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9320" windowHeight="10545"/>
  </bookViews>
  <sheets>
    <sheet name="Feuil1" sheetId="4" r:id="rId1"/>
    <sheet name="Feuil2" sheetId="5" r:id="rId2"/>
  </sheets>
  <definedNames>
    <definedName name="log">Feuil2!$G:$G</definedName>
    <definedName name="nb">Feuil2!$F:$F</definedName>
    <definedName name="nissab1">Feuil2!$B:$B</definedName>
    <definedName name="nissab2">Feuil2!$C:$C</definedName>
    <definedName name="rel">Feuil2!$D:$D</definedName>
  </definedNames>
  <calcPr calcId="125725"/>
</workbook>
</file>

<file path=xl/calcChain.xml><?xml version="1.0" encoding="utf-8"?>
<calcChain xmlns="http://schemas.openxmlformats.org/spreadsheetml/2006/main">
  <c r="E3" i="5"/>
  <c r="E4"/>
  <c r="E5"/>
  <c r="E2"/>
  <c r="H14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31" a="1"/>
  <c r="H31" s="1"/>
  <c r="H32" a="1"/>
  <c r="H32" s="1"/>
  <c r="H33" a="1"/>
  <c r="H33" s="1"/>
  <c r="H34" a="1"/>
  <c r="H34" s="1"/>
  <c r="H35" a="1"/>
  <c r="H35" s="1"/>
  <c r="H36" a="1"/>
  <c r="H36" s="1"/>
  <c r="H37" a="1"/>
  <c r="H37" s="1"/>
  <c r="H38" a="1"/>
  <c r="H38" s="1"/>
  <c r="H39" a="1"/>
  <c r="H39" s="1"/>
  <c r="H40" a="1"/>
  <c r="H40" s="1"/>
  <c r="H41" a="1"/>
  <c r="H41" s="1"/>
  <c r="H42" a="1"/>
  <c r="H42" s="1"/>
  <c r="H43" a="1"/>
  <c r="H43" s="1"/>
  <c r="H44" a="1"/>
  <c r="H44" s="1"/>
  <c r="H45" a="1"/>
  <c r="H45" s="1"/>
  <c r="H46" a="1"/>
  <c r="H46" s="1"/>
  <c r="H47" a="1"/>
  <c r="H47" s="1"/>
  <c r="H48" a="1"/>
  <c r="H48" s="1"/>
  <c r="H49" a="1"/>
  <c r="H49" s="1"/>
  <c r="H50" a="1"/>
  <c r="H50" s="1"/>
  <c r="H51" a="1"/>
  <c r="H51" s="1"/>
  <c r="H52" a="1"/>
  <c r="H52" s="1"/>
  <c r="H53" a="1"/>
  <c r="H53" s="1"/>
  <c r="H54" a="1"/>
  <c r="H54" s="1"/>
  <c r="H55" a="1"/>
  <c r="H55" s="1"/>
  <c r="H56" a="1"/>
  <c r="H56" s="1"/>
  <c r="H57" a="1"/>
  <c r="H57" s="1"/>
  <c r="H58" a="1"/>
  <c r="H58" s="1"/>
  <c r="H59" a="1"/>
  <c r="H59" s="1"/>
  <c r="H60" a="1"/>
  <c r="H60" s="1"/>
  <c r="H61" a="1"/>
  <c r="H61" s="1"/>
  <c r="H62" a="1"/>
  <c r="H62" s="1"/>
  <c r="H63" a="1"/>
  <c r="H63" s="1"/>
  <c r="H64" a="1"/>
  <c r="H64" s="1"/>
  <c r="H65" a="1"/>
  <c r="H65" s="1"/>
  <c r="H66" a="1"/>
  <c r="H66" s="1"/>
  <c r="H67" a="1"/>
  <c r="H67" s="1"/>
  <c r="H68" a="1"/>
  <c r="H68" s="1"/>
  <c r="H69" a="1"/>
  <c r="H69" s="1"/>
  <c r="H70" a="1"/>
  <c r="H70" s="1"/>
  <c r="H71" a="1"/>
  <c r="H71" s="1"/>
  <c r="H72" a="1"/>
  <c r="H72" s="1"/>
  <c r="H73" a="1"/>
  <c r="H73" s="1"/>
  <c r="H74" a="1"/>
  <c r="H74" s="1"/>
  <c r="H75" a="1"/>
  <c r="H75" s="1"/>
  <c r="H76" a="1"/>
  <c r="H76" s="1"/>
  <c r="H77" a="1"/>
  <c r="H77" s="1"/>
  <c r="H78" a="1"/>
  <c r="H78" s="1"/>
  <c r="H79" a="1"/>
  <c r="H79" s="1"/>
  <c r="H80" a="1"/>
  <c r="H80" s="1"/>
  <c r="H81" a="1"/>
  <c r="H81" s="1"/>
  <c r="H82" a="1"/>
  <c r="H82" s="1"/>
  <c r="H83" a="1"/>
  <c r="H83" s="1"/>
  <c r="H84" a="1"/>
  <c r="H84" s="1"/>
  <c r="H85" a="1"/>
  <c r="H85" s="1"/>
  <c r="H86" a="1"/>
  <c r="H86" s="1"/>
  <c r="H87" a="1"/>
  <c r="H87" s="1"/>
  <c r="H88" a="1"/>
  <c r="H88" s="1"/>
  <c r="H89" a="1"/>
  <c r="H89" s="1"/>
  <c r="H90" a="1"/>
  <c r="H90" s="1"/>
  <c r="H91" a="1"/>
  <c r="H91" s="1"/>
  <c r="H92" a="1"/>
  <c r="H92" s="1"/>
  <c r="H93" a="1"/>
  <c r="H93" s="1"/>
  <c r="H94" a="1"/>
  <c r="H94" s="1"/>
  <c r="H95" a="1"/>
  <c r="H95" s="1"/>
  <c r="H96" a="1"/>
  <c r="H96" s="1"/>
  <c r="H97" a="1"/>
  <c r="H97" s="1"/>
  <c r="H98" a="1"/>
  <c r="H98" s="1"/>
  <c r="H99" a="1"/>
  <c r="H99" s="1"/>
  <c r="H100" a="1"/>
  <c r="H100" s="1"/>
  <c r="H101" a="1"/>
  <c r="H101" s="1"/>
  <c r="H102" a="1"/>
  <c r="H102" s="1"/>
  <c r="H103" a="1"/>
  <c r="H103" s="1"/>
  <c r="H104" a="1"/>
  <c r="H104" s="1"/>
  <c r="H105" a="1"/>
  <c r="H105" s="1"/>
  <c r="H106" a="1"/>
  <c r="H106" s="1"/>
  <c r="H107" a="1"/>
  <c r="H107" s="1"/>
  <c r="H108" a="1"/>
  <c r="H108" s="1"/>
  <c r="H109" a="1"/>
  <c r="H109" s="1"/>
  <c r="H110" a="1"/>
  <c r="H110" s="1"/>
  <c r="H111" a="1"/>
  <c r="H111" s="1"/>
  <c r="H112" a="1"/>
  <c r="H112" s="1"/>
  <c r="H113" a="1"/>
  <c r="H113" s="1"/>
  <c r="H114" a="1"/>
  <c r="H114" s="1"/>
  <c r="H115" a="1"/>
  <c r="H115" s="1"/>
  <c r="H116" a="1"/>
  <c r="H116" s="1"/>
  <c r="H117" a="1"/>
  <c r="H117" s="1"/>
  <c r="H118" a="1"/>
  <c r="H118" s="1"/>
  <c r="H119" a="1"/>
  <c r="H119" s="1"/>
  <c r="H120" a="1"/>
  <c r="H120" s="1"/>
  <c r="H121" a="1"/>
  <c r="H121" s="1"/>
  <c r="H122" a="1"/>
  <c r="H122" s="1"/>
  <c r="H123" a="1"/>
  <c r="H123" s="1"/>
  <c r="H124" a="1"/>
  <c r="H124" s="1"/>
  <c r="H125" a="1"/>
  <c r="H125" s="1"/>
  <c r="H126" a="1"/>
  <c r="H126" s="1"/>
  <c r="H127" a="1"/>
  <c r="H127" s="1"/>
  <c r="H128" a="1"/>
  <c r="H128" s="1"/>
  <c r="H129" a="1"/>
  <c r="H129" s="1"/>
  <c r="H130" a="1"/>
  <c r="H130" s="1"/>
  <c r="H131" a="1"/>
  <c r="H131" s="1"/>
  <c r="H132" a="1"/>
  <c r="H132" s="1"/>
  <c r="H133" a="1"/>
  <c r="H133" s="1"/>
  <c r="H134" a="1"/>
  <c r="H134" s="1"/>
  <c r="H135" a="1"/>
  <c r="H135" s="1"/>
  <c r="H136" a="1"/>
  <c r="H136" s="1"/>
  <c r="H137" a="1"/>
  <c r="H137" s="1"/>
  <c r="H138" a="1"/>
  <c r="H138" s="1"/>
  <c r="H139" a="1"/>
  <c r="H139" s="1"/>
  <c r="H140" a="1"/>
  <c r="H140" s="1"/>
  <c r="H141" a="1"/>
  <c r="H141" s="1"/>
  <c r="H3" a="1"/>
  <c r="H3" s="1"/>
  <c r="H2" a="1"/>
  <c r="H2" s="1"/>
  <c r="I2"/>
  <c r="J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2"/>
  <c r="F9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2"/>
  <c r="F3" s="1"/>
  <c r="F4" s="1"/>
  <c r="F5"/>
  <c r="F6"/>
  <c r="F7" s="1"/>
  <c r="F8" s="1"/>
  <c r="C242" i="4" l="1"/>
  <c r="D242" s="1"/>
  <c r="F242" s="1"/>
  <c r="J242" s="1"/>
  <c r="K242" s="1"/>
  <c r="C241"/>
  <c r="D241" s="1"/>
  <c r="F241" s="1"/>
  <c r="J241" s="1"/>
  <c r="K241" s="1"/>
  <c r="C240"/>
  <c r="D240" s="1"/>
  <c r="F240" s="1"/>
  <c r="J240" s="1"/>
  <c r="K240" s="1"/>
  <c r="C239"/>
  <c r="D239" s="1"/>
  <c r="F239" s="1"/>
  <c r="J239" s="1"/>
  <c r="K239" s="1"/>
  <c r="C238"/>
  <c r="D238" s="1"/>
  <c r="F238" s="1"/>
  <c r="J238" s="1"/>
  <c r="K238" s="1"/>
  <c r="C237"/>
  <c r="D237" s="1"/>
  <c r="F237" s="1"/>
  <c r="J237" s="1"/>
  <c r="K237" s="1"/>
  <c r="C236"/>
  <c r="D236" s="1"/>
  <c r="F236" s="1"/>
  <c r="J236" s="1"/>
  <c r="K236" s="1"/>
  <c r="C235"/>
  <c r="D235" s="1"/>
  <c r="F235" s="1"/>
  <c r="J235" s="1"/>
  <c r="K235" s="1"/>
  <c r="C234"/>
  <c r="D234" s="1"/>
  <c r="F234" s="1"/>
  <c r="J234" s="1"/>
  <c r="K234" s="1"/>
  <c r="C233"/>
  <c r="D233" s="1"/>
  <c r="F233" s="1"/>
  <c r="J233" s="1"/>
  <c r="K233" s="1"/>
  <c r="C232"/>
  <c r="D232" s="1"/>
  <c r="F232" s="1"/>
  <c r="J232" s="1"/>
  <c r="K232" s="1"/>
  <c r="C231"/>
  <c r="D231" s="1"/>
  <c r="F231" s="1"/>
  <c r="J231" s="1"/>
  <c r="K231" s="1"/>
  <c r="C230"/>
  <c r="D230" s="1"/>
  <c r="F230" s="1"/>
  <c r="J230" s="1"/>
  <c r="K230" s="1"/>
  <c r="C229"/>
  <c r="D229" s="1"/>
  <c r="F229" s="1"/>
  <c r="J229" s="1"/>
  <c r="K229" s="1"/>
  <c r="C228"/>
  <c r="D228" s="1"/>
  <c r="F228" s="1"/>
  <c r="J228" s="1"/>
  <c r="K228" s="1"/>
  <c r="C227"/>
  <c r="D227" s="1"/>
  <c r="F227" s="1"/>
  <c r="J227" s="1"/>
  <c r="K227" s="1"/>
  <c r="C226"/>
  <c r="D226" s="1"/>
  <c r="F226" s="1"/>
  <c r="J226" s="1"/>
  <c r="K226" s="1"/>
  <c r="C225"/>
  <c r="D225" s="1"/>
  <c r="F225" s="1"/>
  <c r="J225" s="1"/>
  <c r="K225" s="1"/>
  <c r="C224"/>
  <c r="D224" s="1"/>
  <c r="F224" s="1"/>
  <c r="J224" s="1"/>
  <c r="K224" s="1"/>
  <c r="C223"/>
  <c r="D223" s="1"/>
  <c r="F223" s="1"/>
  <c r="J223" s="1"/>
  <c r="K223" s="1"/>
  <c r="C222"/>
  <c r="D222" s="1"/>
  <c r="F222" s="1"/>
  <c r="J222" s="1"/>
  <c r="K222" s="1"/>
  <c r="C221"/>
  <c r="D221" s="1"/>
  <c r="F221" s="1"/>
  <c r="J221" s="1"/>
  <c r="K221" s="1"/>
  <c r="C220"/>
  <c r="D220" s="1"/>
  <c r="F220" s="1"/>
  <c r="J220" s="1"/>
  <c r="K220" s="1"/>
  <c r="C219"/>
  <c r="D219" s="1"/>
  <c r="F219" s="1"/>
  <c r="J219" s="1"/>
  <c r="K219" s="1"/>
  <c r="C218"/>
  <c r="D218" s="1"/>
  <c r="F218" s="1"/>
  <c r="J218" s="1"/>
  <c r="K218" s="1"/>
  <c r="C217"/>
  <c r="D217" s="1"/>
  <c r="F217" s="1"/>
  <c r="J217" s="1"/>
  <c r="K217" s="1"/>
  <c r="C216"/>
  <c r="D216" s="1"/>
  <c r="F216" s="1"/>
  <c r="J216" s="1"/>
  <c r="K216" s="1"/>
  <c r="C215"/>
  <c r="D215" s="1"/>
  <c r="F215" s="1"/>
  <c r="J215" s="1"/>
  <c r="K215" s="1"/>
  <c r="C214"/>
  <c r="D214" s="1"/>
  <c r="F214" s="1"/>
  <c r="J214" s="1"/>
  <c r="K214" s="1"/>
  <c r="C213"/>
  <c r="D213" s="1"/>
  <c r="F213" s="1"/>
  <c r="C212"/>
  <c r="D212" s="1"/>
  <c r="F212" s="1"/>
  <c r="J212" s="1"/>
  <c r="K212" s="1"/>
  <c r="C211"/>
  <c r="D211" s="1"/>
  <c r="F211" s="1"/>
  <c r="J211" s="1"/>
  <c r="K211" s="1"/>
  <c r="C210"/>
  <c r="D210" s="1"/>
  <c r="F210" s="1"/>
  <c r="C209"/>
  <c r="D209" s="1"/>
  <c r="F209" s="1"/>
  <c r="C208"/>
  <c r="D208" s="1"/>
  <c r="F208" s="1"/>
  <c r="C207"/>
  <c r="D207" s="1"/>
  <c r="F207" s="1"/>
  <c r="C206"/>
  <c r="D206" s="1"/>
  <c r="F206" s="1"/>
  <c r="C205"/>
  <c r="D205" s="1"/>
  <c r="F205" s="1"/>
  <c r="C204"/>
  <c r="D204" s="1"/>
  <c r="F204" s="1"/>
  <c r="C203"/>
  <c r="D203" s="1"/>
  <c r="F203" s="1"/>
  <c r="C202"/>
  <c r="D202" s="1"/>
  <c r="F202" s="1"/>
  <c r="C201"/>
  <c r="D201" s="1"/>
  <c r="F201" s="1"/>
  <c r="C200"/>
  <c r="D200" s="1"/>
  <c r="F200" s="1"/>
  <c r="C199"/>
  <c r="D199" s="1"/>
  <c r="F199" s="1"/>
  <c r="C198"/>
  <c r="D198" s="1"/>
  <c r="F198" s="1"/>
  <c r="C197"/>
  <c r="D197" s="1"/>
  <c r="F197" s="1"/>
  <c r="C196"/>
  <c r="D196" s="1"/>
  <c r="F196" s="1"/>
  <c r="C195"/>
  <c r="D195" s="1"/>
  <c r="F195" s="1"/>
  <c r="C194"/>
  <c r="D194" s="1"/>
  <c r="F194" s="1"/>
  <c r="C193"/>
  <c r="D193" s="1"/>
  <c r="F193" s="1"/>
  <c r="C192"/>
  <c r="D192" s="1"/>
  <c r="F192" s="1"/>
  <c r="C191"/>
  <c r="D191" s="1"/>
  <c r="F191" s="1"/>
  <c r="C190"/>
  <c r="D190" s="1"/>
  <c r="F190" s="1"/>
  <c r="C189"/>
  <c r="D189" s="1"/>
  <c r="F189" s="1"/>
  <c r="C188"/>
  <c r="D188" s="1"/>
  <c r="F188" s="1"/>
  <c r="C187"/>
  <c r="D187" s="1"/>
  <c r="F187" s="1"/>
  <c r="C186"/>
  <c r="D186" s="1"/>
  <c r="F186" s="1"/>
  <c r="C185"/>
  <c r="D185" s="1"/>
  <c r="F185" s="1"/>
  <c r="C184"/>
  <c r="D184" s="1"/>
  <c r="F184" s="1"/>
  <c r="C183"/>
  <c r="D183" s="1"/>
  <c r="F183" s="1"/>
  <c r="C182"/>
  <c r="D182" s="1"/>
  <c r="F182" s="1"/>
  <c r="C181"/>
  <c r="D181" s="1"/>
  <c r="F181" s="1"/>
  <c r="C180"/>
  <c r="D180" s="1"/>
  <c r="F180" s="1"/>
  <c r="C179"/>
  <c r="D179" s="1"/>
  <c r="F179" s="1"/>
  <c r="C178"/>
  <c r="D178" s="1"/>
  <c r="F178" s="1"/>
  <c r="C177"/>
  <c r="D177" s="1"/>
  <c r="F177" s="1"/>
  <c r="C176"/>
  <c r="D176" s="1"/>
  <c r="F176" s="1"/>
  <c r="C175"/>
  <c r="D175" s="1"/>
  <c r="F175" s="1"/>
  <c r="C174"/>
  <c r="D174" s="1"/>
  <c r="F174" s="1"/>
  <c r="C173"/>
  <c r="D173" s="1"/>
  <c r="F173" s="1"/>
  <c r="C172"/>
  <c r="D172" s="1"/>
  <c r="F172" s="1"/>
  <c r="C171"/>
  <c r="D171" s="1"/>
  <c r="F171" s="1"/>
  <c r="C170"/>
  <c r="D170" s="1"/>
  <c r="F170" s="1"/>
  <c r="C169"/>
  <c r="D169" s="1"/>
  <c r="F169" s="1"/>
  <c r="C168"/>
  <c r="D168" s="1"/>
  <c r="F168" s="1"/>
  <c r="C167"/>
  <c r="D167" s="1"/>
  <c r="F167" s="1"/>
  <c r="C166"/>
  <c r="D166" s="1"/>
  <c r="F166" s="1"/>
  <c r="C165"/>
  <c r="D165" s="1"/>
  <c r="F165" s="1"/>
  <c r="C164"/>
  <c r="D164" s="1"/>
  <c r="F164" s="1"/>
  <c r="C163"/>
  <c r="D163" s="1"/>
  <c r="F163" s="1"/>
  <c r="C162"/>
  <c r="D162" s="1"/>
  <c r="F162" s="1"/>
  <c r="C161"/>
  <c r="D161" s="1"/>
  <c r="F161" s="1"/>
  <c r="C160"/>
  <c r="D160" s="1"/>
  <c r="F160" s="1"/>
  <c r="C159"/>
  <c r="D159" s="1"/>
  <c r="F159" s="1"/>
  <c r="C158"/>
  <c r="D158" s="1"/>
  <c r="F158" s="1"/>
  <c r="C157"/>
  <c r="D157" s="1"/>
  <c r="F157" s="1"/>
  <c r="C156"/>
  <c r="D156" s="1"/>
  <c r="F156" s="1"/>
  <c r="C155"/>
  <c r="D155" s="1"/>
  <c r="F155" s="1"/>
  <c r="C154"/>
  <c r="D154" s="1"/>
  <c r="F154" s="1"/>
  <c r="J154" s="1"/>
  <c r="K154" s="1"/>
  <c r="C153"/>
  <c r="D153" s="1"/>
  <c r="F153" s="1"/>
  <c r="J153" s="1"/>
  <c r="K153" s="1"/>
  <c r="C152"/>
  <c r="D152" s="1"/>
  <c r="F152" s="1"/>
  <c r="J152" s="1"/>
  <c r="K152" s="1"/>
  <c r="C151"/>
  <c r="D151" s="1"/>
  <c r="F151" s="1"/>
  <c r="J151" s="1"/>
  <c r="K151" s="1"/>
  <c r="C150"/>
  <c r="D150" s="1"/>
  <c r="F150" s="1"/>
  <c r="J150" s="1"/>
  <c r="K150" s="1"/>
  <c r="C149"/>
  <c r="D149" s="1"/>
  <c r="F149" s="1"/>
  <c r="J149" s="1"/>
  <c r="K149" s="1"/>
  <c r="C148"/>
  <c r="D148" s="1"/>
  <c r="F148" s="1"/>
  <c r="J148" s="1"/>
  <c r="K148" s="1"/>
  <c r="C147"/>
  <c r="D147" s="1"/>
  <c r="F147" s="1"/>
  <c r="C146"/>
  <c r="D146" s="1"/>
  <c r="F146" s="1"/>
  <c r="C145"/>
  <c r="D145" s="1"/>
  <c r="F145" s="1"/>
  <c r="J145" s="1"/>
  <c r="K145" s="1"/>
  <c r="C144"/>
  <c r="D144" s="1"/>
  <c r="F144" s="1"/>
  <c r="J144" s="1"/>
  <c r="K144" s="1"/>
  <c r="C143"/>
  <c r="D143" s="1"/>
  <c r="F143" s="1"/>
  <c r="J143" s="1"/>
  <c r="K143" s="1"/>
  <c r="C142"/>
  <c r="D142" s="1"/>
  <c r="F142" s="1"/>
  <c r="J142" s="1"/>
  <c r="K142" s="1"/>
  <c r="C141"/>
  <c r="D141" s="1"/>
  <c r="F141" s="1"/>
  <c r="C140"/>
  <c r="D140" s="1"/>
  <c r="F140" s="1"/>
  <c r="C139"/>
  <c r="D139" s="1"/>
  <c r="F139" s="1"/>
  <c r="C138"/>
  <c r="D138" s="1"/>
  <c r="F138" s="1"/>
  <c r="C137"/>
  <c r="D137" s="1"/>
  <c r="F137" s="1"/>
  <c r="J137" s="1"/>
  <c r="K137" s="1"/>
  <c r="C136"/>
  <c r="D136" s="1"/>
  <c r="F136" s="1"/>
  <c r="C135"/>
  <c r="D135" s="1"/>
  <c r="F135" s="1"/>
  <c r="C134"/>
  <c r="D134" s="1"/>
  <c r="F134" s="1"/>
  <c r="J134" s="1"/>
  <c r="K134" s="1"/>
  <c r="C133"/>
  <c r="D133" s="1"/>
  <c r="F133" s="1"/>
  <c r="J133" s="1"/>
  <c r="K133" s="1"/>
  <c r="C132"/>
  <c r="D132" s="1"/>
  <c r="F132" s="1"/>
  <c r="J132" s="1"/>
  <c r="K132" s="1"/>
  <c r="C131"/>
  <c r="D131" s="1"/>
  <c r="F131" s="1"/>
  <c r="J131" s="1"/>
  <c r="K131" s="1"/>
  <c r="C130"/>
  <c r="D130" s="1"/>
  <c r="F130" s="1"/>
  <c r="J130" s="1"/>
  <c r="K130" s="1"/>
  <c r="C129"/>
  <c r="D129" s="1"/>
  <c r="F129" s="1"/>
  <c r="C128"/>
  <c r="D128" s="1"/>
  <c r="F128" s="1"/>
  <c r="C127"/>
  <c r="D127" s="1"/>
  <c r="F127" s="1"/>
  <c r="C126"/>
  <c r="D126" s="1"/>
  <c r="F126" s="1"/>
  <c r="C125"/>
  <c r="D125" s="1"/>
  <c r="F125" s="1"/>
  <c r="C124"/>
  <c r="D124" s="1"/>
  <c r="F124" s="1"/>
  <c r="C123"/>
  <c r="D123" s="1"/>
  <c r="F123" s="1"/>
  <c r="J123" s="1"/>
  <c r="K123" s="1"/>
  <c r="C122"/>
  <c r="D122" s="1"/>
  <c r="F122" s="1"/>
  <c r="J122" s="1"/>
  <c r="K122" s="1"/>
  <c r="C121"/>
  <c r="D121" s="1"/>
  <c r="F121" s="1"/>
  <c r="C120"/>
  <c r="D120" s="1"/>
  <c r="F120" s="1"/>
  <c r="C119"/>
  <c r="D119" s="1"/>
  <c r="F119" s="1"/>
  <c r="C118"/>
  <c r="D118" s="1"/>
  <c r="F118" s="1"/>
  <c r="C117"/>
  <c r="D117" s="1"/>
  <c r="F117" s="1"/>
  <c r="C116"/>
  <c r="D116" s="1"/>
  <c r="F116" s="1"/>
  <c r="C115"/>
  <c r="D115" s="1"/>
  <c r="F115" s="1"/>
  <c r="J115" s="1"/>
  <c r="K115" s="1"/>
  <c r="C114"/>
  <c r="D114" s="1"/>
  <c r="F114" s="1"/>
  <c r="J114" s="1"/>
  <c r="K114" s="1"/>
  <c r="C113"/>
  <c r="D113" s="1"/>
  <c r="F113" s="1"/>
  <c r="J113" s="1"/>
  <c r="K113" s="1"/>
  <c r="C112"/>
  <c r="D112" s="1"/>
  <c r="F112" s="1"/>
  <c r="J112" s="1"/>
  <c r="K112" s="1"/>
  <c r="C111"/>
  <c r="D111" s="1"/>
  <c r="F111" s="1"/>
  <c r="J111" s="1"/>
  <c r="K111" s="1"/>
  <c r="C110"/>
  <c r="D110" s="1"/>
  <c r="F110" s="1"/>
  <c r="J110" s="1"/>
  <c r="K110" s="1"/>
  <c r="C109"/>
  <c r="D109" s="1"/>
  <c r="F109" s="1"/>
  <c r="J109" s="1"/>
  <c r="K109" s="1"/>
  <c r="C108"/>
  <c r="D108" s="1"/>
  <c r="F108" s="1"/>
  <c r="J108" s="1"/>
  <c r="K108" s="1"/>
  <c r="C107"/>
  <c r="D107" s="1"/>
  <c r="F107" s="1"/>
  <c r="J107" s="1"/>
  <c r="K107" s="1"/>
  <c r="C106"/>
  <c r="D106" s="1"/>
  <c r="F106" s="1"/>
  <c r="J106" s="1"/>
  <c r="K106" s="1"/>
  <c r="C105"/>
  <c r="D105" s="1"/>
  <c r="F105" s="1"/>
  <c r="J105" s="1"/>
  <c r="K105" s="1"/>
  <c r="C104"/>
  <c r="D104" s="1"/>
  <c r="F104" s="1"/>
  <c r="J104" s="1"/>
  <c r="K104" s="1"/>
  <c r="C103"/>
  <c r="D103" s="1"/>
  <c r="F103" s="1"/>
  <c r="J103" s="1"/>
  <c r="K103" s="1"/>
  <c r="C102"/>
  <c r="D102" s="1"/>
  <c r="F102" s="1"/>
  <c r="J102" s="1"/>
  <c r="K102" s="1"/>
  <c r="C101"/>
  <c r="D101" s="1"/>
  <c r="F101" s="1"/>
  <c r="C100"/>
  <c r="D100" s="1"/>
  <c r="F100" s="1"/>
  <c r="C99"/>
  <c r="D99" s="1"/>
  <c r="F99" s="1"/>
  <c r="C98"/>
  <c r="D98" s="1"/>
  <c r="F98" s="1"/>
  <c r="C97"/>
  <c r="D97" s="1"/>
  <c r="F97" s="1"/>
  <c r="C96"/>
  <c r="D96" s="1"/>
  <c r="F96" s="1"/>
  <c r="C95"/>
  <c r="D95" s="1"/>
  <c r="F95" s="1"/>
  <c r="C94"/>
  <c r="D94" s="1"/>
  <c r="F94" s="1"/>
  <c r="C93"/>
  <c r="D93" s="1"/>
  <c r="F93" s="1"/>
  <c r="C92"/>
  <c r="D92" s="1"/>
  <c r="F92" s="1"/>
  <c r="C91"/>
  <c r="D91" s="1"/>
  <c r="F91" s="1"/>
  <c r="G91" s="1"/>
  <c r="C90"/>
  <c r="D90" s="1"/>
  <c r="F90" s="1"/>
  <c r="C89"/>
  <c r="D89" s="1"/>
  <c r="F89" s="1"/>
  <c r="G89" s="1"/>
  <c r="C88"/>
  <c r="D88" s="1"/>
  <c r="F88" s="1"/>
  <c r="C87"/>
  <c r="D87" s="1"/>
  <c r="F87" s="1"/>
  <c r="C86"/>
  <c r="D86" s="1"/>
  <c r="F86" s="1"/>
  <c r="C85"/>
  <c r="D85" s="1"/>
  <c r="F85" s="1"/>
  <c r="C84"/>
  <c r="D84" s="1"/>
  <c r="F84" s="1"/>
  <c r="C83"/>
  <c r="D83" s="1"/>
  <c r="F83" s="1"/>
  <c r="C82"/>
  <c r="D82" s="1"/>
  <c r="F82" s="1"/>
  <c r="C81"/>
  <c r="D81" s="1"/>
  <c r="F81" s="1"/>
  <c r="C80"/>
  <c r="D80" s="1"/>
  <c r="F80" s="1"/>
  <c r="C79"/>
  <c r="D79" s="1"/>
  <c r="F79" s="1"/>
  <c r="C78"/>
  <c r="D78" s="1"/>
  <c r="F78" s="1"/>
  <c r="C77"/>
  <c r="D77" s="1"/>
  <c r="F77" s="1"/>
  <c r="C76"/>
  <c r="D76" s="1"/>
  <c r="F76" s="1"/>
  <c r="C75"/>
  <c r="D75" s="1"/>
  <c r="F75" s="1"/>
  <c r="C74"/>
  <c r="D74" s="1"/>
  <c r="F74" s="1"/>
  <c r="C73"/>
  <c r="D73" s="1"/>
  <c r="F73" s="1"/>
  <c r="C72"/>
  <c r="D72" s="1"/>
  <c r="F72" s="1"/>
  <c r="C71"/>
  <c r="D71" s="1"/>
  <c r="F71" s="1"/>
  <c r="C70"/>
  <c r="D70" s="1"/>
  <c r="F70" s="1"/>
  <c r="C69"/>
  <c r="D69" s="1"/>
  <c r="F69" s="1"/>
  <c r="C68"/>
  <c r="D68" s="1"/>
  <c r="F68" s="1"/>
  <c r="C67"/>
  <c r="D67" s="1"/>
  <c r="F67" s="1"/>
  <c r="C66"/>
  <c r="D66" s="1"/>
  <c r="F66" s="1"/>
  <c r="C65"/>
  <c r="D65" s="1"/>
  <c r="F65" s="1"/>
  <c r="C64"/>
  <c r="D64" s="1"/>
  <c r="F64" s="1"/>
  <c r="C63"/>
  <c r="D63" s="1"/>
  <c r="F63" s="1"/>
  <c r="C62"/>
  <c r="D62" s="1"/>
  <c r="F62" s="1"/>
  <c r="C61"/>
  <c r="D61" s="1"/>
  <c r="F61" s="1"/>
  <c r="C60"/>
  <c r="D60" s="1"/>
  <c r="F60" s="1"/>
  <c r="C59"/>
  <c r="D59" s="1"/>
  <c r="F59" s="1"/>
  <c r="C58"/>
  <c r="D58" s="1"/>
  <c r="F58" s="1"/>
  <c r="C57"/>
  <c r="D57" s="1"/>
  <c r="F57" s="1"/>
  <c r="C56"/>
  <c r="D56" s="1"/>
  <c r="F56" s="1"/>
  <c r="C55"/>
  <c r="D55" s="1"/>
  <c r="F55" s="1"/>
  <c r="G55" s="1"/>
  <c r="C54"/>
  <c r="D54" s="1"/>
  <c r="F54" s="1"/>
  <c r="G54" s="1"/>
  <c r="C53"/>
  <c r="D53" s="1"/>
  <c r="F53" s="1"/>
  <c r="G53" s="1"/>
  <c r="C52"/>
  <c r="D52" s="1"/>
  <c r="F52" s="1"/>
  <c r="G52" s="1"/>
  <c r="C51"/>
  <c r="D51" s="1"/>
  <c r="F51" s="1"/>
  <c r="G51" s="1"/>
  <c r="C50"/>
  <c r="D50" s="1"/>
  <c r="F50" s="1"/>
  <c r="G50" s="1"/>
  <c r="C49"/>
  <c r="D49" s="1"/>
  <c r="F49" s="1"/>
  <c r="G49" s="1"/>
  <c r="C48"/>
  <c r="D48" s="1"/>
  <c r="F48" s="1"/>
  <c r="G48" s="1"/>
  <c r="C47"/>
  <c r="D47" s="1"/>
  <c r="F47" s="1"/>
  <c r="G47" s="1"/>
  <c r="C46"/>
  <c r="D46" s="1"/>
  <c r="F46" s="1"/>
  <c r="G46" s="1"/>
  <c r="C45"/>
  <c r="D45" s="1"/>
  <c r="F45" s="1"/>
  <c r="G45" s="1"/>
  <c r="C44"/>
  <c r="D44" s="1"/>
  <c r="F44" s="1"/>
  <c r="G44" s="1"/>
  <c r="C43"/>
  <c r="D43" s="1"/>
  <c r="F43" s="1"/>
  <c r="G43" s="1"/>
  <c r="C42"/>
  <c r="D42" s="1"/>
  <c r="F42" s="1"/>
  <c r="G42" s="1"/>
  <c r="C41"/>
  <c r="D41" s="1"/>
  <c r="F41" s="1"/>
  <c r="G41" s="1"/>
  <c r="C40"/>
  <c r="D40" s="1"/>
  <c r="F40" s="1"/>
  <c r="G40" s="1"/>
  <c r="C39"/>
  <c r="D39" s="1"/>
  <c r="F39" s="1"/>
  <c r="G39" s="1"/>
  <c r="C38"/>
  <c r="D38" s="1"/>
  <c r="F38" s="1"/>
  <c r="G38" s="1"/>
  <c r="C37"/>
  <c r="D37" s="1"/>
  <c r="F37" s="1"/>
  <c r="G37" s="1"/>
  <c r="C36"/>
  <c r="D36" s="1"/>
  <c r="F36" s="1"/>
  <c r="G36" s="1"/>
  <c r="C35"/>
  <c r="D35" s="1"/>
  <c r="F35" s="1"/>
  <c r="G35" s="1"/>
  <c r="C34"/>
  <c r="D34" s="1"/>
  <c r="F34" s="1"/>
  <c r="G34" s="1"/>
  <c r="C33"/>
  <c r="D33" s="1"/>
  <c r="F33" s="1"/>
  <c r="G33" s="1"/>
  <c r="C32"/>
  <c r="D32" s="1"/>
  <c r="F32" s="1"/>
  <c r="G32" s="1"/>
  <c r="C31"/>
  <c r="D31" s="1"/>
  <c r="F31" s="1"/>
  <c r="G31" s="1"/>
  <c r="C30"/>
  <c r="D30" s="1"/>
  <c r="F30" s="1"/>
  <c r="G30" s="1"/>
  <c r="C29"/>
  <c r="D29" s="1"/>
  <c r="F29" s="1"/>
  <c r="G29" s="1"/>
  <c r="C28"/>
  <c r="D28" s="1"/>
  <c r="F28" s="1"/>
  <c r="G28" s="1"/>
  <c r="C27"/>
  <c r="D27" s="1"/>
  <c r="F27" s="1"/>
  <c r="G27" s="1"/>
  <c r="C26"/>
  <c r="D26" s="1"/>
  <c r="F26" s="1"/>
  <c r="G26" s="1"/>
  <c r="C25"/>
  <c r="D25" s="1"/>
  <c r="F25" s="1"/>
  <c r="G25" s="1"/>
  <c r="C24"/>
  <c r="D24" s="1"/>
  <c r="F24" s="1"/>
  <c r="G24" s="1"/>
  <c r="C23"/>
  <c r="D23" s="1"/>
  <c r="F23" s="1"/>
  <c r="G23" s="1"/>
  <c r="C22"/>
  <c r="D22" s="1"/>
  <c r="F22" s="1"/>
  <c r="G22" s="1"/>
  <c r="C21"/>
  <c r="D21" s="1"/>
  <c r="F21" s="1"/>
  <c r="G21" s="1"/>
  <c r="C20"/>
  <c r="D20" s="1"/>
  <c r="F20" s="1"/>
  <c r="G20" s="1"/>
  <c r="C19"/>
  <c r="D19" s="1"/>
  <c r="F19" s="1"/>
  <c r="G19" s="1"/>
  <c r="C18"/>
  <c r="D18" s="1"/>
  <c r="F18" s="1"/>
  <c r="C17"/>
  <c r="D17" s="1"/>
  <c r="F17" s="1"/>
  <c r="G17" s="1"/>
  <c r="C16"/>
  <c r="D16" s="1"/>
  <c r="F16" s="1"/>
  <c r="G16" s="1"/>
  <c r="C15"/>
  <c r="D15" s="1"/>
  <c r="F15" s="1"/>
  <c r="G15" s="1"/>
  <c r="C14"/>
  <c r="D14" s="1"/>
  <c r="F14" s="1"/>
  <c r="G14" s="1"/>
  <c r="C13"/>
  <c r="D13" s="1"/>
  <c r="F13" s="1"/>
  <c r="G13" s="1"/>
  <c r="C12"/>
  <c r="D12" s="1"/>
  <c r="F12" s="1"/>
  <c r="G12" s="1"/>
  <c r="C11"/>
  <c r="D11" s="1"/>
  <c r="F11" s="1"/>
  <c r="C10"/>
  <c r="D10" s="1"/>
  <c r="F10" s="1"/>
  <c r="J10" s="1"/>
  <c r="K10" s="1"/>
  <c r="C9"/>
  <c r="D9" s="1"/>
  <c r="F9" s="1"/>
  <c r="C8"/>
  <c r="D8" s="1"/>
  <c r="F8" s="1"/>
  <c r="C7"/>
  <c r="D7" s="1"/>
  <c r="F7" s="1"/>
  <c r="C6"/>
  <c r="D6" s="1"/>
  <c r="F6" s="1"/>
  <c r="C5"/>
  <c r="D5" s="1"/>
  <c r="F5" s="1"/>
  <c r="J5" s="1"/>
  <c r="K5" s="1"/>
  <c r="C4"/>
  <c r="D4" s="1"/>
  <c r="F4" s="1"/>
  <c r="C3"/>
  <c r="D3" s="1"/>
  <c r="F3" s="1"/>
  <c r="C2"/>
  <c r="D2" s="1"/>
  <c r="L102" l="1"/>
  <c r="L104"/>
  <c r="L106"/>
  <c r="L108"/>
  <c r="L110"/>
  <c r="L112"/>
  <c r="L114"/>
  <c r="L122"/>
  <c r="L130"/>
  <c r="L132"/>
  <c r="L142"/>
  <c r="L144"/>
  <c r="L148"/>
  <c r="L150"/>
  <c r="L152"/>
  <c r="L214"/>
  <c r="L216"/>
  <c r="L218"/>
  <c r="L220"/>
  <c r="L222"/>
  <c r="L224"/>
  <c r="L226"/>
  <c r="L228"/>
  <c r="L230"/>
  <c r="L232"/>
  <c r="L234"/>
  <c r="L236"/>
  <c r="L238"/>
  <c r="L240"/>
  <c r="L103"/>
  <c r="L105"/>
  <c r="L107"/>
  <c r="L109"/>
  <c r="L111"/>
  <c r="L113"/>
  <c r="L115"/>
  <c r="L123"/>
  <c r="L131"/>
  <c r="L133"/>
  <c r="L143"/>
  <c r="L149"/>
  <c r="L151"/>
  <c r="L153"/>
  <c r="L211"/>
  <c r="L215"/>
  <c r="L217"/>
  <c r="L219"/>
  <c r="L221"/>
  <c r="L223"/>
  <c r="L225"/>
  <c r="L227"/>
  <c r="L229"/>
  <c r="L231"/>
  <c r="L233"/>
  <c r="L235"/>
  <c r="L237"/>
  <c r="L239"/>
  <c r="L241"/>
  <c r="F2"/>
  <c r="J101"/>
  <c r="K101" s="1"/>
  <c r="J138"/>
  <c r="K138" s="1"/>
  <c r="L137"/>
  <c r="J146"/>
  <c r="K146" s="1"/>
  <c r="L145"/>
  <c r="J116"/>
  <c r="K116" s="1"/>
  <c r="J124"/>
  <c r="K124" s="1"/>
  <c r="J213"/>
  <c r="K213" s="1"/>
  <c r="L212"/>
  <c r="J135"/>
  <c r="K135" s="1"/>
  <c r="L134"/>
  <c r="J155"/>
  <c r="K155" s="1"/>
  <c r="L154"/>
  <c r="J243"/>
  <c r="K243" s="1"/>
  <c r="L242"/>
  <c r="G8"/>
  <c r="J8"/>
  <c r="K8" s="1"/>
  <c r="G56"/>
  <c r="J56"/>
  <c r="K56" s="1"/>
  <c r="G60"/>
  <c r="J60"/>
  <c r="K60" s="1"/>
  <c r="G64"/>
  <c r="J64"/>
  <c r="K64" s="1"/>
  <c r="G68"/>
  <c r="J68"/>
  <c r="K68" s="1"/>
  <c r="G72"/>
  <c r="J72"/>
  <c r="K72" s="1"/>
  <c r="G76"/>
  <c r="J76"/>
  <c r="K76" s="1"/>
  <c r="G80"/>
  <c r="J80"/>
  <c r="K80" s="1"/>
  <c r="G84"/>
  <c r="J84"/>
  <c r="K84" s="1"/>
  <c r="G88"/>
  <c r="J88"/>
  <c r="K88" s="1"/>
  <c r="G92"/>
  <c r="J92"/>
  <c r="K92" s="1"/>
  <c r="G96"/>
  <c r="J96"/>
  <c r="K96" s="1"/>
  <c r="G5"/>
  <c r="L5"/>
  <c r="G9"/>
  <c r="G57"/>
  <c r="J57"/>
  <c r="K57" s="1"/>
  <c r="G61"/>
  <c r="J61"/>
  <c r="K61" s="1"/>
  <c r="G65"/>
  <c r="J65"/>
  <c r="K65" s="1"/>
  <c r="G69"/>
  <c r="J69"/>
  <c r="K69" s="1"/>
  <c r="G73"/>
  <c r="J73"/>
  <c r="K73" s="1"/>
  <c r="G77"/>
  <c r="J77"/>
  <c r="K77" s="1"/>
  <c r="G81"/>
  <c r="J81"/>
  <c r="K81" s="1"/>
  <c r="G85"/>
  <c r="J85"/>
  <c r="K85" s="1"/>
  <c r="G93"/>
  <c r="J93"/>
  <c r="K93" s="1"/>
  <c r="G97"/>
  <c r="J97"/>
  <c r="K97" s="1"/>
  <c r="G6"/>
  <c r="J6"/>
  <c r="K6" s="1"/>
  <c r="G10"/>
  <c r="L10"/>
  <c r="G58"/>
  <c r="J58"/>
  <c r="K58" s="1"/>
  <c r="G62"/>
  <c r="J62"/>
  <c r="K62" s="1"/>
  <c r="G66"/>
  <c r="J66"/>
  <c r="K66" s="1"/>
  <c r="G70"/>
  <c r="J70"/>
  <c r="K70" s="1"/>
  <c r="G74"/>
  <c r="J74"/>
  <c r="K74" s="1"/>
  <c r="G78"/>
  <c r="J78"/>
  <c r="K78" s="1"/>
  <c r="G82"/>
  <c r="J82"/>
  <c r="K82" s="1"/>
  <c r="G86"/>
  <c r="J86"/>
  <c r="K86" s="1"/>
  <c r="G90"/>
  <c r="J90"/>
  <c r="K90" s="1"/>
  <c r="G94"/>
  <c r="J94"/>
  <c r="K94" s="1"/>
  <c r="G7"/>
  <c r="J7"/>
  <c r="K7" s="1"/>
  <c r="G11"/>
  <c r="J11"/>
  <c r="K11" s="1"/>
  <c r="G59"/>
  <c r="J59"/>
  <c r="K59" s="1"/>
  <c r="G63"/>
  <c r="J63"/>
  <c r="K63" s="1"/>
  <c r="G67"/>
  <c r="J67"/>
  <c r="K67" s="1"/>
  <c r="G71"/>
  <c r="J71"/>
  <c r="K71" s="1"/>
  <c r="G75"/>
  <c r="J75"/>
  <c r="K75" s="1"/>
  <c r="G79"/>
  <c r="J79"/>
  <c r="K79" s="1"/>
  <c r="G83"/>
  <c r="J83"/>
  <c r="K83" s="1"/>
  <c r="G87"/>
  <c r="J87"/>
  <c r="K87" s="1"/>
  <c r="G95"/>
  <c r="J95"/>
  <c r="K95" s="1"/>
  <c r="G18"/>
  <c r="G3"/>
  <c r="G4"/>
  <c r="L96" l="1"/>
  <c r="L92"/>
  <c r="L84"/>
  <c r="L76"/>
  <c r="L68"/>
  <c r="L64"/>
  <c r="L56"/>
  <c r="L95"/>
  <c r="L87"/>
  <c r="L83"/>
  <c r="L79"/>
  <c r="L75"/>
  <c r="L71"/>
  <c r="L67"/>
  <c r="L63"/>
  <c r="L59"/>
  <c r="L7"/>
  <c r="L94"/>
  <c r="L86"/>
  <c r="L82"/>
  <c r="L78"/>
  <c r="L74"/>
  <c r="L70"/>
  <c r="L66"/>
  <c r="L62"/>
  <c r="L58"/>
  <c r="L6"/>
  <c r="L93"/>
  <c r="L85"/>
  <c r="L81"/>
  <c r="L77"/>
  <c r="L73"/>
  <c r="L69"/>
  <c r="L65"/>
  <c r="L61"/>
  <c r="L57"/>
  <c r="J244"/>
  <c r="K244" s="1"/>
  <c r="L155"/>
  <c r="L135"/>
  <c r="L213"/>
  <c r="L80"/>
  <c r="L72"/>
  <c r="L60"/>
  <c r="L8"/>
  <c r="L101"/>
  <c r="G2"/>
  <c r="J2"/>
  <c r="K2" s="1"/>
  <c r="J9"/>
  <c r="K9" s="1"/>
  <c r="J12"/>
  <c r="K12" s="1"/>
  <c r="L11"/>
  <c r="J136"/>
  <c r="K136" s="1"/>
  <c r="J125"/>
  <c r="K125" s="1"/>
  <c r="L124"/>
  <c r="J98"/>
  <c r="K98" s="1"/>
  <c r="L97"/>
  <c r="J89"/>
  <c r="K89" s="1"/>
  <c r="L88"/>
  <c r="J156"/>
  <c r="K156" s="1"/>
  <c r="J147"/>
  <c r="K147" s="1"/>
  <c r="L146"/>
  <c r="J91"/>
  <c r="K91" s="1"/>
  <c r="L90"/>
  <c r="J117"/>
  <c r="K117" s="1"/>
  <c r="L116"/>
  <c r="J139"/>
  <c r="K139" s="1"/>
  <c r="L138"/>
  <c r="L91" l="1"/>
  <c r="L147"/>
  <c r="L136"/>
  <c r="L89"/>
  <c r="L9"/>
  <c r="J245"/>
  <c r="K245" s="1"/>
  <c r="J3"/>
  <c r="K3" s="1"/>
  <c r="L2"/>
  <c r="J13"/>
  <c r="K13" s="1"/>
  <c r="L12"/>
  <c r="J118"/>
  <c r="K118" s="1"/>
  <c r="L117"/>
  <c r="J157"/>
  <c r="K157" s="1"/>
  <c r="L156"/>
  <c r="J99"/>
  <c r="K99" s="1"/>
  <c r="L98"/>
  <c r="J126"/>
  <c r="K126" s="1"/>
  <c r="L125"/>
  <c r="L139"/>
  <c r="J140"/>
  <c r="K140" s="1"/>
  <c r="J246" l="1"/>
  <c r="K246" s="1"/>
  <c r="L3"/>
  <c r="J4"/>
  <c r="K4" s="1"/>
  <c r="J14"/>
  <c r="K14" s="1"/>
  <c r="L13"/>
  <c r="L140"/>
  <c r="J141"/>
  <c r="K141" s="1"/>
  <c r="J100"/>
  <c r="K100" s="1"/>
  <c r="L99"/>
  <c r="J119"/>
  <c r="K119" s="1"/>
  <c r="L118"/>
  <c r="J127"/>
  <c r="K127" s="1"/>
  <c r="L126"/>
  <c r="J158"/>
  <c r="K158" s="1"/>
  <c r="L157"/>
  <c r="L141" l="1"/>
  <c r="L4"/>
  <c r="L100"/>
  <c r="J247"/>
  <c r="K247" s="1"/>
  <c r="J15"/>
  <c r="K15" s="1"/>
  <c r="L14"/>
  <c r="J128"/>
  <c r="K128" s="1"/>
  <c r="L127"/>
  <c r="L119"/>
  <c r="J120"/>
  <c r="K120" s="1"/>
  <c r="J159"/>
  <c r="K159" s="1"/>
  <c r="L158"/>
  <c r="J248" l="1"/>
  <c r="K248" s="1"/>
  <c r="J16"/>
  <c r="K16" s="1"/>
  <c r="L15"/>
  <c r="J160"/>
  <c r="K160" s="1"/>
  <c r="L159"/>
  <c r="J129"/>
  <c r="K129" s="1"/>
  <c r="L128"/>
  <c r="J121"/>
  <c r="K121" s="1"/>
  <c r="L120"/>
  <c r="L121" l="1"/>
  <c r="L129"/>
  <c r="J249"/>
  <c r="K249" s="1"/>
  <c r="L16"/>
  <c r="J17"/>
  <c r="K17" s="1"/>
  <c r="J161"/>
  <c r="K161" s="1"/>
  <c r="L160"/>
  <c r="J250" l="1"/>
  <c r="K250" s="1"/>
  <c r="J18"/>
  <c r="K18" s="1"/>
  <c r="L17"/>
  <c r="J162"/>
  <c r="K162" s="1"/>
  <c r="L161"/>
  <c r="J251" l="1"/>
  <c r="K251" s="1"/>
  <c r="J19"/>
  <c r="K19" s="1"/>
  <c r="L18"/>
  <c r="J163"/>
  <c r="K163" s="1"/>
  <c r="L162"/>
  <c r="J252" l="1"/>
  <c r="K252" s="1"/>
  <c r="L19"/>
  <c r="J20"/>
  <c r="K20" s="1"/>
  <c r="J164"/>
  <c r="K164" s="1"/>
  <c r="L163"/>
  <c r="J253" l="1"/>
  <c r="K253" s="1"/>
  <c r="L20"/>
  <c r="J21"/>
  <c r="K21" s="1"/>
  <c r="J165"/>
  <c r="K165" s="1"/>
  <c r="L164"/>
  <c r="J254" l="1"/>
  <c r="K254" s="1"/>
  <c r="L21"/>
  <c r="J22"/>
  <c r="J166"/>
  <c r="K166" s="1"/>
  <c r="L165"/>
  <c r="L22" l="1"/>
  <c r="K22"/>
  <c r="J255"/>
  <c r="K255" s="1"/>
  <c r="J23"/>
  <c r="J167"/>
  <c r="K167" s="1"/>
  <c r="L166"/>
  <c r="L23" l="1"/>
  <c r="K23"/>
  <c r="J256"/>
  <c r="K256" s="1"/>
  <c r="J24"/>
  <c r="K24" s="1"/>
  <c r="J168"/>
  <c r="K168" s="1"/>
  <c r="L167"/>
  <c r="J257" l="1"/>
  <c r="K257" s="1"/>
  <c r="J25"/>
  <c r="K25" s="1"/>
  <c r="L24"/>
  <c r="J169"/>
  <c r="K169" s="1"/>
  <c r="L168"/>
  <c r="J258" l="1"/>
  <c r="K258" s="1"/>
  <c r="L25"/>
  <c r="J26"/>
  <c r="K26" s="1"/>
  <c r="J170"/>
  <c r="K170" s="1"/>
  <c r="L169"/>
  <c r="J259" l="1"/>
  <c r="K259" s="1"/>
  <c r="L26"/>
  <c r="J27"/>
  <c r="K27" s="1"/>
  <c r="J171"/>
  <c r="K171" s="1"/>
  <c r="L170"/>
  <c r="J260" l="1"/>
  <c r="K260" s="1"/>
  <c r="J28"/>
  <c r="K28" s="1"/>
  <c r="L27"/>
  <c r="J172"/>
  <c r="K172" s="1"/>
  <c r="L171"/>
  <c r="J261" l="1"/>
  <c r="K261" s="1"/>
  <c r="J29"/>
  <c r="K29" s="1"/>
  <c r="L28"/>
  <c r="J173"/>
  <c r="K173" s="1"/>
  <c r="L172"/>
  <c r="J262" l="1"/>
  <c r="K262" s="1"/>
  <c r="J30"/>
  <c r="K30" s="1"/>
  <c r="L29"/>
  <c r="J174"/>
  <c r="K174" s="1"/>
  <c r="L173"/>
  <c r="J263" l="1"/>
  <c r="K263" s="1"/>
  <c r="J31"/>
  <c r="K31" s="1"/>
  <c r="L30"/>
  <c r="J175"/>
  <c r="K175" s="1"/>
  <c r="L174"/>
  <c r="J264" l="1"/>
  <c r="K264" s="1"/>
  <c r="J32"/>
  <c r="K32" s="1"/>
  <c r="L31"/>
  <c r="J176"/>
  <c r="K176" s="1"/>
  <c r="L175"/>
  <c r="J265" l="1"/>
  <c r="K265" s="1"/>
  <c r="J33"/>
  <c r="K33" s="1"/>
  <c r="L32"/>
  <c r="J177"/>
  <c r="K177" s="1"/>
  <c r="L176"/>
  <c r="J266" l="1"/>
  <c r="K266" s="1"/>
  <c r="L33"/>
  <c r="J34"/>
  <c r="K34" s="1"/>
  <c r="J178"/>
  <c r="K178" s="1"/>
  <c r="L177"/>
  <c r="J267" l="1"/>
  <c r="K267" s="1"/>
  <c r="J35"/>
  <c r="K35" s="1"/>
  <c r="L34"/>
  <c r="J179"/>
  <c r="K179" s="1"/>
  <c r="L178"/>
  <c r="J268" l="1"/>
  <c r="K268" s="1"/>
  <c r="J36"/>
  <c r="K36" s="1"/>
  <c r="L35"/>
  <c r="J180"/>
  <c r="K180" s="1"/>
  <c r="L179"/>
  <c r="J269" l="1"/>
  <c r="K269" s="1"/>
  <c r="J37"/>
  <c r="K37" s="1"/>
  <c r="L36"/>
  <c r="J181"/>
  <c r="K181" s="1"/>
  <c r="L180"/>
  <c r="J270" l="1"/>
  <c r="K270" s="1"/>
  <c r="J38"/>
  <c r="K38" s="1"/>
  <c r="L37"/>
  <c r="J182"/>
  <c r="K182" s="1"/>
  <c r="L181"/>
  <c r="J271" l="1"/>
  <c r="K271" s="1"/>
  <c r="J39"/>
  <c r="K39" s="1"/>
  <c r="L38"/>
  <c r="J183"/>
  <c r="K183" s="1"/>
  <c r="L182"/>
  <c r="J272" l="1"/>
  <c r="K272" s="1"/>
  <c r="L39"/>
  <c r="J40"/>
  <c r="K40" s="1"/>
  <c r="J184"/>
  <c r="K184" s="1"/>
  <c r="L183"/>
  <c r="J273" l="1"/>
  <c r="K273" s="1"/>
  <c r="L40"/>
  <c r="J41"/>
  <c r="K41" s="1"/>
  <c r="J185"/>
  <c r="K185" s="1"/>
  <c r="L184"/>
  <c r="J274" l="1"/>
  <c r="K274" s="1"/>
  <c r="L41"/>
  <c r="J42"/>
  <c r="K42" s="1"/>
  <c r="J186"/>
  <c r="K186" s="1"/>
  <c r="L185"/>
  <c r="J275" l="1"/>
  <c r="K275" s="1"/>
  <c r="J43"/>
  <c r="K43" s="1"/>
  <c r="L42"/>
  <c r="J187"/>
  <c r="K187" s="1"/>
  <c r="L186"/>
  <c r="J276" l="1"/>
  <c r="K276" s="1"/>
  <c r="L43"/>
  <c r="J44"/>
  <c r="K44" s="1"/>
  <c r="J188"/>
  <c r="K188" s="1"/>
  <c r="L187"/>
  <c r="J277" l="1"/>
  <c r="K277" s="1"/>
  <c r="J45"/>
  <c r="K45" s="1"/>
  <c r="L44"/>
  <c r="J189"/>
  <c r="K189" s="1"/>
  <c r="L188"/>
  <c r="J278" l="1"/>
  <c r="K278" s="1"/>
  <c r="L45"/>
  <c r="J46"/>
  <c r="K46" s="1"/>
  <c r="J190"/>
  <c r="K190" s="1"/>
  <c r="L189"/>
  <c r="J279" l="1"/>
  <c r="K279" s="1"/>
  <c r="L46"/>
  <c r="J47"/>
  <c r="K47" s="1"/>
  <c r="J191"/>
  <c r="K191" s="1"/>
  <c r="L190"/>
  <c r="J280" l="1"/>
  <c r="K280" s="1"/>
  <c r="L47"/>
  <c r="J48"/>
  <c r="K48" s="1"/>
  <c r="J192"/>
  <c r="K192" s="1"/>
  <c r="L191"/>
  <c r="J281" l="1"/>
  <c r="K281" s="1"/>
  <c r="J49"/>
  <c r="K49" s="1"/>
  <c r="L48"/>
  <c r="J193"/>
  <c r="K193" s="1"/>
  <c r="L192"/>
  <c r="J282" l="1"/>
  <c r="K282" s="1"/>
  <c r="L49"/>
  <c r="J50"/>
  <c r="K50" s="1"/>
  <c r="J194"/>
  <c r="K194" s="1"/>
  <c r="L193"/>
  <c r="J283" l="1"/>
  <c r="K283" s="1"/>
  <c r="J51"/>
  <c r="K51" s="1"/>
  <c r="L50"/>
  <c r="J195"/>
  <c r="K195" s="1"/>
  <c r="L194"/>
  <c r="J284" l="1"/>
  <c r="K284" s="1"/>
  <c r="L51"/>
  <c r="J52"/>
  <c r="K52" s="1"/>
  <c r="J196"/>
  <c r="K196" s="1"/>
  <c r="L195"/>
  <c r="J285" l="1"/>
  <c r="K285" s="1"/>
  <c r="L52"/>
  <c r="J53"/>
  <c r="K53" s="1"/>
  <c r="J197"/>
  <c r="K197" s="1"/>
  <c r="L196"/>
  <c r="J286" l="1"/>
  <c r="K286" s="1"/>
  <c r="L53"/>
  <c r="J54"/>
  <c r="K54" s="1"/>
  <c r="J198"/>
  <c r="K198" s="1"/>
  <c r="L197"/>
  <c r="J287" l="1"/>
  <c r="K287" s="1"/>
  <c r="J55"/>
  <c r="K55" s="1"/>
  <c r="L54"/>
  <c r="J199"/>
  <c r="K199" s="1"/>
  <c r="L198"/>
  <c r="L55" l="1"/>
  <c r="J288"/>
  <c r="K288" s="1"/>
  <c r="J200"/>
  <c r="K200" s="1"/>
  <c r="L199"/>
  <c r="J289" l="1"/>
  <c r="K289" s="1"/>
  <c r="J201"/>
  <c r="K201" s="1"/>
  <c r="L200"/>
  <c r="J290" l="1"/>
  <c r="K290" s="1"/>
  <c r="J202"/>
  <c r="K202" s="1"/>
  <c r="L201"/>
  <c r="J291" l="1"/>
  <c r="K291" s="1"/>
  <c r="J203"/>
  <c r="K203" s="1"/>
  <c r="L202"/>
  <c r="J292" l="1"/>
  <c r="K292" s="1"/>
  <c r="J204"/>
  <c r="K204" s="1"/>
  <c r="L203"/>
  <c r="J293" l="1"/>
  <c r="K293" s="1"/>
  <c r="J205"/>
  <c r="K205" s="1"/>
  <c r="L204"/>
  <c r="J294" l="1"/>
  <c r="K294" s="1"/>
  <c r="J206"/>
  <c r="K206" s="1"/>
  <c r="L205"/>
  <c r="J295" l="1"/>
  <c r="K295" s="1"/>
  <c r="J207"/>
  <c r="K207" s="1"/>
  <c r="L206"/>
  <c r="J296" l="1"/>
  <c r="K296" s="1"/>
  <c r="J208"/>
  <c r="K208" s="1"/>
  <c r="L207"/>
  <c r="J297" l="1"/>
  <c r="K297" s="1"/>
  <c r="J209"/>
  <c r="K209" s="1"/>
  <c r="L208"/>
  <c r="J298" l="1"/>
  <c r="K298" s="1"/>
  <c r="J210"/>
  <c r="K210" s="1"/>
  <c r="L209"/>
  <c r="L210" l="1"/>
  <c r="J299"/>
  <c r="K299" s="1"/>
  <c r="J300" l="1"/>
  <c r="K300" s="1"/>
  <c r="J301" l="1"/>
  <c r="K301" s="1"/>
  <c r="J302" l="1"/>
  <c r="K302" s="1"/>
  <c r="J303" l="1"/>
  <c r="K303" s="1"/>
  <c r="J304" l="1"/>
  <c r="K304" s="1"/>
  <c r="J305" l="1"/>
  <c r="K305" s="1"/>
  <c r="J306" l="1"/>
  <c r="K306" s="1"/>
  <c r="J307" l="1"/>
  <c r="K307" s="1"/>
  <c r="J308" l="1"/>
  <c r="K308" s="1"/>
  <c r="J309" l="1"/>
  <c r="K309" s="1"/>
  <c r="J310" l="1"/>
  <c r="K310" s="1"/>
  <c r="J311" l="1"/>
  <c r="K311" s="1"/>
  <c r="J312" l="1"/>
  <c r="K312" s="1"/>
  <c r="J313" l="1"/>
  <c r="K313" s="1"/>
  <c r="J314" l="1"/>
  <c r="K314" s="1"/>
  <c r="J315" l="1"/>
  <c r="K315" s="1"/>
  <c r="J316" l="1"/>
  <c r="K316" s="1"/>
  <c r="J317" l="1"/>
  <c r="K317" s="1"/>
  <c r="J318" l="1"/>
  <c r="K318" s="1"/>
  <c r="J319" l="1"/>
  <c r="K319" s="1"/>
  <c r="J320" l="1"/>
  <c r="K320" s="1"/>
  <c r="J321" l="1"/>
  <c r="K321" s="1"/>
  <c r="J322" l="1"/>
  <c r="K322" s="1"/>
  <c r="J323" l="1"/>
  <c r="K323" s="1"/>
  <c r="J324" l="1"/>
  <c r="K324" s="1"/>
  <c r="J325" l="1"/>
  <c r="K325" s="1"/>
  <c r="J326" l="1"/>
  <c r="K326" s="1"/>
  <c r="J327" l="1"/>
  <c r="K327" s="1"/>
  <c r="J328" l="1"/>
  <c r="K328" s="1"/>
  <c r="J329" l="1"/>
  <c r="K329" s="1"/>
  <c r="J330" l="1"/>
  <c r="K330" s="1"/>
  <c r="J331" l="1"/>
  <c r="K331" s="1"/>
  <c r="J332" l="1"/>
  <c r="K332" s="1"/>
  <c r="J333" l="1"/>
  <c r="K333" s="1"/>
  <c r="J334" l="1"/>
  <c r="K334" s="1"/>
  <c r="J335" l="1"/>
  <c r="K335" s="1"/>
  <c r="J336" l="1"/>
  <c r="K336" s="1"/>
  <c r="J337" l="1"/>
  <c r="K337" s="1"/>
  <c r="J338" l="1"/>
  <c r="K338" s="1"/>
  <c r="J339" l="1"/>
  <c r="K339" s="1"/>
  <c r="J340" l="1"/>
  <c r="K340" s="1"/>
  <c r="J341" l="1"/>
  <c r="K341" s="1"/>
  <c r="J342" l="1"/>
  <c r="K342" s="1"/>
  <c r="J343" l="1"/>
  <c r="K343" s="1"/>
  <c r="J344" l="1"/>
  <c r="K344" s="1"/>
  <c r="J345" l="1"/>
  <c r="K345" s="1"/>
  <c r="J346" l="1"/>
  <c r="K346" s="1"/>
  <c r="J347" l="1"/>
  <c r="K347" s="1"/>
  <c r="J348" l="1"/>
  <c r="K348" s="1"/>
  <c r="J349" l="1"/>
  <c r="K349" s="1"/>
  <c r="J350" l="1"/>
  <c r="K350" s="1"/>
  <c r="J351" l="1"/>
  <c r="K351" s="1"/>
  <c r="J352" l="1"/>
  <c r="K352" s="1"/>
  <c r="J353" l="1"/>
  <c r="K353" s="1"/>
  <c r="J354" l="1"/>
  <c r="K354" s="1"/>
  <c r="J355" l="1"/>
  <c r="K355" s="1"/>
  <c r="J356" l="1"/>
  <c r="K356" s="1"/>
  <c r="J357" l="1"/>
  <c r="K357" s="1"/>
  <c r="J358" l="1"/>
  <c r="K358" s="1"/>
  <c r="J359" l="1"/>
  <c r="K359" s="1"/>
  <c r="J360" l="1"/>
  <c r="K360" s="1"/>
  <c r="J361" l="1"/>
  <c r="K361" s="1"/>
  <c r="J362" l="1"/>
  <c r="K362" s="1"/>
  <c r="J363" l="1"/>
  <c r="K363" s="1"/>
  <c r="J364" l="1"/>
  <c r="K364" s="1"/>
  <c r="J365" l="1"/>
  <c r="K365" s="1"/>
  <c r="J366" l="1"/>
  <c r="K366" s="1"/>
  <c r="J367" l="1"/>
  <c r="K367" s="1"/>
  <c r="J368" l="1"/>
  <c r="K368" s="1"/>
  <c r="J369" l="1"/>
  <c r="K369" s="1"/>
  <c r="J370" l="1"/>
  <c r="K370" s="1"/>
  <c r="J371" l="1"/>
  <c r="K371" s="1"/>
  <c r="J372" l="1"/>
  <c r="K372" s="1"/>
  <c r="J373" l="1"/>
  <c r="K373" s="1"/>
  <c r="J374" l="1"/>
  <c r="K374" s="1"/>
  <c r="J375" l="1"/>
  <c r="K375" s="1"/>
  <c r="J376" l="1"/>
  <c r="K376" s="1"/>
  <c r="J377" l="1"/>
  <c r="K377" s="1"/>
  <c r="J378" l="1"/>
  <c r="K378" s="1"/>
  <c r="J379" l="1"/>
  <c r="K379" s="1"/>
  <c r="J380" l="1"/>
  <c r="K380" s="1"/>
  <c r="J381" l="1"/>
  <c r="K381" s="1"/>
  <c r="J382" l="1"/>
  <c r="K382" s="1"/>
  <c r="J383" l="1"/>
  <c r="K383" s="1"/>
  <c r="J384" l="1"/>
  <c r="K384" s="1"/>
  <c r="J385" l="1"/>
  <c r="K385" s="1"/>
  <c r="J386" l="1"/>
  <c r="K386" s="1"/>
  <c r="J387" l="1"/>
  <c r="K387" s="1"/>
  <c r="J388" l="1"/>
  <c r="K388" s="1"/>
  <c r="J389" l="1"/>
  <c r="K389" s="1"/>
  <c r="J390" l="1"/>
  <c r="K390" s="1"/>
  <c r="J391" l="1"/>
  <c r="K391" s="1"/>
  <c r="J392" l="1"/>
  <c r="K392" s="1"/>
  <c r="J393" l="1"/>
  <c r="K393" s="1"/>
  <c r="J394" l="1"/>
  <c r="K394" s="1"/>
  <c r="J395" l="1"/>
  <c r="K395" s="1"/>
  <c r="J396" l="1"/>
  <c r="K396" s="1"/>
  <c r="J397" l="1"/>
  <c r="K397" s="1"/>
  <c r="J398" l="1"/>
  <c r="K398" s="1"/>
  <c r="J399" l="1"/>
  <c r="K399" s="1"/>
  <c r="J400" l="1"/>
  <c r="K400" s="1"/>
  <c r="J401" l="1"/>
  <c r="K401" s="1"/>
  <c r="J402" l="1"/>
  <c r="K402" s="1"/>
  <c r="J403" l="1"/>
  <c r="K403" s="1"/>
  <c r="J404" l="1"/>
  <c r="K404" s="1"/>
  <c r="J405" l="1"/>
  <c r="K405" s="1"/>
  <c r="J406" l="1"/>
  <c r="K406" s="1"/>
  <c r="J407" l="1"/>
  <c r="K407" s="1"/>
  <c r="J408" l="1"/>
  <c r="K408" s="1"/>
  <c r="J409" l="1"/>
  <c r="K409" s="1"/>
  <c r="J410" l="1"/>
  <c r="K410" s="1"/>
  <c r="J411" l="1"/>
  <c r="K411" s="1"/>
  <c r="J412" l="1"/>
  <c r="K412" s="1"/>
  <c r="J413" l="1"/>
  <c r="K413" s="1"/>
  <c r="J414" l="1"/>
  <c r="K414" s="1"/>
  <c r="J415" l="1"/>
  <c r="K415" s="1"/>
  <c r="J416" l="1"/>
  <c r="K416" s="1"/>
  <c r="J417" l="1"/>
  <c r="K417" s="1"/>
  <c r="J418" l="1"/>
  <c r="K418" s="1"/>
  <c r="J419" l="1"/>
  <c r="K419" s="1"/>
  <c r="J420" l="1"/>
  <c r="K420" s="1"/>
  <c r="J421" l="1"/>
  <c r="K421" s="1"/>
  <c r="J422" l="1"/>
  <c r="K422" s="1"/>
  <c r="J423" l="1"/>
  <c r="K423" s="1"/>
  <c r="J424" l="1"/>
  <c r="K424" s="1"/>
  <c r="J425" l="1"/>
  <c r="K425" s="1"/>
  <c r="J426" l="1"/>
  <c r="K426" s="1"/>
  <c r="J427" l="1"/>
  <c r="K427" s="1"/>
  <c r="J428" l="1"/>
  <c r="K428" s="1"/>
  <c r="J429" l="1"/>
  <c r="K429" s="1"/>
  <c r="J430" l="1"/>
  <c r="K430" s="1"/>
  <c r="J431" l="1"/>
  <c r="K431" s="1"/>
  <c r="J432" l="1"/>
  <c r="K432" s="1"/>
  <c r="J433" l="1"/>
  <c r="K433" s="1"/>
  <c r="J434" l="1"/>
  <c r="K434" s="1"/>
  <c r="J435" l="1"/>
  <c r="K435" s="1"/>
  <c r="J436" l="1"/>
  <c r="K436" s="1"/>
  <c r="J437" l="1"/>
  <c r="K437" s="1"/>
  <c r="J438" l="1"/>
  <c r="K438" s="1"/>
  <c r="J439" l="1"/>
  <c r="K439" s="1"/>
  <c r="J440" l="1"/>
  <c r="K440" s="1"/>
  <c r="J441" l="1"/>
  <c r="K441" s="1"/>
  <c r="J442" l="1"/>
  <c r="K442" s="1"/>
  <c r="J443" l="1"/>
  <c r="K443" s="1"/>
  <c r="J444" l="1"/>
  <c r="K444" s="1"/>
  <c r="J445" l="1"/>
  <c r="K445" s="1"/>
  <c r="J446" l="1"/>
  <c r="K446" s="1"/>
  <c r="J447" l="1"/>
  <c r="K447" s="1"/>
  <c r="J448" l="1"/>
  <c r="K448" s="1"/>
  <c r="J449" l="1"/>
  <c r="K449" s="1"/>
  <c r="J450" l="1"/>
  <c r="K450" s="1"/>
  <c r="J451" l="1"/>
  <c r="K451" s="1"/>
  <c r="J452" l="1"/>
  <c r="K452" s="1"/>
  <c r="J453" l="1"/>
  <c r="K453" s="1"/>
  <c r="J454" l="1"/>
  <c r="K454" s="1"/>
  <c r="J455" l="1"/>
  <c r="K455" s="1"/>
  <c r="J456" l="1"/>
  <c r="K456" s="1"/>
  <c r="J457" l="1"/>
  <c r="K457" s="1"/>
  <c r="J458" l="1"/>
  <c r="K458" s="1"/>
  <c r="J459" l="1"/>
  <c r="K459" s="1"/>
  <c r="J460" l="1"/>
  <c r="K460" s="1"/>
  <c r="J461" l="1"/>
  <c r="K461" s="1"/>
  <c r="J462" l="1"/>
  <c r="K462" s="1"/>
  <c r="J463" l="1"/>
  <c r="K463" s="1"/>
  <c r="J464" l="1"/>
  <c r="K464" s="1"/>
  <c r="J465" l="1"/>
  <c r="K465" s="1"/>
  <c r="J466" l="1"/>
  <c r="K466" s="1"/>
  <c r="J467" l="1"/>
  <c r="K467" s="1"/>
  <c r="J468" l="1"/>
  <c r="K468" s="1"/>
  <c r="J469" l="1"/>
  <c r="K469" s="1"/>
  <c r="J470" l="1"/>
  <c r="K470" s="1"/>
  <c r="J471" l="1"/>
  <c r="K471" s="1"/>
  <c r="J472" l="1"/>
  <c r="K472" s="1"/>
  <c r="J473" l="1"/>
  <c r="K473" s="1"/>
  <c r="J474" l="1"/>
  <c r="K474" s="1"/>
  <c r="J475" l="1"/>
  <c r="K475" s="1"/>
  <c r="J476" l="1"/>
  <c r="K476" s="1"/>
  <c r="J477" l="1"/>
  <c r="K477" s="1"/>
  <c r="J478" l="1"/>
  <c r="K478" s="1"/>
  <c r="J479" l="1"/>
  <c r="K479" s="1"/>
  <c r="J480" l="1"/>
  <c r="K480" s="1"/>
  <c r="J481" l="1"/>
  <c r="K481" s="1"/>
  <c r="J482" l="1"/>
  <c r="K482" s="1"/>
  <c r="J483" l="1"/>
  <c r="K483" s="1"/>
  <c r="J484" l="1"/>
  <c r="K484" s="1"/>
  <c r="J485" l="1"/>
  <c r="K485" s="1"/>
  <c r="J486" l="1"/>
  <c r="K486" s="1"/>
  <c r="J487" l="1"/>
  <c r="K487" s="1"/>
  <c r="J488" l="1"/>
  <c r="K488" s="1"/>
  <c r="J489" l="1"/>
  <c r="K489" s="1"/>
  <c r="J490" l="1"/>
  <c r="K490" s="1"/>
  <c r="J491" l="1"/>
  <c r="K491" s="1"/>
  <c r="J492" l="1"/>
  <c r="K492" s="1"/>
  <c r="J493" l="1"/>
  <c r="K493" s="1"/>
  <c r="J494" l="1"/>
  <c r="K494" s="1"/>
  <c r="J495" l="1"/>
  <c r="K495" s="1"/>
  <c r="J496" l="1"/>
  <c r="K496" s="1"/>
  <c r="J497" l="1"/>
  <c r="K497" s="1"/>
  <c r="J498" l="1"/>
  <c r="K498" s="1"/>
  <c r="J499" l="1"/>
  <c r="K499" s="1"/>
  <c r="J500" l="1"/>
  <c r="K500" s="1"/>
  <c r="J501" l="1"/>
  <c r="K501" s="1"/>
  <c r="J502" l="1"/>
  <c r="K502" s="1"/>
  <c r="J503" l="1"/>
  <c r="K503" s="1"/>
  <c r="J504" l="1"/>
  <c r="K504" s="1"/>
  <c r="J505" l="1"/>
  <c r="K505" s="1"/>
  <c r="J506" l="1"/>
  <c r="K506" s="1"/>
  <c r="J507" l="1"/>
  <c r="K507" s="1"/>
  <c r="J508" l="1"/>
  <c r="K508" s="1"/>
  <c r="J509" l="1"/>
  <c r="K509" s="1"/>
  <c r="J510" l="1"/>
  <c r="K510" s="1"/>
  <c r="J511" l="1"/>
  <c r="K511" s="1"/>
  <c r="J512" l="1"/>
  <c r="K512" s="1"/>
  <c r="J513" l="1"/>
  <c r="K513" s="1"/>
  <c r="J514" l="1"/>
  <c r="K514" s="1"/>
  <c r="J515" l="1"/>
  <c r="K515" s="1"/>
  <c r="J516" l="1"/>
  <c r="K516" s="1"/>
  <c r="J517" l="1"/>
  <c r="K517" s="1"/>
  <c r="J518" l="1"/>
  <c r="K518" s="1"/>
  <c r="J519" l="1"/>
  <c r="K519" s="1"/>
  <c r="J520" l="1"/>
  <c r="K520" s="1"/>
  <c r="J521" l="1"/>
  <c r="K521" s="1"/>
  <c r="J522" l="1"/>
  <c r="K522" s="1"/>
  <c r="J523" l="1"/>
  <c r="K523" s="1"/>
  <c r="J524" l="1"/>
  <c r="K524" s="1"/>
  <c r="J525" l="1"/>
  <c r="K525" s="1"/>
  <c r="J526" l="1"/>
  <c r="K526" s="1"/>
  <c r="J527" l="1"/>
  <c r="K527" s="1"/>
  <c r="J528" l="1"/>
  <c r="K528" s="1"/>
  <c r="J529" l="1"/>
  <c r="K529" s="1"/>
  <c r="J530" l="1"/>
  <c r="K530" s="1"/>
  <c r="J531" l="1"/>
  <c r="K531" s="1"/>
  <c r="J532" l="1"/>
  <c r="K532" s="1"/>
  <c r="J533" l="1"/>
  <c r="K533" s="1"/>
  <c r="J534" l="1"/>
  <c r="K534" s="1"/>
  <c r="J535" l="1"/>
  <c r="K535" s="1"/>
  <c r="J536" l="1"/>
  <c r="K536" s="1"/>
  <c r="J537" l="1"/>
  <c r="K537" s="1"/>
  <c r="J538" l="1"/>
  <c r="K538" s="1"/>
  <c r="J539" l="1"/>
  <c r="K539" s="1"/>
  <c r="J540" l="1"/>
  <c r="K540" s="1"/>
  <c r="J541" l="1"/>
  <c r="K541" s="1"/>
  <c r="J542" l="1"/>
  <c r="K542" s="1"/>
  <c r="J543" l="1"/>
  <c r="K543" s="1"/>
  <c r="J544" l="1"/>
  <c r="K544" s="1"/>
  <c r="J545" l="1"/>
  <c r="K545" s="1"/>
  <c r="J546" l="1"/>
  <c r="K546" s="1"/>
  <c r="J547" l="1"/>
  <c r="K547" s="1"/>
  <c r="J548" l="1"/>
  <c r="K548" s="1"/>
  <c r="J549" l="1"/>
  <c r="K549" s="1"/>
  <c r="J550" l="1"/>
  <c r="K550" s="1"/>
  <c r="J551" l="1"/>
  <c r="K551" s="1"/>
  <c r="J552" l="1"/>
  <c r="K552" s="1"/>
  <c r="J553" l="1"/>
  <c r="K553" s="1"/>
  <c r="J554" l="1"/>
  <c r="K554" s="1"/>
  <c r="J555" l="1"/>
  <c r="K555" s="1"/>
  <c r="J556" l="1"/>
  <c r="K556" s="1"/>
  <c r="J557" l="1"/>
  <c r="K557" s="1"/>
  <c r="J558" l="1"/>
  <c r="K558" s="1"/>
  <c r="J559" l="1"/>
  <c r="K559" s="1"/>
  <c r="J560" l="1"/>
  <c r="K560" s="1"/>
  <c r="J561" l="1"/>
  <c r="K561" s="1"/>
  <c r="J562" l="1"/>
  <c r="K562" s="1"/>
  <c r="J563" l="1"/>
  <c r="K563" s="1"/>
  <c r="J564" l="1"/>
  <c r="K564" s="1"/>
  <c r="J565" l="1"/>
  <c r="K565" s="1"/>
  <c r="J566" l="1"/>
  <c r="K566" s="1"/>
  <c r="J567" l="1"/>
  <c r="K567" s="1"/>
  <c r="J568" l="1"/>
  <c r="K568" s="1"/>
  <c r="J569" l="1"/>
  <c r="K569" s="1"/>
  <c r="J570" l="1"/>
  <c r="K570" s="1"/>
  <c r="J571" l="1"/>
  <c r="K571" s="1"/>
  <c r="J572" l="1"/>
  <c r="K572" s="1"/>
  <c r="J573" l="1"/>
  <c r="K573" s="1"/>
  <c r="J574" l="1"/>
  <c r="K574" s="1"/>
  <c r="J575" l="1"/>
  <c r="K575" s="1"/>
  <c r="J576" l="1"/>
  <c r="K576" s="1"/>
  <c r="J577" l="1"/>
  <c r="K577" s="1"/>
  <c r="J578" l="1"/>
  <c r="K578" s="1"/>
  <c r="J579" l="1"/>
  <c r="K579" s="1"/>
  <c r="J580" l="1"/>
  <c r="K580" s="1"/>
  <c r="J581" l="1"/>
  <c r="K581" s="1"/>
  <c r="J582" l="1"/>
  <c r="K582" s="1"/>
  <c r="J583" l="1"/>
  <c r="K583" s="1"/>
  <c r="J584" l="1"/>
  <c r="K584" s="1"/>
  <c r="J585" l="1"/>
  <c r="K585" s="1"/>
  <c r="J586" l="1"/>
  <c r="K586" s="1"/>
  <c r="J587" l="1"/>
  <c r="K587" s="1"/>
  <c r="J588" l="1"/>
  <c r="K588" s="1"/>
  <c r="J589" l="1"/>
  <c r="K589" s="1"/>
  <c r="J590" l="1"/>
  <c r="K590" s="1"/>
  <c r="J591" l="1"/>
  <c r="K591" s="1"/>
  <c r="J592" l="1"/>
  <c r="K592" s="1"/>
  <c r="J593" l="1"/>
  <c r="K593" s="1"/>
  <c r="J594" l="1"/>
  <c r="K594" s="1"/>
  <c r="J595" l="1"/>
  <c r="K595" s="1"/>
  <c r="J596" l="1"/>
  <c r="K596" s="1"/>
  <c r="J597" l="1"/>
  <c r="K597" s="1"/>
  <c r="J598" l="1"/>
  <c r="K598" s="1"/>
  <c r="J599" l="1"/>
  <c r="K599" s="1"/>
  <c r="J600" l="1"/>
  <c r="K600" s="1"/>
  <c r="J601" l="1"/>
  <c r="K601" s="1"/>
  <c r="J602" l="1"/>
  <c r="K602" s="1"/>
  <c r="J603" l="1"/>
  <c r="K603" s="1"/>
  <c r="J604" l="1"/>
  <c r="K604" s="1"/>
  <c r="J605" l="1"/>
  <c r="K605" s="1"/>
  <c r="J606" l="1"/>
  <c r="K606" s="1"/>
  <c r="J607" l="1"/>
  <c r="K607" s="1"/>
  <c r="J608" l="1"/>
  <c r="K608" s="1"/>
  <c r="J609" l="1"/>
  <c r="K609" s="1"/>
  <c r="J610" l="1"/>
  <c r="K610" s="1"/>
  <c r="J611" l="1"/>
  <c r="K611" s="1"/>
  <c r="J612" l="1"/>
  <c r="K612" s="1"/>
  <c r="J613" l="1"/>
  <c r="K613" s="1"/>
  <c r="J614" l="1"/>
  <c r="K614" s="1"/>
  <c r="J615" l="1"/>
  <c r="K615" s="1"/>
  <c r="J616" l="1"/>
  <c r="K616" s="1"/>
  <c r="J617" l="1"/>
  <c r="K617" s="1"/>
  <c r="J618" l="1"/>
  <c r="K618" s="1"/>
  <c r="J619" l="1"/>
  <c r="K619" s="1"/>
  <c r="J620" l="1"/>
  <c r="K620" s="1"/>
  <c r="J621" l="1"/>
  <c r="K621" s="1"/>
  <c r="J622" l="1"/>
  <c r="K622" s="1"/>
  <c r="J623" l="1"/>
  <c r="K623" s="1"/>
  <c r="J624" l="1"/>
  <c r="K624" s="1"/>
  <c r="J625" l="1"/>
  <c r="K625" s="1"/>
  <c r="J626" l="1"/>
  <c r="K626" s="1"/>
  <c r="J627" l="1"/>
  <c r="K627" s="1"/>
  <c r="J628" l="1"/>
  <c r="K628" s="1"/>
  <c r="J629" l="1"/>
  <c r="K629" s="1"/>
  <c r="J630" l="1"/>
  <c r="K630" s="1"/>
  <c r="J631" l="1"/>
  <c r="K631" s="1"/>
  <c r="J632" l="1"/>
  <c r="K632" s="1"/>
  <c r="J633" l="1"/>
  <c r="K633" s="1"/>
  <c r="J634" l="1"/>
  <c r="K634" s="1"/>
  <c r="J635" l="1"/>
  <c r="K635" s="1"/>
  <c r="J636" l="1"/>
  <c r="K636" s="1"/>
  <c r="J637" l="1"/>
  <c r="K637" s="1"/>
  <c r="J638" l="1"/>
  <c r="K638" s="1"/>
  <c r="J639" l="1"/>
  <c r="K639" s="1"/>
  <c r="J640" l="1"/>
  <c r="K640" s="1"/>
  <c r="J641" l="1"/>
  <c r="K641" s="1"/>
  <c r="J642" l="1"/>
  <c r="K642" s="1"/>
  <c r="J643" l="1"/>
  <c r="K643" s="1"/>
  <c r="J644" l="1"/>
  <c r="K644" s="1"/>
  <c r="J645" l="1"/>
  <c r="K645" s="1"/>
  <c r="J646" l="1"/>
  <c r="K646" s="1"/>
  <c r="J647" l="1"/>
  <c r="K647" s="1"/>
  <c r="J648" l="1"/>
  <c r="K648" s="1"/>
  <c r="J649" l="1"/>
  <c r="K649" s="1"/>
  <c r="J650" l="1"/>
  <c r="K650" s="1"/>
  <c r="J651" l="1"/>
  <c r="K651" s="1"/>
  <c r="J652" l="1"/>
  <c r="K652" s="1"/>
  <c r="J653" l="1"/>
  <c r="K653" s="1"/>
  <c r="J654" l="1"/>
  <c r="K654" s="1"/>
  <c r="J655" l="1"/>
  <c r="K655" s="1"/>
  <c r="J656" l="1"/>
  <c r="K656" s="1"/>
  <c r="J657" l="1"/>
  <c r="K657" s="1"/>
  <c r="J658" l="1"/>
  <c r="K658" s="1"/>
  <c r="J659" l="1"/>
  <c r="K659" s="1"/>
  <c r="J660" l="1"/>
  <c r="K660" s="1"/>
  <c r="J661" l="1"/>
  <c r="K661" s="1"/>
  <c r="J662" l="1"/>
  <c r="K662" s="1"/>
  <c r="J663" l="1"/>
  <c r="K663" s="1"/>
  <c r="J664" l="1"/>
  <c r="K664" s="1"/>
  <c r="J665" l="1"/>
  <c r="K665" s="1"/>
  <c r="J666" l="1"/>
  <c r="K666" s="1"/>
  <c r="J667" l="1"/>
  <c r="K667" s="1"/>
  <c r="J668" l="1"/>
  <c r="K668" s="1"/>
  <c r="J669" l="1"/>
  <c r="K669" s="1"/>
  <c r="J670" l="1"/>
  <c r="K670" s="1"/>
  <c r="J671" l="1"/>
  <c r="K671" s="1"/>
  <c r="J672" l="1"/>
  <c r="K672" s="1"/>
  <c r="J673" l="1"/>
  <c r="K673" s="1"/>
  <c r="J674" l="1"/>
  <c r="K674" s="1"/>
  <c r="J675" l="1"/>
  <c r="K675" s="1"/>
  <c r="J676" l="1"/>
  <c r="K676" s="1"/>
  <c r="J677" l="1"/>
  <c r="K677" s="1"/>
  <c r="J678" l="1"/>
  <c r="K678" s="1"/>
  <c r="J679" l="1"/>
  <c r="K679" s="1"/>
  <c r="J680" l="1"/>
  <c r="K680" s="1"/>
  <c r="J681" l="1"/>
  <c r="K681" s="1"/>
  <c r="J682" l="1"/>
  <c r="K682" s="1"/>
  <c r="J683" l="1"/>
  <c r="K683" s="1"/>
  <c r="J684" l="1"/>
  <c r="K684" s="1"/>
  <c r="J685" l="1"/>
  <c r="K685" s="1"/>
  <c r="J686" l="1"/>
  <c r="K686" s="1"/>
  <c r="J687" l="1"/>
  <c r="K687" s="1"/>
  <c r="J688" l="1"/>
  <c r="K688" s="1"/>
  <c r="J689" l="1"/>
  <c r="K689" s="1"/>
  <c r="J690" l="1"/>
  <c r="K690" s="1"/>
  <c r="J691" l="1"/>
  <c r="K691" s="1"/>
  <c r="J692" l="1"/>
  <c r="K692" s="1"/>
  <c r="J693" l="1"/>
  <c r="K693" s="1"/>
  <c r="J694" l="1"/>
  <c r="K694" s="1"/>
  <c r="J695" l="1"/>
  <c r="K695" s="1"/>
  <c r="J696" l="1"/>
  <c r="K696" s="1"/>
  <c r="J697" l="1"/>
  <c r="K697" s="1"/>
  <c r="J698" l="1"/>
  <c r="K698" s="1"/>
  <c r="J699" l="1"/>
  <c r="K699" s="1"/>
  <c r="J700" l="1"/>
  <c r="K700" s="1"/>
  <c r="J701" l="1"/>
  <c r="K701" s="1"/>
  <c r="J702" l="1"/>
  <c r="K702" s="1"/>
  <c r="J703" l="1"/>
  <c r="K703" s="1"/>
  <c r="J704" l="1"/>
  <c r="K704" s="1"/>
  <c r="J705" l="1"/>
  <c r="K705" s="1"/>
  <c r="J706" l="1"/>
  <c r="K706" s="1"/>
  <c r="J707" l="1"/>
  <c r="K707" s="1"/>
  <c r="J708" l="1"/>
  <c r="K708" s="1"/>
  <c r="J709" l="1"/>
  <c r="K709" s="1"/>
  <c r="J710" l="1"/>
  <c r="K710" s="1"/>
  <c r="J711" l="1"/>
  <c r="K711" s="1"/>
  <c r="J712" l="1"/>
  <c r="K712" s="1"/>
  <c r="J713" l="1"/>
  <c r="K713" s="1"/>
  <c r="J714" l="1"/>
  <c r="K714" s="1"/>
  <c r="J715" l="1"/>
  <c r="K715" s="1"/>
  <c r="J716" l="1"/>
  <c r="K716" s="1"/>
  <c r="J717" l="1"/>
  <c r="K717" s="1"/>
  <c r="J718" l="1"/>
  <c r="K718" s="1"/>
  <c r="J719" l="1"/>
  <c r="K719" s="1"/>
  <c r="J720" l="1"/>
  <c r="K720" s="1"/>
  <c r="J721" l="1"/>
  <c r="K721" s="1"/>
  <c r="J722" l="1"/>
  <c r="K722" s="1"/>
  <c r="J723" l="1"/>
  <c r="K723" s="1"/>
  <c r="J724" l="1"/>
  <c r="K724" s="1"/>
  <c r="J725" l="1"/>
  <c r="K725" s="1"/>
  <c r="J726" l="1"/>
  <c r="K726" s="1"/>
  <c r="J727" l="1"/>
  <c r="K727" s="1"/>
  <c r="J728" l="1"/>
  <c r="K728" s="1"/>
  <c r="J729" l="1"/>
  <c r="K729" s="1"/>
  <c r="J730" l="1"/>
  <c r="K730" s="1"/>
  <c r="J731" l="1"/>
  <c r="K731" s="1"/>
  <c r="J732" l="1"/>
  <c r="K732" s="1"/>
  <c r="J733" l="1"/>
  <c r="K733" s="1"/>
  <c r="J734" l="1"/>
  <c r="K734" s="1"/>
  <c r="J735" l="1"/>
  <c r="K735" s="1"/>
  <c r="J736" l="1"/>
  <c r="K736" s="1"/>
  <c r="J737" l="1"/>
  <c r="K737" s="1"/>
  <c r="J738" l="1"/>
  <c r="K738" s="1"/>
  <c r="J739" l="1"/>
  <c r="K739" s="1"/>
  <c r="J740" l="1"/>
  <c r="K740" s="1"/>
  <c r="J741" l="1"/>
  <c r="K741" s="1"/>
  <c r="J742" l="1"/>
  <c r="K742" s="1"/>
  <c r="J743" l="1"/>
  <c r="K743" s="1"/>
  <c r="J744" l="1"/>
  <c r="K744" s="1"/>
  <c r="J745" l="1"/>
  <c r="K745" s="1"/>
  <c r="J746" l="1"/>
  <c r="K746" s="1"/>
  <c r="J747" l="1"/>
  <c r="K747" s="1"/>
  <c r="J748" l="1"/>
  <c r="K748" s="1"/>
  <c r="J749" l="1"/>
  <c r="K749" s="1"/>
  <c r="J750" l="1"/>
  <c r="K750" s="1"/>
  <c r="J751" l="1"/>
  <c r="K751" s="1"/>
  <c r="J752" l="1"/>
  <c r="K752" s="1"/>
  <c r="J753" l="1"/>
  <c r="K753" s="1"/>
  <c r="J754" l="1"/>
  <c r="K754" s="1"/>
  <c r="J755" l="1"/>
  <c r="K755" s="1"/>
  <c r="J756" l="1"/>
  <c r="K756" s="1"/>
  <c r="J757" l="1"/>
  <c r="K757" s="1"/>
  <c r="J758" l="1"/>
  <c r="K758" s="1"/>
  <c r="J759" l="1"/>
  <c r="K759" s="1"/>
  <c r="J760" l="1"/>
  <c r="K760" s="1"/>
  <c r="J761" l="1"/>
  <c r="K761" s="1"/>
  <c r="J762" l="1"/>
  <c r="K762" s="1"/>
  <c r="J763" l="1"/>
  <c r="K763" s="1"/>
  <c r="J764" l="1"/>
  <c r="K764" s="1"/>
  <c r="J765" l="1"/>
  <c r="K765" s="1"/>
  <c r="J766" l="1"/>
  <c r="K766" s="1"/>
  <c r="J767" l="1"/>
  <c r="K767" s="1"/>
  <c r="J768" l="1"/>
  <c r="K768" s="1"/>
  <c r="J769" l="1"/>
  <c r="K769" s="1"/>
  <c r="J770" l="1"/>
  <c r="K770" s="1"/>
  <c r="J771" l="1"/>
  <c r="K771" s="1"/>
  <c r="J772" l="1"/>
  <c r="K772" s="1"/>
  <c r="J773" l="1"/>
  <c r="K773" s="1"/>
  <c r="J774" l="1"/>
  <c r="K774" s="1"/>
  <c r="J775" l="1"/>
  <c r="K775" s="1"/>
  <c r="J776" l="1"/>
  <c r="K776" s="1"/>
  <c r="J777" l="1"/>
  <c r="K777" s="1"/>
  <c r="J778" l="1"/>
  <c r="K778" s="1"/>
  <c r="J779" l="1"/>
  <c r="K779" s="1"/>
  <c r="J780" l="1"/>
  <c r="K780" s="1"/>
  <c r="J781" l="1"/>
  <c r="K781" s="1"/>
  <c r="J782" l="1"/>
  <c r="K782" s="1"/>
  <c r="J783" l="1"/>
  <c r="K783" s="1"/>
  <c r="J784" l="1"/>
  <c r="K784" s="1"/>
  <c r="J785" l="1"/>
  <c r="K785" s="1"/>
  <c r="J786" l="1"/>
  <c r="K786" s="1"/>
  <c r="J787" l="1"/>
  <c r="K787" s="1"/>
  <c r="J788" l="1"/>
  <c r="K788" s="1"/>
  <c r="J789" l="1"/>
  <c r="K789" s="1"/>
  <c r="J790" l="1"/>
  <c r="K790" s="1"/>
  <c r="J791" l="1"/>
  <c r="K791" s="1"/>
  <c r="J792" l="1"/>
  <c r="K792" s="1"/>
  <c r="J793" l="1"/>
  <c r="K793" s="1"/>
  <c r="J794" l="1"/>
  <c r="K794" s="1"/>
  <c r="J795" l="1"/>
  <c r="K795" s="1"/>
  <c r="J796" l="1"/>
  <c r="K796" s="1"/>
  <c r="J797" l="1"/>
  <c r="K797" s="1"/>
  <c r="J798" l="1"/>
  <c r="K798" s="1"/>
  <c r="J799" l="1"/>
  <c r="K799" s="1"/>
  <c r="J800" l="1"/>
  <c r="K800" s="1"/>
  <c r="J801" l="1"/>
  <c r="K801" s="1"/>
  <c r="J802" l="1"/>
  <c r="K802" s="1"/>
  <c r="J803" l="1"/>
  <c r="K803" s="1"/>
  <c r="J804" l="1"/>
  <c r="K804" s="1"/>
  <c r="J805" l="1"/>
  <c r="K805" s="1"/>
  <c r="J806" l="1"/>
  <c r="K806" s="1"/>
  <c r="J807" l="1"/>
  <c r="K807" s="1"/>
  <c r="J808" l="1"/>
  <c r="K808" s="1"/>
  <c r="J809" l="1"/>
  <c r="K809" s="1"/>
  <c r="J810" l="1"/>
  <c r="K810" s="1"/>
  <c r="J811" l="1"/>
  <c r="K811" s="1"/>
  <c r="J812" l="1"/>
  <c r="K812" s="1"/>
  <c r="J813" l="1"/>
  <c r="K813" s="1"/>
  <c r="J814" l="1"/>
  <c r="K814" s="1"/>
  <c r="J815" l="1"/>
  <c r="K815" s="1"/>
  <c r="J816" l="1"/>
  <c r="K816" s="1"/>
  <c r="J817" l="1"/>
  <c r="K817" s="1"/>
  <c r="J818" l="1"/>
  <c r="K818" s="1"/>
  <c r="J819" l="1"/>
  <c r="K819" s="1"/>
  <c r="J820" l="1"/>
  <c r="K820" s="1"/>
  <c r="J821" l="1"/>
  <c r="K821" s="1"/>
  <c r="J822" l="1"/>
  <c r="K822" s="1"/>
  <c r="J823" l="1"/>
  <c r="K823" s="1"/>
  <c r="J824" l="1"/>
  <c r="K824" s="1"/>
  <c r="J825" l="1"/>
  <c r="K825" s="1"/>
  <c r="J826" l="1"/>
  <c r="K826" s="1"/>
  <c r="J827" l="1"/>
  <c r="K827" s="1"/>
  <c r="J828" l="1"/>
  <c r="K828" s="1"/>
  <c r="J829" l="1"/>
  <c r="K829" s="1"/>
  <c r="J830" l="1"/>
  <c r="K830" s="1"/>
  <c r="J831" l="1"/>
  <c r="K831" s="1"/>
  <c r="J832" l="1"/>
  <c r="K832" s="1"/>
  <c r="J833" l="1"/>
  <c r="K833" s="1"/>
  <c r="J834" l="1"/>
  <c r="K834" s="1"/>
  <c r="J835" l="1"/>
  <c r="K835" s="1"/>
  <c r="J836" l="1"/>
  <c r="K836" s="1"/>
  <c r="J837" l="1"/>
  <c r="K837" s="1"/>
  <c r="J838" l="1"/>
  <c r="K838" s="1"/>
  <c r="J839" l="1"/>
  <c r="K839" s="1"/>
  <c r="J840" l="1"/>
  <c r="K840" s="1"/>
  <c r="J841" l="1"/>
  <c r="K841" s="1"/>
  <c r="J842" l="1"/>
  <c r="K842" s="1"/>
  <c r="J843" l="1"/>
  <c r="K843" s="1"/>
  <c r="J844" l="1"/>
  <c r="K844" s="1"/>
  <c r="J845" l="1"/>
  <c r="K845" s="1"/>
  <c r="J846" l="1"/>
  <c r="K846" s="1"/>
  <c r="J847" l="1"/>
  <c r="K847" s="1"/>
  <c r="J848" l="1"/>
  <c r="K848" s="1"/>
  <c r="J849" l="1"/>
  <c r="K849" s="1"/>
  <c r="J850" l="1"/>
  <c r="K850" s="1"/>
  <c r="J851" l="1"/>
  <c r="K851" s="1"/>
  <c r="J852" l="1"/>
  <c r="K852" s="1"/>
  <c r="J853" l="1"/>
  <c r="K853" s="1"/>
  <c r="J854" l="1"/>
  <c r="K854" s="1"/>
  <c r="J855" l="1"/>
  <c r="K855" s="1"/>
  <c r="J856" l="1"/>
  <c r="K856" s="1"/>
  <c r="J857" l="1"/>
  <c r="K857" s="1"/>
  <c r="J858" l="1"/>
  <c r="K858" s="1"/>
  <c r="J859" l="1"/>
  <c r="K859" s="1"/>
  <c r="J860" l="1"/>
  <c r="K860" s="1"/>
  <c r="J861" l="1"/>
  <c r="K861" s="1"/>
  <c r="J862" l="1"/>
  <c r="K862" s="1"/>
  <c r="J863" l="1"/>
  <c r="K863" s="1"/>
  <c r="J864" l="1"/>
  <c r="K864" s="1"/>
  <c r="J865" l="1"/>
  <c r="K865" s="1"/>
  <c r="J866" l="1"/>
  <c r="K866" s="1"/>
  <c r="J867" l="1"/>
  <c r="K867" s="1"/>
  <c r="J868" l="1"/>
  <c r="K868" s="1"/>
  <c r="J869" l="1"/>
  <c r="K869" s="1"/>
  <c r="J870" l="1"/>
  <c r="K870" s="1"/>
  <c r="J871" l="1"/>
  <c r="K871" s="1"/>
  <c r="J872" l="1"/>
  <c r="K872" s="1"/>
  <c r="J873" l="1"/>
  <c r="K873" s="1"/>
  <c r="J874" l="1"/>
  <c r="K874" s="1"/>
  <c r="J875" l="1"/>
  <c r="K875" s="1"/>
  <c r="J876" l="1"/>
  <c r="K876" s="1"/>
  <c r="J877" l="1"/>
  <c r="K877" s="1"/>
  <c r="J878" l="1"/>
  <c r="K878" s="1"/>
  <c r="J879" l="1"/>
  <c r="K879" s="1"/>
  <c r="J880" l="1"/>
  <c r="K880" s="1"/>
  <c r="J881" l="1"/>
  <c r="K881" s="1"/>
  <c r="J882" l="1"/>
  <c r="K882" s="1"/>
  <c r="J883" l="1"/>
  <c r="K883" s="1"/>
  <c r="J884" l="1"/>
  <c r="K884" s="1"/>
  <c r="J885" l="1"/>
  <c r="K885" s="1"/>
  <c r="J886" l="1"/>
  <c r="K886" s="1"/>
  <c r="J887" l="1"/>
  <c r="K887" s="1"/>
  <c r="J888" l="1"/>
  <c r="K888" s="1"/>
  <c r="J889" l="1"/>
  <c r="K889" s="1"/>
  <c r="J890" l="1"/>
  <c r="K890" s="1"/>
  <c r="J891" l="1"/>
  <c r="K891" s="1"/>
  <c r="J892" l="1"/>
  <c r="K892" s="1"/>
  <c r="J893" l="1"/>
  <c r="K893" s="1"/>
  <c r="J894" l="1"/>
  <c r="K894" s="1"/>
  <c r="J895" l="1"/>
  <c r="K895" s="1"/>
  <c r="J896" l="1"/>
  <c r="K896" s="1"/>
  <c r="J897" l="1"/>
  <c r="K897" s="1"/>
  <c r="J898" l="1"/>
  <c r="K898" s="1"/>
  <c r="J899" l="1"/>
  <c r="K899" s="1"/>
  <c r="J900" l="1"/>
  <c r="K900" s="1"/>
  <c r="J901" l="1"/>
  <c r="K901" s="1"/>
  <c r="J902" l="1"/>
  <c r="K902" s="1"/>
  <c r="J903" l="1"/>
  <c r="K903" s="1"/>
  <c r="J904" l="1"/>
  <c r="K904" s="1"/>
  <c r="J905" l="1"/>
  <c r="K905" s="1"/>
  <c r="J906" l="1"/>
  <c r="K906" s="1"/>
  <c r="J907" l="1"/>
  <c r="K907" s="1"/>
  <c r="J908" l="1"/>
  <c r="K908" s="1"/>
  <c r="J909" l="1"/>
  <c r="K909" s="1"/>
  <c r="J910" l="1"/>
  <c r="K910" s="1"/>
  <c r="J911" l="1"/>
  <c r="K911" s="1"/>
  <c r="J912" l="1"/>
  <c r="K912" s="1"/>
  <c r="J913" l="1"/>
  <c r="K913" s="1"/>
  <c r="J914" l="1"/>
  <c r="K914" s="1"/>
  <c r="J915" l="1"/>
  <c r="K915" s="1"/>
  <c r="J916" l="1"/>
  <c r="K916" s="1"/>
  <c r="J917" l="1"/>
  <c r="K917" s="1"/>
  <c r="J918" l="1"/>
  <c r="K918" s="1"/>
  <c r="J919" l="1"/>
  <c r="K919" s="1"/>
  <c r="J920" l="1"/>
  <c r="K920" s="1"/>
  <c r="J921" l="1"/>
  <c r="K921" s="1"/>
  <c r="J922" l="1"/>
  <c r="K922" s="1"/>
  <c r="J923" l="1"/>
  <c r="K923" s="1"/>
  <c r="J924" l="1"/>
  <c r="K924" s="1"/>
  <c r="J925" l="1"/>
  <c r="K925" s="1"/>
  <c r="J926" l="1"/>
  <c r="K926" s="1"/>
  <c r="J927" l="1"/>
  <c r="K927" s="1"/>
  <c r="J928" l="1"/>
  <c r="K928" s="1"/>
  <c r="J929" l="1"/>
  <c r="K929" s="1"/>
  <c r="J930" l="1"/>
  <c r="K930" s="1"/>
  <c r="J931" l="1"/>
  <c r="K931" s="1"/>
  <c r="J932" l="1"/>
  <c r="K932" s="1"/>
  <c r="J933" l="1"/>
  <c r="K933" s="1"/>
  <c r="J934" l="1"/>
  <c r="K934" s="1"/>
  <c r="J935" l="1"/>
  <c r="K935" s="1"/>
  <c r="J936" l="1"/>
  <c r="K936" s="1"/>
  <c r="J937" l="1"/>
  <c r="K937" s="1"/>
  <c r="J938" l="1"/>
  <c r="K938" s="1"/>
  <c r="J939" l="1"/>
  <c r="K939" s="1"/>
  <c r="J940" l="1"/>
  <c r="K940" s="1"/>
  <c r="J941" l="1"/>
  <c r="K941" s="1"/>
  <c r="J942" l="1"/>
  <c r="K942" s="1"/>
  <c r="J943" l="1"/>
  <c r="K943" s="1"/>
  <c r="J944" l="1"/>
  <c r="K944" s="1"/>
  <c r="J945" l="1"/>
  <c r="K945" s="1"/>
  <c r="J946" l="1"/>
  <c r="K946" s="1"/>
  <c r="J947" l="1"/>
  <c r="K947" s="1"/>
  <c r="J948" l="1"/>
  <c r="K948" s="1"/>
  <c r="J949" l="1"/>
  <c r="K949" s="1"/>
  <c r="J950" l="1"/>
  <c r="K950" s="1"/>
  <c r="J951" l="1"/>
  <c r="K951" s="1"/>
  <c r="J952" l="1"/>
  <c r="K952" s="1"/>
  <c r="J953" l="1"/>
  <c r="K953" s="1"/>
  <c r="J954" l="1"/>
  <c r="K954" s="1"/>
  <c r="J955" l="1"/>
  <c r="K955" s="1"/>
  <c r="J956" l="1"/>
  <c r="K956" s="1"/>
  <c r="J957" l="1"/>
  <c r="K957" s="1"/>
  <c r="J958" l="1"/>
  <c r="K958" s="1"/>
  <c r="J959" l="1"/>
  <c r="K959" s="1"/>
  <c r="J960" l="1"/>
  <c r="K960" s="1"/>
  <c r="J961" l="1"/>
  <c r="K961" s="1"/>
  <c r="J962" l="1"/>
  <c r="K962" s="1"/>
  <c r="J963" l="1"/>
  <c r="K963" s="1"/>
  <c r="J964" l="1"/>
  <c r="K964" s="1"/>
  <c r="J965" l="1"/>
  <c r="K965" s="1"/>
  <c r="J966" l="1"/>
  <c r="K966" s="1"/>
  <c r="J967" l="1"/>
  <c r="K967" s="1"/>
  <c r="J968" l="1"/>
  <c r="K968" s="1"/>
  <c r="J969" l="1"/>
  <c r="K969" s="1"/>
  <c r="J970" l="1"/>
  <c r="K970" s="1"/>
  <c r="J971" l="1"/>
  <c r="K971" s="1"/>
  <c r="J972" l="1"/>
  <c r="K972" s="1"/>
  <c r="J973" l="1"/>
  <c r="K973" s="1"/>
  <c r="J974" l="1"/>
  <c r="K974" s="1"/>
  <c r="J975" l="1"/>
  <c r="K975" s="1"/>
  <c r="J976" l="1"/>
  <c r="K976" s="1"/>
  <c r="J977" l="1"/>
  <c r="K977" s="1"/>
  <c r="J978" l="1"/>
  <c r="K978" s="1"/>
  <c r="J979" l="1"/>
  <c r="K979" s="1"/>
  <c r="J980" l="1"/>
  <c r="K980" s="1"/>
  <c r="J981" l="1"/>
  <c r="K981" s="1"/>
  <c r="J982" l="1"/>
  <c r="K982" s="1"/>
  <c r="J983" l="1"/>
  <c r="K983" s="1"/>
  <c r="J984" l="1"/>
  <c r="K984" s="1"/>
  <c r="J985" l="1"/>
  <c r="K985" s="1"/>
  <c r="J986" l="1"/>
  <c r="K986" s="1"/>
  <c r="J987" l="1"/>
  <c r="K987" s="1"/>
  <c r="J988" l="1"/>
  <c r="K988" s="1"/>
  <c r="J989" l="1"/>
  <c r="K989" s="1"/>
  <c r="J990" l="1"/>
  <c r="K990" s="1"/>
  <c r="J991" l="1"/>
  <c r="K991" s="1"/>
  <c r="J992" l="1"/>
  <c r="K992" s="1"/>
  <c r="J993" l="1"/>
  <c r="K993" s="1"/>
  <c r="J994" l="1"/>
  <c r="K994" s="1"/>
  <c r="J995" l="1"/>
  <c r="K995" s="1"/>
  <c r="J996" l="1"/>
  <c r="K996" s="1"/>
  <c r="J997" l="1"/>
  <c r="K997" s="1"/>
  <c r="J998" l="1"/>
  <c r="K998" s="1"/>
  <c r="J999" l="1"/>
  <c r="K999" s="1"/>
  <c r="J1000" l="1"/>
  <c r="K1000" s="1"/>
  <c r="M2" s="1"/>
</calcChain>
</file>

<file path=xl/sharedStrings.xml><?xml version="1.0" encoding="utf-8"?>
<sst xmlns="http://schemas.openxmlformats.org/spreadsheetml/2006/main" count="18" uniqueCount="14">
  <si>
    <t>Date</t>
  </si>
  <si>
    <t>ZAKAT</t>
  </si>
  <si>
    <t>0</t>
  </si>
  <si>
    <t>Vente once or en $</t>
  </si>
  <si>
    <t>Vente gr or en $</t>
  </si>
  <si>
    <t>Nissab en $</t>
  </si>
  <si>
    <t>Cours $/€</t>
  </si>
  <si>
    <t>Nissab en €</t>
  </si>
  <si>
    <t>Nissab en Fr</t>
  </si>
  <si>
    <t>TOTAL A PAYER</t>
  </si>
  <si>
    <t>RELEVES DE COMPTE</t>
  </si>
  <si>
    <t>(H11-H8)/"nb case vide+1</t>
  </si>
  <si>
    <t>Colonne1</t>
  </si>
  <si>
    <t>02</t>
  </si>
</sst>
</file>

<file path=xl/styles.xml><?xml version="1.0" encoding="utf-8"?>
<styleSheet xmlns="http://schemas.openxmlformats.org/spreadsheetml/2006/main">
  <numFmts count="5">
    <numFmt numFmtId="164" formatCode="dd/mm/yy;@"/>
    <numFmt numFmtId="165" formatCode="#,##0.00\ &quot;€&quot;"/>
    <numFmt numFmtId="166" formatCode="[$$-409]#,##0.00"/>
    <numFmt numFmtId="167" formatCode="[$$-409]#,##0.00;[Red][$$-409]#,##0.00"/>
    <numFmt numFmtId="168" formatCode="[$fr.-100C]\ #,##0.00"/>
  </numFmts>
  <fonts count="2">
    <font>
      <sz val="11"/>
      <color theme="1"/>
      <name val="Calibri"/>
      <family val="2"/>
      <scheme val="minor"/>
    </font>
    <font>
      <sz val="9"/>
      <color rgb="FF30303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8" fontId="0" fillId="0" borderId="0" xfId="0" applyNumberFormat="1"/>
    <xf numFmtId="165" fontId="0" fillId="0" borderId="0" xfId="0" quotePrefix="1" applyNumberFormat="1"/>
    <xf numFmtId="0" fontId="1" fillId="0" borderId="0" xfId="0" applyFont="1"/>
    <xf numFmtId="0" fontId="0" fillId="0" borderId="0" xfId="0" applyNumberFormat="1"/>
    <xf numFmtId="0" fontId="0" fillId="0" borderId="0" xfId="0" applyNumberFormat="1" applyAlignment="1">
      <alignment horizontal="right"/>
    </xf>
    <xf numFmtId="165" fontId="0" fillId="2" borderId="0" xfId="0" applyNumberFormat="1" applyFill="1"/>
    <xf numFmtId="165" fontId="0" fillId="3" borderId="0" xfId="0" applyNumberFormat="1" applyFill="1"/>
  </cellXfs>
  <cellStyles count="1">
    <cellStyle name="Normal" xfId="0" builtinId="0"/>
  </cellStyles>
  <dxfs count="42">
    <dxf>
      <numFmt numFmtId="165" formatCode="#,##0.00\ &quot;€&quot;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numFmt numFmtId="0" formatCode="General"/>
    </dxf>
    <dxf>
      <numFmt numFmtId="165" formatCode="#,##0.00\ &quot;€&quot;"/>
    </dxf>
    <dxf>
      <numFmt numFmtId="0" formatCode="General"/>
    </dxf>
    <dxf>
      <numFmt numFmtId="165" formatCode="#,##0.00\ &quot;€&quot;"/>
    </dxf>
    <dxf>
      <numFmt numFmtId="168" formatCode="[$fr.-100C]\ #,##0.00"/>
    </dxf>
    <dxf>
      <numFmt numFmtId="165" formatCode="#,##0.00\ &quot;€&quot;"/>
    </dxf>
    <dxf>
      <numFmt numFmtId="167" formatCode="[$$-409]#,##0.00;[Red][$$-409]#,##0.00"/>
    </dxf>
    <dxf>
      <numFmt numFmtId="166" formatCode="[$$-409]#,##0.00"/>
    </dxf>
    <dxf>
      <numFmt numFmtId="166" formatCode="[$$-409]#,##0.00"/>
    </dxf>
    <dxf>
      <numFmt numFmtId="166" formatCode="[$$-409]#,##0.00"/>
    </dxf>
    <dxf>
      <numFmt numFmtId="164" formatCode="dd/mm/yy;@"/>
    </dxf>
  </dxfs>
  <tableStyles count="0" defaultTableStyle="TableStyleMedium9" defaultPivotStyle="PivotStyleLight16"/>
  <colors>
    <mruColors>
      <color rgb="FF0070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M1000" totalsRowShown="0">
  <tableColumns count="13">
    <tableColumn id="1" name="Date" dataDxfId="41"/>
    <tableColumn id="2" name="Vente once or en $" dataDxfId="40"/>
    <tableColumn id="3" name="Vente gr or en $" dataDxfId="39"/>
    <tableColumn id="4" name="Nissab en $" dataDxfId="38"/>
    <tableColumn id="5" name="Cours $/€" dataDxfId="37"/>
    <tableColumn id="6" name="Nissab en €" dataDxfId="36"/>
    <tableColumn id="7" name="Nissab en Fr" dataDxfId="35"/>
    <tableColumn id="8" name="RELEVES DE COMPTE" dataDxfId="34"/>
    <tableColumn id="14" name="Colonne1" dataDxfId="0"/>
    <tableColumn id="9" name="0" dataDxfId="33">
      <calculatedColumnFormula>IF(F:F&lt;=H:H, J1+1, 0)</calculatedColumnFormula>
    </tableColumn>
    <tableColumn id="13" name="02" dataDxfId="25">
      <calculatedColumnFormula>IF(ISBLANK(J2)=TRUE,"0",IF(F2&lt;=H2,J1+1,"0"))</calculatedColumnFormula>
    </tableColumn>
    <tableColumn id="10" name="ZAKAT" dataDxfId="32"/>
    <tableColumn id="11" name="TOTAL A PAYER" dataDxfId="31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00"/>
  <sheetViews>
    <sheetView tabSelected="1" zoomScale="85" zoomScaleNormal="85" workbookViewId="0">
      <selection activeCell="I6" sqref="I6"/>
    </sheetView>
  </sheetViews>
  <sheetFormatPr baseColWidth="10" defaultRowHeight="15"/>
  <cols>
    <col min="1" max="1" width="8.85546875" style="1" bestFit="1" customWidth="1"/>
    <col min="2" max="2" width="17.7109375" style="4" customWidth="1"/>
    <col min="3" max="3" width="15" style="4" customWidth="1"/>
    <col min="4" max="4" width="11" style="4" customWidth="1"/>
    <col min="5" max="5" width="9.28515625" style="5" customWidth="1"/>
    <col min="6" max="6" width="11" style="3" customWidth="1"/>
    <col min="7" max="7" width="11.7109375" style="6" customWidth="1"/>
    <col min="8" max="8" width="37.85546875" style="3" customWidth="1"/>
    <col min="9" max="10" width="10" customWidth="1"/>
    <col min="11" max="11" width="13.28515625" style="3" bestFit="1" customWidth="1"/>
    <col min="12" max="12" width="14.42578125" bestFit="1" customWidth="1"/>
  </cols>
  <sheetData>
    <row r="1" spans="1:16">
      <c r="A1" s="1" t="s">
        <v>0</v>
      </c>
      <c r="B1" s="4" t="s">
        <v>3</v>
      </c>
      <c r="C1" s="4" t="s">
        <v>4</v>
      </c>
      <c r="D1" s="4" t="s">
        <v>5</v>
      </c>
      <c r="E1" s="5" t="s">
        <v>6</v>
      </c>
      <c r="F1" s="3" t="s">
        <v>7</v>
      </c>
      <c r="G1" s="6" t="s">
        <v>8</v>
      </c>
      <c r="H1" s="3" t="s">
        <v>10</v>
      </c>
      <c r="I1" s="3" t="s">
        <v>12</v>
      </c>
      <c r="J1" s="2" t="s">
        <v>2</v>
      </c>
      <c r="K1" s="2" t="s">
        <v>13</v>
      </c>
      <c r="L1" s="3" t="s">
        <v>1</v>
      </c>
      <c r="M1" t="s">
        <v>9</v>
      </c>
    </row>
    <row r="2" spans="1:16">
      <c r="A2" s="1">
        <v>33970</v>
      </c>
      <c r="B2" s="4">
        <v>332.65</v>
      </c>
      <c r="C2" s="4">
        <f t="shared" ref="C2:C65" si="0">B2/31.1034768</f>
        <v>10.694945846054097</v>
      </c>
      <c r="D2" s="4">
        <f t="shared" ref="D2:D65" si="1">C2*85</f>
        <v>909.07039691459818</v>
      </c>
      <c r="E2" s="5">
        <v>1.2028000000000001</v>
      </c>
      <c r="F2" s="3">
        <f>D2/E2</f>
        <v>755.79514209727142</v>
      </c>
      <c r="G2" s="6">
        <f>F2*6.55957</f>
        <v>4957.6911402469987</v>
      </c>
      <c r="H2" s="3">
        <v>900</v>
      </c>
      <c r="I2" s="3"/>
      <c r="J2">
        <f>IF(F:F&lt;=H:H, J1+1, 0)</f>
        <v>1</v>
      </c>
      <c r="K2" s="10">
        <f>IF(ISBLANK(J2)=TRUE,"0",IF(F2&lt;=H2,J1+1,"0"))</f>
        <v>1</v>
      </c>
      <c r="L2" s="3" t="str">
        <f>IF(J2=0,"PAS DE ZAKAT",IF(MOD(J2,12)=0,H2*0.0257,"PAS DE ZAKAT"))</f>
        <v>PAS DE ZAKAT</v>
      </c>
      <c r="M2">
        <f>SUM(K:K)</f>
        <v>290366</v>
      </c>
    </row>
    <row r="3" spans="1:16">
      <c r="A3" s="1">
        <v>34001</v>
      </c>
      <c r="B3" s="4">
        <v>329.25</v>
      </c>
      <c r="C3" s="4">
        <f t="shared" si="0"/>
        <v>10.585633307720762</v>
      </c>
      <c r="D3" s="4">
        <f t="shared" si="1"/>
        <v>899.7788311562648</v>
      </c>
      <c r="E3" s="5">
        <v>1.1952</v>
      </c>
      <c r="F3" s="3">
        <f t="shared" ref="F3:F66" si="2">D3/E3</f>
        <v>752.82700063275161</v>
      </c>
      <c r="G3" s="6">
        <f t="shared" ref="G3:G66" si="3">F3*6.55957</f>
        <v>4938.2214085405785</v>
      </c>
      <c r="H3" s="3">
        <v>900</v>
      </c>
      <c r="I3" s="3"/>
      <c r="J3">
        <f>IF(F:F&lt;=H:H, J2+1, 0)</f>
        <v>2</v>
      </c>
      <c r="K3" s="10">
        <f>IF(ISBLANK(J3)=TRUE,"0",IF(F3&lt;=H3,J2+1,"0"))</f>
        <v>2</v>
      </c>
      <c r="L3" s="3" t="str">
        <f>IF(J3=0,"PAS DE ZAKAT",IF(MOD(J3,12)=0,H3*0.0257,"PAS DE ZAKAT"))</f>
        <v>PAS DE ZAKAT</v>
      </c>
    </row>
    <row r="4" spans="1:16">
      <c r="A4" s="1">
        <v>34029</v>
      </c>
      <c r="B4" s="4">
        <v>329.45</v>
      </c>
      <c r="C4" s="4">
        <f t="shared" si="0"/>
        <v>10.592063457034488</v>
      </c>
      <c r="D4" s="4">
        <f t="shared" si="1"/>
        <v>900.32539384793154</v>
      </c>
      <c r="E4" s="5">
        <v>1.1802999999999999</v>
      </c>
      <c r="F4" s="3">
        <f t="shared" si="2"/>
        <v>762.79369130554232</v>
      </c>
      <c r="G4" s="6">
        <f t="shared" si="3"/>
        <v>5003.5986136770962</v>
      </c>
      <c r="H4" s="3">
        <v>900</v>
      </c>
      <c r="I4" s="3"/>
      <c r="J4">
        <f>IF(F:F&lt;=H:H, J3+1, 0)</f>
        <v>3</v>
      </c>
      <c r="K4" s="10">
        <f>IF(ISBLANK(J4)=TRUE,"0",IF(F4&lt;=H4,J3+1,"0"))</f>
        <v>3</v>
      </c>
      <c r="L4" s="3" t="str">
        <f>IF(J4=0,"PAS DE ZAKAT",IF(MOD(J4,12)=0,H4*0.0257,"PAS DE ZAKAT"))</f>
        <v>PAS DE ZAKAT</v>
      </c>
    </row>
    <row r="5" spans="1:16">
      <c r="A5" s="1">
        <v>34060</v>
      </c>
      <c r="B5" s="4">
        <v>336.75</v>
      </c>
      <c r="C5" s="4">
        <f t="shared" si="0"/>
        <v>10.826763906985473</v>
      </c>
      <c r="D5" s="4">
        <f t="shared" si="1"/>
        <v>920.27493209376519</v>
      </c>
      <c r="E5" s="5">
        <v>1.2276</v>
      </c>
      <c r="F5" s="3">
        <f t="shared" si="2"/>
        <v>749.65374070850862</v>
      </c>
      <c r="G5" s="6">
        <f t="shared" si="3"/>
        <v>4917.4061879393121</v>
      </c>
      <c r="H5" s="3">
        <v>500</v>
      </c>
      <c r="I5" s="3"/>
      <c r="J5">
        <f>IF(F:F&lt;=H:H, J4+1, 0)</f>
        <v>0</v>
      </c>
      <c r="K5" s="10" t="str">
        <f>IF(ISBLANK(J5)=TRUE,"0",IF(F5&lt;=H5,J4+1,"0"))</f>
        <v>0</v>
      </c>
      <c r="L5" s="3" t="str">
        <f>IF(J5=0,"PAS DE ZAKAT",IF(MOD(J5,12)=0,H5*0.0257,"PAS DE ZAKAT"))</f>
        <v>PAS DE ZAKAT</v>
      </c>
    </row>
    <row r="6" spans="1:16">
      <c r="A6" s="1">
        <v>34090</v>
      </c>
      <c r="B6" s="4">
        <v>356.25</v>
      </c>
      <c r="C6" s="4">
        <f t="shared" si="0"/>
        <v>11.453703465073719</v>
      </c>
      <c r="D6" s="4">
        <f t="shared" si="1"/>
        <v>973.5647945312661</v>
      </c>
      <c r="E6" s="5">
        <v>1.2334000000000001</v>
      </c>
      <c r="F6" s="3">
        <f t="shared" si="2"/>
        <v>789.33419371758237</v>
      </c>
      <c r="G6" s="6">
        <f t="shared" si="3"/>
        <v>5177.6928970840418</v>
      </c>
      <c r="H6" s="11"/>
      <c r="I6" s="12"/>
      <c r="J6">
        <f>IF(F:F&lt;=H:H, J5+1, 0)</f>
        <v>0</v>
      </c>
      <c r="K6" s="10" t="str">
        <f>IF(ISBLANK(J6)=TRUE,"0",IF(F6&lt;=H6,J5+1,"0"))</f>
        <v>0</v>
      </c>
      <c r="L6" s="3" t="str">
        <f>IF(J6=0,"PAS DE ZAKAT",IF(MOD(J6,12)=0,H6*0.0257,"PAS DE ZAKAT"))</f>
        <v>PAS DE ZAKAT</v>
      </c>
    </row>
    <row r="7" spans="1:16">
      <c r="A7" s="1">
        <v>34121</v>
      </c>
      <c r="B7" s="4">
        <v>378.5</v>
      </c>
      <c r="C7" s="4">
        <f t="shared" si="0"/>
        <v>12.169057576225692</v>
      </c>
      <c r="D7" s="4">
        <f t="shared" si="1"/>
        <v>1034.3698939791839</v>
      </c>
      <c r="E7" s="5">
        <v>1.2358</v>
      </c>
      <c r="F7" s="3">
        <f t="shared" si="2"/>
        <v>837.0042838478588</v>
      </c>
      <c r="G7" s="6">
        <f t="shared" si="3"/>
        <v>5490.3881901998993</v>
      </c>
      <c r="H7" s="11"/>
      <c r="I7" s="3"/>
      <c r="J7">
        <f>IF(F:F&lt;=H:H, J6+1, 0)</f>
        <v>0</v>
      </c>
      <c r="K7" s="10" t="str">
        <f>IF(ISBLANK(J7)=TRUE,"0",IF(F7&lt;=H7,J6+1,"0"))</f>
        <v>0</v>
      </c>
      <c r="L7" s="3" t="str">
        <f>IF(J7=0,"PAS DE ZAKAT",IF(MOD(J7,12)=0,H7*0.0257,"PAS DE ZAKAT"))</f>
        <v>PAS DE ZAKAT</v>
      </c>
    </row>
    <row r="8" spans="1:16">
      <c r="A8" s="1">
        <v>34151</v>
      </c>
      <c r="B8" s="4">
        <v>376.7</v>
      </c>
      <c r="C8" s="4">
        <f t="shared" si="0"/>
        <v>12.11118623240216</v>
      </c>
      <c r="D8" s="4">
        <f t="shared" si="1"/>
        <v>1029.4508297541836</v>
      </c>
      <c r="E8" s="5">
        <v>1.1563000000000001</v>
      </c>
      <c r="F8" s="3">
        <f t="shared" si="2"/>
        <v>890.29735341536241</v>
      </c>
      <c r="G8" s="6">
        <f t="shared" si="3"/>
        <v>5839.9678105428084</v>
      </c>
      <c r="H8" s="3">
        <v>600</v>
      </c>
      <c r="I8" s="3"/>
      <c r="J8">
        <f>IF(F:F&lt;=H:H, J7+1, 0)</f>
        <v>0</v>
      </c>
      <c r="K8" s="10" t="str">
        <f>IF(ISBLANK(J8)=TRUE,"0",IF(F8&lt;=H8,J7+1,"0"))</f>
        <v>0</v>
      </c>
      <c r="L8" s="3" t="str">
        <f>IF(J8=0,"PAS DE ZAKAT",IF(MOD(J8,12)=0,H8*0.0257,"PAS DE ZAKAT"))</f>
        <v>PAS DE ZAKAT</v>
      </c>
    </row>
    <row r="9" spans="1:16">
      <c r="A9" s="1">
        <v>34182</v>
      </c>
      <c r="B9" s="4">
        <v>407.5</v>
      </c>
      <c r="C9" s="4">
        <f t="shared" si="0"/>
        <v>13.101429226715902</v>
      </c>
      <c r="D9" s="4">
        <f t="shared" si="1"/>
        <v>1113.6214842708516</v>
      </c>
      <c r="E9" s="5">
        <v>1.1224000000000001</v>
      </c>
      <c r="F9" s="3">
        <f t="shared" si="2"/>
        <v>992.17879924345289</v>
      </c>
      <c r="G9" s="6">
        <f t="shared" si="3"/>
        <v>6508.2662861533763</v>
      </c>
      <c r="H9" s="7" t="s">
        <v>11</v>
      </c>
      <c r="I9" s="7"/>
      <c r="J9">
        <f>IF(F:F&lt;=H:H, J8+1, 0)</f>
        <v>1</v>
      </c>
      <c r="K9" s="10">
        <f>IF(ISBLANK(J9)=TRUE,"0",IF(F9&lt;=H9,J8+1,"0"))</f>
        <v>1</v>
      </c>
      <c r="L9" s="3" t="str">
        <f>IF(J9=0,"PAS DE ZAKAT",IF(MOD(J9,12)=0,H9*0.0257,"PAS DE ZAKAT"))</f>
        <v>PAS DE ZAKAT</v>
      </c>
    </row>
    <row r="10" spans="1:16">
      <c r="A10" s="1">
        <v>34213</v>
      </c>
      <c r="B10" s="4">
        <v>371.9</v>
      </c>
      <c r="C10" s="4">
        <f t="shared" si="0"/>
        <v>11.956862648872745</v>
      </c>
      <c r="D10" s="4">
        <f t="shared" si="1"/>
        <v>1016.3333251541833</v>
      </c>
      <c r="E10" s="5">
        <v>1.1786000000000001</v>
      </c>
      <c r="F10" s="3">
        <f t="shared" si="2"/>
        <v>862.32252261512235</v>
      </c>
      <c r="G10" s="6">
        <f t="shared" si="3"/>
        <v>5656.4649496704778</v>
      </c>
      <c r="I10" s="3"/>
      <c r="J10">
        <f>IF(F:F&lt;=H:H, J9+1, 0)</f>
        <v>0</v>
      </c>
      <c r="K10" s="10" t="str">
        <f>IF(ISBLANK(J10)=TRUE,"0",IF(F10&lt;=H10,J9+1,"0"))</f>
        <v>0</v>
      </c>
      <c r="L10" s="3" t="str">
        <f>IF(J10=0,"PAS DE ZAKAT",IF(MOD(J10,12)=0,H10*0.0257,"PAS DE ZAKAT"))</f>
        <v>PAS DE ZAKAT</v>
      </c>
    </row>
    <row r="11" spans="1:16">
      <c r="A11" s="1">
        <v>34243</v>
      </c>
      <c r="B11" s="4">
        <v>354.25</v>
      </c>
      <c r="C11" s="4">
        <f t="shared" si="0"/>
        <v>11.389401971936463</v>
      </c>
      <c r="D11" s="4">
        <f t="shared" si="1"/>
        <v>968.09916761459942</v>
      </c>
      <c r="E11" s="5">
        <v>1.1828000000000001</v>
      </c>
      <c r="F11" s="3">
        <f t="shared" si="2"/>
        <v>818.48086541646887</v>
      </c>
      <c r="G11" s="6">
        <f t="shared" si="3"/>
        <v>5368.8825303599069</v>
      </c>
      <c r="H11" s="3">
        <v>1800</v>
      </c>
      <c r="I11" s="3"/>
      <c r="J11">
        <f>IF(F:F&lt;=H:H, J10+1, 0)</f>
        <v>1</v>
      </c>
      <c r="K11" s="10">
        <f>IF(ISBLANK(J11)=TRUE,"0",IF(F11&lt;=H11,J10+1,"0"))</f>
        <v>1</v>
      </c>
      <c r="L11" s="3" t="str">
        <f>IF(J11=0,"PAS DE ZAKAT",IF(MOD(J11,12)=0,H11*0.0257,"PAS DE ZAKAT"))</f>
        <v>PAS DE ZAKAT</v>
      </c>
    </row>
    <row r="12" spans="1:16">
      <c r="A12" s="1">
        <v>34274</v>
      </c>
      <c r="B12" s="4">
        <v>368.3</v>
      </c>
      <c r="C12" s="4">
        <f t="shared" si="0"/>
        <v>11.841119961225687</v>
      </c>
      <c r="D12" s="4">
        <f t="shared" si="1"/>
        <v>1006.4951967041834</v>
      </c>
      <c r="E12" s="5">
        <v>1.1538999999999999</v>
      </c>
      <c r="F12" s="3">
        <f t="shared" si="2"/>
        <v>872.25513190413676</v>
      </c>
      <c r="G12" s="6">
        <f t="shared" si="3"/>
        <v>5721.6185955844185</v>
      </c>
      <c r="H12" s="3">
        <v>1200</v>
      </c>
      <c r="I12" s="3"/>
      <c r="J12">
        <f>IF(F:F&lt;=H:H, J11+1, 0)</f>
        <v>2</v>
      </c>
      <c r="K12" s="10">
        <f>IF(ISBLANK(J12)=TRUE,"0",IF(F12&lt;=H12,J11+1,"0"))</f>
        <v>2</v>
      </c>
      <c r="L12" s="3" t="str">
        <f>IF(J12=0,"PAS DE ZAKAT",IF(MOD(J12,12)=0,H12*0.0257,"PAS DE ZAKAT"))</f>
        <v>PAS DE ZAKAT</v>
      </c>
      <c r="P12" s="3"/>
    </row>
    <row r="13" spans="1:16">
      <c r="A13" s="1">
        <v>34304</v>
      </c>
      <c r="B13" s="4">
        <v>370.6</v>
      </c>
      <c r="C13" s="4">
        <f t="shared" si="0"/>
        <v>11.915066678333531</v>
      </c>
      <c r="D13" s="4">
        <f t="shared" si="1"/>
        <v>1012.7806676583501</v>
      </c>
      <c r="E13" s="5">
        <v>1.1351</v>
      </c>
      <c r="F13" s="3">
        <f t="shared" si="2"/>
        <v>892.23915748246861</v>
      </c>
      <c r="G13" s="6">
        <f t="shared" si="3"/>
        <v>5852.7052102472762</v>
      </c>
      <c r="H13" s="3">
        <v>1200</v>
      </c>
      <c r="I13" s="3"/>
      <c r="J13">
        <f>IF(F:F&lt;=H:H, J12+1, 0)</f>
        <v>3</v>
      </c>
      <c r="K13" s="10">
        <f>IF(ISBLANK(J13)=TRUE,"0",IF(F13&lt;=H13,J12+1,"0"))</f>
        <v>3</v>
      </c>
      <c r="L13" s="3" t="str">
        <f>IF(J13=0,"PAS DE ZAKAT",IF(MOD(J13,12)=0,H13*0.0257,"PAS DE ZAKAT"))</f>
        <v>PAS DE ZAKAT</v>
      </c>
      <c r="P13" s="3"/>
    </row>
    <row r="14" spans="1:16">
      <c r="A14" s="1">
        <v>34335</v>
      </c>
      <c r="B14" s="4">
        <v>390.45</v>
      </c>
      <c r="C14" s="4">
        <f t="shared" si="0"/>
        <v>12.553258997720794</v>
      </c>
      <c r="D14" s="4">
        <f t="shared" si="1"/>
        <v>1067.0270148062675</v>
      </c>
      <c r="E14" s="5">
        <v>1.1248</v>
      </c>
      <c r="F14" s="3">
        <f t="shared" si="2"/>
        <v>948.63710420187363</v>
      </c>
      <c r="G14" s="6">
        <f t="shared" si="3"/>
        <v>6222.6514896094841</v>
      </c>
      <c r="H14" s="3">
        <v>1200</v>
      </c>
      <c r="I14" s="3"/>
      <c r="J14">
        <f>IF(F:F&lt;=H:H, J13+1, 0)</f>
        <v>4</v>
      </c>
      <c r="K14" s="10">
        <f>IF(ISBLANK(J14)=TRUE,"0",IF(F14&lt;=H14,J13+1,"0"))</f>
        <v>4</v>
      </c>
      <c r="L14" s="3" t="str">
        <f>IF(J14=0,"PAS DE ZAKAT",IF(MOD(J14,12)=0,H14*0.0257,"PAS DE ZAKAT"))</f>
        <v>PAS DE ZAKAT</v>
      </c>
      <c r="N14" s="3"/>
    </row>
    <row r="15" spans="1:16">
      <c r="A15" s="1">
        <v>34366</v>
      </c>
      <c r="B15" s="4">
        <v>381.6</v>
      </c>
      <c r="C15" s="4">
        <f t="shared" si="0"/>
        <v>12.268724890588439</v>
      </c>
      <c r="D15" s="4">
        <f t="shared" si="1"/>
        <v>1042.8416157000174</v>
      </c>
      <c r="E15" s="5">
        <v>1.1297999999999999</v>
      </c>
      <c r="F15" s="3">
        <f t="shared" si="2"/>
        <v>923.03205496549606</v>
      </c>
      <c r="G15" s="6">
        <f t="shared" si="3"/>
        <v>6054.6933767900191</v>
      </c>
      <c r="H15" s="3">
        <v>1200</v>
      </c>
      <c r="I15" s="3"/>
      <c r="J15">
        <f>IF(F:F&lt;=H:H, J14+1, 0)</f>
        <v>5</v>
      </c>
      <c r="K15" s="10">
        <f>IF(ISBLANK(J15)=TRUE,"0",IF(F15&lt;=H15,J14+1,"0"))</f>
        <v>5</v>
      </c>
      <c r="L15" s="3" t="str">
        <f>IF(J15=0,"PAS DE ZAKAT",IF(MOD(J15,12)=0,H15*0.0257,"PAS DE ZAKAT"))</f>
        <v>PAS DE ZAKAT</v>
      </c>
    </row>
    <row r="16" spans="1:16">
      <c r="A16" s="1">
        <v>34394</v>
      </c>
      <c r="B16" s="4">
        <v>381.25</v>
      </c>
      <c r="C16" s="4">
        <f t="shared" si="0"/>
        <v>12.257472129289418</v>
      </c>
      <c r="D16" s="4">
        <f t="shared" si="1"/>
        <v>1041.8851309896006</v>
      </c>
      <c r="E16" s="5">
        <v>1.1428</v>
      </c>
      <c r="F16" s="3">
        <f t="shared" si="2"/>
        <v>911.69507436961896</v>
      </c>
      <c r="G16" s="6">
        <f t="shared" si="3"/>
        <v>5980.327658982721</v>
      </c>
      <c r="H16" s="3">
        <v>1200</v>
      </c>
      <c r="I16" s="3"/>
      <c r="J16">
        <f>IF(F:F&lt;=H:H, J15+1, 0)</f>
        <v>6</v>
      </c>
      <c r="K16" s="10">
        <f>IF(ISBLANK(J16)=TRUE,"0",IF(F16&lt;=H16,J15+1,"0"))</f>
        <v>6</v>
      </c>
      <c r="L16" s="3" t="str">
        <f>IF(J16=0,"PAS DE ZAKAT",IF(MOD(J16,12)=0,H16*0.0257,"PAS DE ZAKAT"))</f>
        <v>PAS DE ZAKAT</v>
      </c>
    </row>
    <row r="17" spans="1:12">
      <c r="A17" s="1">
        <v>34425</v>
      </c>
      <c r="B17" s="4">
        <v>390.35</v>
      </c>
      <c r="C17" s="4">
        <f t="shared" si="0"/>
        <v>12.550043923063933</v>
      </c>
      <c r="D17" s="4">
        <f t="shared" si="1"/>
        <v>1066.7537334604344</v>
      </c>
      <c r="E17" s="5">
        <v>1.1505000000000001</v>
      </c>
      <c r="F17" s="3">
        <f t="shared" si="2"/>
        <v>927.20880787521457</v>
      </c>
      <c r="G17" s="6">
        <f t="shared" si="3"/>
        <v>6082.0910798740215</v>
      </c>
      <c r="H17" s="3">
        <v>1200</v>
      </c>
      <c r="I17" s="3"/>
      <c r="J17">
        <f>IF(F:F&lt;=H:H, J16+1, 0)</f>
        <v>7</v>
      </c>
      <c r="K17" s="10">
        <f>IF(ISBLANK(J17)=TRUE,"0",IF(F17&lt;=H17,J16+1,"0"))</f>
        <v>7</v>
      </c>
      <c r="L17" s="3" t="str">
        <f>IF(J17=0,"PAS DE ZAKAT",IF(MOD(J17,12)=0,H17*0.0257,"PAS DE ZAKAT"))</f>
        <v>PAS DE ZAKAT</v>
      </c>
    </row>
    <row r="18" spans="1:12">
      <c r="A18" s="1">
        <v>34455</v>
      </c>
      <c r="B18" s="4">
        <v>376.5</v>
      </c>
      <c r="C18" s="4">
        <f t="shared" si="0"/>
        <v>12.104756083088436</v>
      </c>
      <c r="D18" s="4">
        <f t="shared" si="1"/>
        <v>1028.904267062517</v>
      </c>
      <c r="E18" s="5">
        <v>1.1820999999999999</v>
      </c>
      <c r="F18" s="3">
        <f t="shared" si="2"/>
        <v>870.40374508291768</v>
      </c>
      <c r="G18" s="6">
        <f t="shared" si="3"/>
        <v>5709.4742941335544</v>
      </c>
      <c r="H18" s="3">
        <v>1200</v>
      </c>
      <c r="I18" s="3"/>
      <c r="J18">
        <f>IF(F:F&lt;=H:H, J17+1, 0)</f>
        <v>8</v>
      </c>
      <c r="K18" s="10">
        <f>IF(ISBLANK(J18)=TRUE,"0",IF(F18&lt;=H18,J17+1,"0"))</f>
        <v>8</v>
      </c>
      <c r="L18" s="3" t="str">
        <f>IF(J18=0,"PAS DE ZAKAT",IF(MOD(J18,12)=0,H18*0.0257,"PAS DE ZAKAT"))</f>
        <v>PAS DE ZAKAT</v>
      </c>
    </row>
    <row r="19" spans="1:12">
      <c r="A19" s="1">
        <v>34486</v>
      </c>
      <c r="B19" s="4">
        <v>387.15</v>
      </c>
      <c r="C19" s="4">
        <f t="shared" si="0"/>
        <v>12.447161534044323</v>
      </c>
      <c r="D19" s="4">
        <f t="shared" si="1"/>
        <v>1058.0087303937673</v>
      </c>
      <c r="E19" s="5">
        <v>1.1888000000000001</v>
      </c>
      <c r="F19" s="3">
        <f t="shared" si="2"/>
        <v>889.98042597053097</v>
      </c>
      <c r="G19" s="6">
        <f t="shared" si="3"/>
        <v>5837.8889027835157</v>
      </c>
      <c r="H19" s="3">
        <v>1200</v>
      </c>
      <c r="I19" s="3"/>
      <c r="J19">
        <f>IF(F:F&lt;=H:H, J18+1, 0)</f>
        <v>9</v>
      </c>
      <c r="K19" s="10">
        <f>IF(ISBLANK(J19)=TRUE,"0",IF(F19&lt;=H19,J18+1,"0"))</f>
        <v>9</v>
      </c>
      <c r="L19" s="3" t="str">
        <f>IF(J19=0,"PAS DE ZAKAT",IF(MOD(J19,12)=0,H19*0.0257,"PAS DE ZAKAT"))</f>
        <v>PAS DE ZAKAT</v>
      </c>
    </row>
    <row r="20" spans="1:12">
      <c r="A20" s="1">
        <v>34516</v>
      </c>
      <c r="B20" s="4">
        <v>386.25</v>
      </c>
      <c r="C20" s="4">
        <f t="shared" si="0"/>
        <v>12.418225862132557</v>
      </c>
      <c r="D20" s="4">
        <f t="shared" si="1"/>
        <v>1055.5491982812673</v>
      </c>
      <c r="E20" s="5">
        <v>1.2236</v>
      </c>
      <c r="F20" s="3">
        <f t="shared" si="2"/>
        <v>862.65871059273229</v>
      </c>
      <c r="G20" s="6">
        <f t="shared" si="3"/>
        <v>5658.6701982427685</v>
      </c>
      <c r="H20" s="3">
        <v>1200</v>
      </c>
      <c r="I20" s="3"/>
      <c r="J20">
        <f>IF(F:F&lt;=H:H, J19+1, 0)</f>
        <v>10</v>
      </c>
      <c r="K20" s="10">
        <f>IF(ISBLANK(J20)=TRUE,"0",IF(F20&lt;=H20,J19+1,"0"))</f>
        <v>10</v>
      </c>
      <c r="L20" s="3" t="str">
        <f>IF(J20=0,"PAS DE ZAKAT",IF(MOD(J20,12)=0,H20*0.0257,"PAS DE ZAKAT"))</f>
        <v>PAS DE ZAKAT</v>
      </c>
    </row>
    <row r="21" spans="1:12">
      <c r="A21" s="1">
        <v>34547</v>
      </c>
      <c r="B21" s="4">
        <v>384</v>
      </c>
      <c r="C21" s="4">
        <f t="shared" si="0"/>
        <v>12.345886682353145</v>
      </c>
      <c r="D21" s="4">
        <f t="shared" si="1"/>
        <v>1049.4003680000174</v>
      </c>
      <c r="E21" s="5">
        <v>1.2390000000000001</v>
      </c>
      <c r="F21" s="3">
        <f t="shared" si="2"/>
        <v>846.97366263116805</v>
      </c>
      <c r="G21" s="6">
        <f t="shared" si="3"/>
        <v>5555.7830281855313</v>
      </c>
      <c r="H21" s="3">
        <v>1200</v>
      </c>
      <c r="I21" s="3"/>
      <c r="J21">
        <f>IF(F:F&lt;=H:H, J20+1, 0)</f>
        <v>11</v>
      </c>
      <c r="K21" s="10">
        <f>IF(ISBLANK(J21)=TRUE,"0",IF(F21&lt;=H21,J20+1,"0"))</f>
        <v>11</v>
      </c>
      <c r="L21" s="3" t="str">
        <f>IF(J21=0,"PAS DE ZAKAT",IF(MOD(J21,12)=0,H21*0.0257,"PAS DE ZAKAT"))</f>
        <v>PAS DE ZAKAT</v>
      </c>
    </row>
    <row r="22" spans="1:12">
      <c r="A22" s="1">
        <v>34578</v>
      </c>
      <c r="B22" s="4">
        <v>385.7</v>
      </c>
      <c r="C22" s="4">
        <f t="shared" si="0"/>
        <v>12.400542951519812</v>
      </c>
      <c r="D22" s="4">
        <f t="shared" si="1"/>
        <v>1054.0461508791841</v>
      </c>
      <c r="E22" s="5">
        <v>1.2424999999999999</v>
      </c>
      <c r="F22" s="3">
        <f t="shared" si="2"/>
        <v>848.32688199531924</v>
      </c>
      <c r="G22" s="6">
        <f t="shared" si="3"/>
        <v>5564.6595653300365</v>
      </c>
      <c r="H22" s="3">
        <v>1200</v>
      </c>
      <c r="I22" s="3"/>
      <c r="J22">
        <f>IF(F:F&lt;=H:H, J21+1, 0)</f>
        <v>12</v>
      </c>
      <c r="K22" s="10">
        <f>IF(ISBLANK(J22)=TRUE,"0",IF(F22&lt;=H22,J21+1,"0"))</f>
        <v>12</v>
      </c>
      <c r="L22" s="3">
        <f>IF(J22=0,"PAS DE ZAKAT",IF(MOD(J22,12)=0,H22*0.0257,"PAS DE ZAKAT"))</f>
        <v>30.84</v>
      </c>
    </row>
    <row r="23" spans="1:12">
      <c r="A23" s="1">
        <v>34608</v>
      </c>
      <c r="B23" s="4">
        <v>393.5</v>
      </c>
      <c r="C23" s="4">
        <f t="shared" si="0"/>
        <v>12.651318774755111</v>
      </c>
      <c r="D23" s="4">
        <f t="shared" si="1"/>
        <v>1075.3620958541844</v>
      </c>
      <c r="E23" s="5">
        <v>1.2607999999999999</v>
      </c>
      <c r="F23" s="3">
        <f t="shared" si="2"/>
        <v>852.92044404678336</v>
      </c>
      <c r="G23" s="6">
        <f t="shared" si="3"/>
        <v>5594.7913571559584</v>
      </c>
      <c r="H23" s="3">
        <v>1200</v>
      </c>
      <c r="I23" s="3"/>
      <c r="J23">
        <f>IF(F:F&lt;=H:H, J22+1, 0)</f>
        <v>13</v>
      </c>
      <c r="K23" s="10">
        <f>IF(ISBLANK(J23)=TRUE,"0",IF(F23&lt;=H23,J22+1,"0"))</f>
        <v>13</v>
      </c>
      <c r="L23" s="3" t="str">
        <f>IF(J23=0,"PAS DE ZAKAT",IF(MOD(J23,12)=0,H23*0.0257,"PAS DE ZAKAT"))</f>
        <v>PAS DE ZAKAT</v>
      </c>
    </row>
    <row r="24" spans="1:12">
      <c r="A24" s="1">
        <v>34639</v>
      </c>
      <c r="B24" s="4">
        <v>383.25</v>
      </c>
      <c r="C24" s="4">
        <f t="shared" si="0"/>
        <v>12.321773622426674</v>
      </c>
      <c r="D24" s="4">
        <f t="shared" si="1"/>
        <v>1047.3507579062673</v>
      </c>
      <c r="E24" s="5">
        <v>1.3095000000000001</v>
      </c>
      <c r="F24" s="3">
        <f t="shared" si="2"/>
        <v>799.80966621326252</v>
      </c>
      <c r="G24" s="6">
        <f t="shared" si="3"/>
        <v>5246.4074922025302</v>
      </c>
      <c r="H24" s="3">
        <v>1200</v>
      </c>
      <c r="I24" s="3"/>
      <c r="J24">
        <f>IF(F:F&lt;=H:H, J23+1, 0)</f>
        <v>14</v>
      </c>
      <c r="K24" s="10">
        <f>IF(ISBLANK(J24)=TRUE,"0",IF(F24&lt;=H24,J23+1,"0"))</f>
        <v>14</v>
      </c>
      <c r="L24" s="3" t="str">
        <f>IF(J24=0,"PAS DE ZAKAT",IF(MOD(J24,12)=0,H24*0.0257,"PAS DE ZAKAT"))</f>
        <v>PAS DE ZAKAT</v>
      </c>
    </row>
    <row r="25" spans="1:12">
      <c r="A25" s="1">
        <v>34669</v>
      </c>
      <c r="B25" s="4">
        <v>380.65</v>
      </c>
      <c r="C25" s="4">
        <f t="shared" si="0"/>
        <v>12.238181681348241</v>
      </c>
      <c r="D25" s="4">
        <f t="shared" si="1"/>
        <v>1040.2454429146005</v>
      </c>
      <c r="E25" s="5">
        <v>1.2426999999999999</v>
      </c>
      <c r="F25" s="3">
        <f t="shared" si="2"/>
        <v>837.08493032477713</v>
      </c>
      <c r="G25" s="6">
        <f t="shared" si="3"/>
        <v>5490.917196410498</v>
      </c>
      <c r="H25" s="3">
        <v>1200</v>
      </c>
      <c r="I25" s="3"/>
      <c r="J25">
        <f>IF(F:F&lt;=H:H, J24+1, 0)</f>
        <v>15</v>
      </c>
      <c r="K25" s="10">
        <f>IF(ISBLANK(J25)=TRUE,"0",IF(F25&lt;=H25,J24+1,"0"))</f>
        <v>15</v>
      </c>
      <c r="L25" s="3" t="str">
        <f>IF(J25=0,"PAS DE ZAKAT",IF(MOD(J25,12)=0,H25*0.0257,"PAS DE ZAKAT"))</f>
        <v>PAS DE ZAKAT</v>
      </c>
    </row>
    <row r="26" spans="1:12">
      <c r="A26" s="1">
        <v>34700</v>
      </c>
      <c r="B26" s="4">
        <v>383</v>
      </c>
      <c r="C26" s="4">
        <f t="shared" si="0"/>
        <v>12.313735935784516</v>
      </c>
      <c r="D26" s="4">
        <f t="shared" si="1"/>
        <v>1046.6675545416838</v>
      </c>
      <c r="E26" s="5">
        <v>1.2625999999999999</v>
      </c>
      <c r="F26" s="3">
        <f t="shared" si="2"/>
        <v>828.97794593828917</v>
      </c>
      <c r="G26" s="6">
        <f t="shared" si="3"/>
        <v>5437.7388648384231</v>
      </c>
      <c r="H26" s="3">
        <v>1200</v>
      </c>
      <c r="I26" s="3"/>
      <c r="J26">
        <f>IF(F:F&lt;=H:H, J25+1, 0)</f>
        <v>16</v>
      </c>
      <c r="K26" s="10">
        <f>IF(ISBLANK(J26)=TRUE,"0",IF(F26&lt;=H26,J25+1,"0"))</f>
        <v>16</v>
      </c>
      <c r="L26" s="3" t="str">
        <f>IF(J26=0,"PAS DE ZAKAT",IF(MOD(J26,12)=0,H26*0.0257,"PAS DE ZAKAT"))</f>
        <v>PAS DE ZAKAT</v>
      </c>
    </row>
    <row r="27" spans="1:12">
      <c r="A27" s="1">
        <v>34731</v>
      </c>
      <c r="B27" s="4">
        <v>374.5</v>
      </c>
      <c r="C27" s="4">
        <f t="shared" si="0"/>
        <v>12.040454589951178</v>
      </c>
      <c r="D27" s="4">
        <f t="shared" si="1"/>
        <v>1023.4386401458502</v>
      </c>
      <c r="E27" s="5">
        <v>1.2884</v>
      </c>
      <c r="F27" s="3">
        <f t="shared" si="2"/>
        <v>794.34852541590362</v>
      </c>
      <c r="G27" s="6">
        <f t="shared" si="3"/>
        <v>5210.5847568623985</v>
      </c>
      <c r="H27" s="3">
        <v>1200</v>
      </c>
      <c r="I27" s="3"/>
      <c r="J27">
        <f>IF(F:F&lt;=H:H, J26+1, 0)</f>
        <v>17</v>
      </c>
      <c r="K27" s="10">
        <f>IF(ISBLANK(J27)=TRUE,"0",IF(F27&lt;=H27,J26+1,"0"))</f>
        <v>17</v>
      </c>
      <c r="L27" s="3" t="str">
        <f>IF(J27=0,"PAS DE ZAKAT",IF(MOD(J27,12)=0,H27*0.0257,"PAS DE ZAKAT"))</f>
        <v>PAS DE ZAKAT</v>
      </c>
    </row>
    <row r="28" spans="1:12">
      <c r="A28" s="1">
        <v>34759</v>
      </c>
      <c r="B28" s="4">
        <v>376.65</v>
      </c>
      <c r="C28" s="4">
        <f t="shared" si="0"/>
        <v>12.109578695073729</v>
      </c>
      <c r="D28" s="4">
        <f t="shared" si="1"/>
        <v>1029.3141890812669</v>
      </c>
      <c r="E28" s="5">
        <v>1.3381000000000001</v>
      </c>
      <c r="F28" s="3">
        <f t="shared" si="2"/>
        <v>769.23562445352877</v>
      </c>
      <c r="G28" s="6">
        <f t="shared" si="3"/>
        <v>5045.8549250966335</v>
      </c>
      <c r="H28" s="3">
        <v>1200</v>
      </c>
      <c r="I28" s="3"/>
      <c r="J28">
        <f>IF(F:F&lt;=H:H, J27+1, 0)</f>
        <v>18</v>
      </c>
      <c r="K28" s="10">
        <f>IF(ISBLANK(J28)=TRUE,"0",IF(F28&lt;=H28,J27+1,"0"))</f>
        <v>18</v>
      </c>
      <c r="L28" s="3" t="str">
        <f>IF(J28=0,"PAS DE ZAKAT",IF(MOD(J28,12)=0,H28*0.0257,"PAS DE ZAKAT"))</f>
        <v>PAS DE ZAKAT</v>
      </c>
    </row>
    <row r="29" spans="1:12">
      <c r="A29" s="1">
        <v>34790</v>
      </c>
      <c r="B29" s="4">
        <v>391.25</v>
      </c>
      <c r="C29" s="4">
        <f t="shared" si="0"/>
        <v>12.578979594975698</v>
      </c>
      <c r="D29" s="4">
        <f t="shared" si="1"/>
        <v>1069.2132655729342</v>
      </c>
      <c r="E29" s="5">
        <v>1.4289000000000001</v>
      </c>
      <c r="F29" s="3">
        <f t="shared" si="2"/>
        <v>748.27718214915967</v>
      </c>
      <c r="G29" s="6">
        <f t="shared" si="3"/>
        <v>4908.3765557101633</v>
      </c>
      <c r="H29" s="3">
        <v>1200</v>
      </c>
      <c r="I29" s="3"/>
      <c r="J29">
        <f>IF(F:F&lt;=H:H, J28+1, 0)</f>
        <v>19</v>
      </c>
      <c r="K29" s="10">
        <f>IF(ISBLANK(J29)=TRUE,"0",IF(F29&lt;=H29,J28+1,"0"))</f>
        <v>19</v>
      </c>
      <c r="L29" s="3" t="str">
        <f>IF(J29=0,"PAS DE ZAKAT",IF(MOD(J29,12)=0,H29*0.0257,"PAS DE ZAKAT"))</f>
        <v>PAS DE ZAKAT</v>
      </c>
    </row>
    <row r="30" spans="1:12">
      <c r="A30" s="1">
        <v>34820</v>
      </c>
      <c r="B30" s="4">
        <v>386.15</v>
      </c>
      <c r="C30" s="4">
        <f t="shared" si="0"/>
        <v>12.415010787475694</v>
      </c>
      <c r="D30" s="4">
        <f t="shared" si="1"/>
        <v>1055.275916935434</v>
      </c>
      <c r="E30" s="5">
        <v>1.4073</v>
      </c>
      <c r="F30" s="3">
        <f t="shared" si="2"/>
        <v>749.85853544761881</v>
      </c>
      <c r="G30" s="6">
        <f t="shared" si="3"/>
        <v>4918.7495533661368</v>
      </c>
      <c r="H30" s="3">
        <v>1200</v>
      </c>
      <c r="I30" s="3"/>
      <c r="J30">
        <f>IF(F:F&lt;=H:H, J29+1, 0)</f>
        <v>20</v>
      </c>
      <c r="K30" s="10">
        <f>IF(ISBLANK(J30)=TRUE,"0",IF(F30&lt;=H30,J29+1,"0"))</f>
        <v>20</v>
      </c>
      <c r="L30" s="3" t="str">
        <f>IF(J30=0,"PAS DE ZAKAT",IF(MOD(J30,12)=0,H30*0.0257,"PAS DE ZAKAT"))</f>
        <v>PAS DE ZAKAT</v>
      </c>
    </row>
    <row r="31" spans="1:12">
      <c r="A31" s="1">
        <v>34851</v>
      </c>
      <c r="B31" s="4">
        <v>383</v>
      </c>
      <c r="C31" s="4">
        <f t="shared" si="0"/>
        <v>12.313735935784516</v>
      </c>
      <c r="D31" s="4">
        <f t="shared" si="1"/>
        <v>1046.6675545416838</v>
      </c>
      <c r="E31" s="5">
        <v>1.3915</v>
      </c>
      <c r="F31" s="3">
        <f t="shared" si="2"/>
        <v>752.18652859625138</v>
      </c>
      <c r="G31" s="6">
        <f t="shared" si="3"/>
        <v>4934.0201873841124</v>
      </c>
      <c r="H31" s="3">
        <v>1200</v>
      </c>
      <c r="I31" s="3"/>
      <c r="J31">
        <f>IF(F:F&lt;=H:H, J30+1, 0)</f>
        <v>21</v>
      </c>
      <c r="K31" s="10">
        <f>IF(ISBLANK(J31)=TRUE,"0",IF(F31&lt;=H31,J30+1,"0"))</f>
        <v>21</v>
      </c>
      <c r="L31" s="3" t="str">
        <f>IF(J31=0,"PAS DE ZAKAT",IF(MOD(J31,12)=0,H31*0.0257,"PAS DE ZAKAT"))</f>
        <v>PAS DE ZAKAT</v>
      </c>
    </row>
    <row r="32" spans="1:12">
      <c r="A32" s="1">
        <v>34881</v>
      </c>
      <c r="B32" s="4">
        <v>384.5</v>
      </c>
      <c r="C32" s="4">
        <f t="shared" si="0"/>
        <v>12.361962055637459</v>
      </c>
      <c r="D32" s="4">
        <f t="shared" si="1"/>
        <v>1050.7667747291841</v>
      </c>
      <c r="E32" s="5">
        <v>1.415</v>
      </c>
      <c r="F32" s="3">
        <f t="shared" si="2"/>
        <v>742.59136023263898</v>
      </c>
      <c r="G32" s="6">
        <f t="shared" si="3"/>
        <v>4871.0800088412116</v>
      </c>
      <c r="H32" s="3">
        <v>1200</v>
      </c>
      <c r="I32" s="3"/>
      <c r="J32">
        <f>IF(F:F&lt;=H:H, J31+1, 0)</f>
        <v>22</v>
      </c>
      <c r="K32" s="10">
        <f>IF(ISBLANK(J32)=TRUE,"0",IF(F32&lt;=H32,J31+1,"0"))</f>
        <v>22</v>
      </c>
      <c r="L32" s="3" t="str">
        <f>IF(J32=0,"PAS DE ZAKAT",IF(MOD(J32,12)=0,H32*0.0257,"PAS DE ZAKAT"))</f>
        <v>PAS DE ZAKAT</v>
      </c>
    </row>
    <row r="33" spans="1:12">
      <c r="A33" s="1">
        <v>34912</v>
      </c>
      <c r="B33" s="4">
        <v>382.05</v>
      </c>
      <c r="C33" s="4">
        <f t="shared" si="0"/>
        <v>12.283192726544321</v>
      </c>
      <c r="D33" s="4">
        <f t="shared" si="1"/>
        <v>1044.0713817562673</v>
      </c>
      <c r="E33" s="5">
        <v>1.4205000000000001</v>
      </c>
      <c r="F33" s="3">
        <f t="shared" si="2"/>
        <v>735.0027326689667</v>
      </c>
      <c r="G33" s="6">
        <f t="shared" si="3"/>
        <v>4821.3018751333739</v>
      </c>
      <c r="H33" s="3">
        <v>1200</v>
      </c>
      <c r="I33" s="3"/>
      <c r="J33">
        <f>IF(F:F&lt;=H:H, J32+1, 0)</f>
        <v>23</v>
      </c>
      <c r="K33" s="10">
        <f>IF(ISBLANK(J33)=TRUE,"0",IF(F33&lt;=H33,J32+1,"0"))</f>
        <v>23</v>
      </c>
      <c r="L33" s="3" t="str">
        <f>IF(J33=0,"PAS DE ZAKAT",IF(MOD(J33,12)=0,H33*0.0257,"PAS DE ZAKAT"))</f>
        <v>PAS DE ZAKAT</v>
      </c>
    </row>
    <row r="34" spans="1:12">
      <c r="A34" s="1">
        <v>34943</v>
      </c>
      <c r="B34" s="4">
        <v>381.8</v>
      </c>
      <c r="C34" s="4">
        <f t="shared" si="0"/>
        <v>12.275155039902163</v>
      </c>
      <c r="D34" s="4">
        <f t="shared" si="1"/>
        <v>1043.3881783916838</v>
      </c>
      <c r="E34" s="5">
        <v>1.3382000000000001</v>
      </c>
      <c r="F34" s="3">
        <f t="shared" si="2"/>
        <v>779.69524614533236</v>
      </c>
      <c r="G34" s="6">
        <f t="shared" si="3"/>
        <v>5114.4655457575382</v>
      </c>
      <c r="H34" s="3">
        <v>1200</v>
      </c>
      <c r="I34" s="3"/>
      <c r="J34">
        <f>IF(F:F&lt;=H:H, J33+1, 0)</f>
        <v>24</v>
      </c>
      <c r="K34" s="10">
        <f>IF(ISBLANK(J34)=TRUE,"0",IF(F34&lt;=H34,J33+1,"0"))</f>
        <v>24</v>
      </c>
      <c r="L34" s="3">
        <f>IF(J34=0,"PAS DE ZAKAT",IF(MOD(J34,12)=0,H34*0.0257,"PAS DE ZAKAT"))</f>
        <v>30.84</v>
      </c>
    </row>
    <row r="35" spans="1:12">
      <c r="A35" s="1">
        <v>34973</v>
      </c>
      <c r="B35" s="4">
        <v>383.1</v>
      </c>
      <c r="C35" s="4">
        <f t="shared" si="0"/>
        <v>12.316951010441381</v>
      </c>
      <c r="D35" s="4">
        <f t="shared" si="1"/>
        <v>1046.9408358875173</v>
      </c>
      <c r="E35" s="5">
        <v>1.3687</v>
      </c>
      <c r="F35" s="3">
        <f t="shared" si="2"/>
        <v>764.91622407212492</v>
      </c>
      <c r="G35" s="6">
        <f t="shared" si="3"/>
        <v>5017.5215159367881</v>
      </c>
      <c r="H35" s="3">
        <v>1200</v>
      </c>
      <c r="I35" s="3"/>
      <c r="J35">
        <f>IF(F:F&lt;=H:H, J34+1, 0)</f>
        <v>25</v>
      </c>
      <c r="K35" s="10">
        <f>IF(ISBLANK(J35)=TRUE,"0",IF(F35&lt;=H35,J34+1,"0"))</f>
        <v>25</v>
      </c>
      <c r="L35" s="3" t="str">
        <f>IF(J35=0,"PAS DE ZAKAT",IF(MOD(J35,12)=0,H35*0.0257,"PAS DE ZAKAT"))</f>
        <v>PAS DE ZAKAT</v>
      </c>
    </row>
    <row r="36" spans="1:12">
      <c r="A36" s="1">
        <v>35004</v>
      </c>
      <c r="B36" s="4">
        <v>382.55</v>
      </c>
      <c r="C36" s="4">
        <f t="shared" si="0"/>
        <v>12.299268099828634</v>
      </c>
      <c r="D36" s="4">
        <f t="shared" si="1"/>
        <v>1045.4377884854339</v>
      </c>
      <c r="E36" s="5">
        <v>1.3803000000000001</v>
      </c>
      <c r="F36" s="3">
        <f t="shared" si="2"/>
        <v>757.39896289606156</v>
      </c>
      <c r="G36" s="6">
        <f t="shared" si="3"/>
        <v>4968.2115150441186</v>
      </c>
      <c r="H36" s="3">
        <v>1200</v>
      </c>
      <c r="I36" s="3"/>
      <c r="J36">
        <f>IF(F:F&lt;=H:H, J35+1, 0)</f>
        <v>26</v>
      </c>
      <c r="K36" s="10">
        <f>IF(ISBLANK(J36)=TRUE,"0",IF(F36&lt;=H36,J35+1,"0"))</f>
        <v>26</v>
      </c>
      <c r="L36" s="3" t="str">
        <f>IF(J36=0,"PAS DE ZAKAT",IF(MOD(J36,12)=0,H36*0.0257,"PAS DE ZAKAT"))</f>
        <v>PAS DE ZAKAT</v>
      </c>
    </row>
    <row r="37" spans="1:12">
      <c r="A37" s="1">
        <v>35034</v>
      </c>
      <c r="B37" s="4">
        <v>387.1</v>
      </c>
      <c r="C37" s="4">
        <f t="shared" si="0"/>
        <v>12.445553996715892</v>
      </c>
      <c r="D37" s="4">
        <f t="shared" si="1"/>
        <v>1057.8720897208509</v>
      </c>
      <c r="E37" s="5">
        <v>1.3553999999999999</v>
      </c>
      <c r="F37" s="3">
        <f t="shared" si="2"/>
        <v>780.48700731950044</v>
      </c>
      <c r="G37" s="6">
        <f t="shared" si="3"/>
        <v>5119.6591586027753</v>
      </c>
      <c r="H37" s="3">
        <v>1200</v>
      </c>
      <c r="I37" s="3"/>
      <c r="J37">
        <f>IF(F:F&lt;=H:H, J36+1, 0)</f>
        <v>27</v>
      </c>
      <c r="K37" s="10">
        <f>IF(ISBLANK(J37)=TRUE,"0",IF(F37&lt;=H37,J36+1,"0"))</f>
        <v>27</v>
      </c>
      <c r="L37" s="3" t="str">
        <f>IF(J37=0,"PAS DE ZAKAT",IF(MOD(J37,12)=0,H37*0.0257,"PAS DE ZAKAT"))</f>
        <v>PAS DE ZAKAT</v>
      </c>
    </row>
    <row r="38" spans="1:12">
      <c r="A38" s="1">
        <v>35065</v>
      </c>
      <c r="B38" s="4">
        <v>386.85</v>
      </c>
      <c r="C38" s="4">
        <f t="shared" si="0"/>
        <v>12.437516310073736</v>
      </c>
      <c r="D38" s="4">
        <f t="shared" si="1"/>
        <v>1057.1888863562676</v>
      </c>
      <c r="E38" s="5">
        <v>1.3616999999999999</v>
      </c>
      <c r="F38" s="3">
        <f t="shared" si="2"/>
        <v>776.37430150273019</v>
      </c>
      <c r="G38" s="6">
        <f t="shared" si="3"/>
        <v>5092.6815769082641</v>
      </c>
      <c r="H38" s="3">
        <v>1200</v>
      </c>
      <c r="I38" s="3"/>
      <c r="J38">
        <f>IF(F:F&lt;=H:H, J37+1, 0)</f>
        <v>28</v>
      </c>
      <c r="K38" s="10">
        <f>IF(ISBLANK(J38)=TRUE,"0",IF(F38&lt;=H38,J37+1,"0"))</f>
        <v>28</v>
      </c>
      <c r="L38" s="3" t="str">
        <f>IF(J38=0,"PAS DE ZAKAT",IF(MOD(J38,12)=0,H38*0.0257,"PAS DE ZAKAT"))</f>
        <v>PAS DE ZAKAT</v>
      </c>
    </row>
    <row r="39" spans="1:12">
      <c r="A39" s="1">
        <v>35096</v>
      </c>
      <c r="B39" s="4">
        <v>406.75</v>
      </c>
      <c r="C39" s="4">
        <f t="shared" si="0"/>
        <v>13.077316166789432</v>
      </c>
      <c r="D39" s="4">
        <f t="shared" si="1"/>
        <v>1111.5718741771018</v>
      </c>
      <c r="E39" s="5">
        <v>1.3156000000000001</v>
      </c>
      <c r="F39" s="3">
        <f t="shared" si="2"/>
        <v>844.91629232069147</v>
      </c>
      <c r="G39" s="6">
        <f t="shared" si="3"/>
        <v>5542.2875636180379</v>
      </c>
      <c r="H39" s="3">
        <v>1200</v>
      </c>
      <c r="I39" s="3"/>
      <c r="J39">
        <f>IF(F:F&lt;=H:H, J38+1, 0)</f>
        <v>29</v>
      </c>
      <c r="K39" s="10">
        <f>IF(ISBLANK(J39)=TRUE,"0",IF(F39&lt;=H39,J38+1,"0"))</f>
        <v>29</v>
      </c>
      <c r="L39" s="3" t="str">
        <f>IF(J39=0,"PAS DE ZAKAT",IF(MOD(J39,12)=0,H39*0.0257,"PAS DE ZAKAT"))</f>
        <v>PAS DE ZAKAT</v>
      </c>
    </row>
    <row r="40" spans="1:12">
      <c r="A40" s="1">
        <v>35125</v>
      </c>
      <c r="B40" s="4">
        <v>399.35</v>
      </c>
      <c r="C40" s="4">
        <f t="shared" si="0"/>
        <v>12.839400642181586</v>
      </c>
      <c r="D40" s="4">
        <f t="shared" si="1"/>
        <v>1091.3490545854347</v>
      </c>
      <c r="E40" s="5">
        <v>1.3273999999999999</v>
      </c>
      <c r="F40" s="3">
        <f t="shared" si="2"/>
        <v>822.17044943908002</v>
      </c>
      <c r="G40" s="6">
        <f t="shared" si="3"/>
        <v>5393.0846150271063</v>
      </c>
      <c r="H40" s="3">
        <v>4000</v>
      </c>
      <c r="I40" s="3"/>
      <c r="J40">
        <f>IF(F:F&lt;=H:H, J39+1, 0)</f>
        <v>30</v>
      </c>
      <c r="K40" s="10">
        <f>IF(ISBLANK(J40)=TRUE,"0",IF(F40&lt;=H40,J39+1,"0"))</f>
        <v>30</v>
      </c>
      <c r="L40" s="3" t="str">
        <f>IF(J40=0,"PAS DE ZAKAT",IF(MOD(J40,12)=0,H40*0.0257,"PAS DE ZAKAT"))</f>
        <v>PAS DE ZAKAT</v>
      </c>
    </row>
    <row r="41" spans="1:12">
      <c r="A41" s="1">
        <v>35156</v>
      </c>
      <c r="B41" s="4">
        <v>394.5</v>
      </c>
      <c r="C41" s="4">
        <f t="shared" si="0"/>
        <v>12.683469521323739</v>
      </c>
      <c r="D41" s="4">
        <f t="shared" si="1"/>
        <v>1078.0949093125178</v>
      </c>
      <c r="E41" s="5">
        <v>1.3179000000000001</v>
      </c>
      <c r="F41" s="3">
        <f t="shared" si="2"/>
        <v>818.03999492565265</v>
      </c>
      <c r="G41" s="6">
        <f t="shared" si="3"/>
        <v>5365.9906095144634</v>
      </c>
      <c r="H41" s="3">
        <v>4000</v>
      </c>
      <c r="I41" s="3"/>
      <c r="J41">
        <f>IF(F:F&lt;=H:H, J40+1, 0)</f>
        <v>31</v>
      </c>
      <c r="K41" s="10">
        <f>IF(ISBLANK(J41)=TRUE,"0",IF(F41&lt;=H41,J40+1,"0"))</f>
        <v>31</v>
      </c>
      <c r="L41" s="3" t="str">
        <f>IF(J41=0,"PAS DE ZAKAT",IF(MOD(J41,12)=0,H41*0.0257,"PAS DE ZAKAT"))</f>
        <v>PAS DE ZAKAT</v>
      </c>
    </row>
    <row r="42" spans="1:12">
      <c r="A42" s="1">
        <v>35186</v>
      </c>
      <c r="B42" s="4">
        <v>390.6</v>
      </c>
      <c r="C42" s="4">
        <f t="shared" si="0"/>
        <v>12.55808160970609</v>
      </c>
      <c r="D42" s="4">
        <f t="shared" si="1"/>
        <v>1067.4369368250177</v>
      </c>
      <c r="E42" s="5">
        <v>1.2736000000000001</v>
      </c>
      <c r="F42" s="3">
        <f t="shared" si="2"/>
        <v>838.12573557240705</v>
      </c>
      <c r="G42" s="6">
        <f t="shared" si="3"/>
        <v>5497.7444312886937</v>
      </c>
      <c r="H42" s="3">
        <v>4000</v>
      </c>
      <c r="I42" s="3"/>
      <c r="J42">
        <f>IF(F:F&lt;=H:H, J41+1, 0)</f>
        <v>32</v>
      </c>
      <c r="K42" s="10">
        <f>IF(ISBLANK(J42)=TRUE,"0",IF(F42&lt;=H42,J41+1,"0"))</f>
        <v>32</v>
      </c>
      <c r="L42" s="3" t="str">
        <f>IF(J42=0,"PAS DE ZAKAT",IF(MOD(J42,12)=0,H42*0.0257,"PAS DE ZAKAT"))</f>
        <v>PAS DE ZAKAT</v>
      </c>
    </row>
    <row r="43" spans="1:12">
      <c r="A43" s="1">
        <v>35217</v>
      </c>
      <c r="B43" s="4">
        <v>390.5</v>
      </c>
      <c r="C43" s="4">
        <f t="shared" si="0"/>
        <v>12.554866535049227</v>
      </c>
      <c r="D43" s="4">
        <f t="shared" si="1"/>
        <v>1067.1636554791842</v>
      </c>
      <c r="E43" s="5">
        <v>1.2839</v>
      </c>
      <c r="F43" s="3">
        <f t="shared" si="2"/>
        <v>831.18907662526999</v>
      </c>
      <c r="G43" s="6">
        <f t="shared" si="3"/>
        <v>5452.2429313588218</v>
      </c>
      <c r="H43" s="3">
        <v>4000</v>
      </c>
      <c r="I43" s="3"/>
      <c r="J43">
        <f>IF(F:F&lt;=H:H, J42+1, 0)</f>
        <v>33</v>
      </c>
      <c r="K43" s="10">
        <f>IF(ISBLANK(J43)=TRUE,"0",IF(F43&lt;=H43,J42+1,"0"))</f>
        <v>33</v>
      </c>
      <c r="L43" s="3" t="str">
        <f>IF(J43=0,"PAS DE ZAKAT",IF(MOD(J43,12)=0,H43*0.0257,"PAS DE ZAKAT"))</f>
        <v>PAS DE ZAKAT</v>
      </c>
    </row>
    <row r="44" spans="1:12">
      <c r="A44" s="1">
        <v>35247</v>
      </c>
      <c r="B44" s="4">
        <v>381.2</v>
      </c>
      <c r="C44" s="4">
        <f t="shared" si="0"/>
        <v>12.255864591960986</v>
      </c>
      <c r="D44" s="4">
        <f t="shared" si="1"/>
        <v>1041.7484903166837</v>
      </c>
      <c r="E44" s="5">
        <v>1.2834000000000001</v>
      </c>
      <c r="F44" s="3">
        <f t="shared" si="2"/>
        <v>811.70990362839621</v>
      </c>
      <c r="G44" s="6">
        <f t="shared" si="3"/>
        <v>5324.4679325437191</v>
      </c>
      <c r="H44" s="3">
        <v>4000</v>
      </c>
      <c r="I44" s="3"/>
      <c r="J44">
        <f>IF(F:F&lt;=H:H, J43+1, 0)</f>
        <v>34</v>
      </c>
      <c r="K44" s="10">
        <f>IF(ISBLANK(J44)=TRUE,"0",IF(F44&lt;=H44,J43+1,"0"))</f>
        <v>34</v>
      </c>
      <c r="L44" s="3" t="str">
        <f>IF(J44=0,"PAS DE ZAKAT",IF(MOD(J44,12)=0,H44*0.0257,"PAS DE ZAKAT"))</f>
        <v>PAS DE ZAKAT</v>
      </c>
    </row>
    <row r="45" spans="1:12">
      <c r="A45" s="1">
        <v>35278</v>
      </c>
      <c r="B45" s="4">
        <v>386</v>
      </c>
      <c r="C45" s="4">
        <f t="shared" si="0"/>
        <v>12.410188175490401</v>
      </c>
      <c r="D45" s="4">
        <f t="shared" si="1"/>
        <v>1054.865994916684</v>
      </c>
      <c r="E45" s="5">
        <v>1.3253999999999999</v>
      </c>
      <c r="F45" s="3">
        <f t="shared" si="2"/>
        <v>795.88501200896644</v>
      </c>
      <c r="G45" s="6">
        <f t="shared" si="3"/>
        <v>5220.6634482236559</v>
      </c>
      <c r="H45" s="3">
        <v>4000</v>
      </c>
      <c r="I45" s="3"/>
      <c r="J45">
        <f>IF(F:F&lt;=H:H, J44+1, 0)</f>
        <v>35</v>
      </c>
      <c r="K45" s="10">
        <f>IF(ISBLANK(J45)=TRUE,"0",IF(F45&lt;=H45,J44+1,"0"))</f>
        <v>35</v>
      </c>
      <c r="L45" s="3" t="str">
        <f>IF(J45=0,"PAS DE ZAKAT",IF(MOD(J45,12)=0,H45*0.0257,"PAS DE ZAKAT"))</f>
        <v>PAS DE ZAKAT</v>
      </c>
    </row>
    <row r="46" spans="1:12">
      <c r="A46" s="1">
        <v>35309</v>
      </c>
      <c r="B46" s="4">
        <v>386.7</v>
      </c>
      <c r="C46" s="4">
        <f t="shared" si="0"/>
        <v>12.432693698088441</v>
      </c>
      <c r="D46" s="4">
        <f t="shared" si="1"/>
        <v>1056.7789643375174</v>
      </c>
      <c r="E46" s="5">
        <v>1.3189</v>
      </c>
      <c r="F46" s="3">
        <f t="shared" si="2"/>
        <v>801.25783936425614</v>
      </c>
      <c r="G46" s="6">
        <f t="shared" si="3"/>
        <v>5255.9068853585932</v>
      </c>
      <c r="H46" s="3">
        <v>4000</v>
      </c>
      <c r="I46" s="3"/>
      <c r="J46">
        <f>IF(F:F&lt;=H:H, J45+1, 0)</f>
        <v>36</v>
      </c>
      <c r="K46" s="10">
        <f>IF(ISBLANK(J46)=TRUE,"0",IF(F46&lt;=H46,J45+1,"0"))</f>
        <v>36</v>
      </c>
      <c r="L46" s="3">
        <f>IF(J46=0,"PAS DE ZAKAT",IF(MOD(J46,12)=0,H46*0.0257,"PAS DE ZAKAT"))</f>
        <v>102.8</v>
      </c>
    </row>
    <row r="47" spans="1:12">
      <c r="A47" s="1">
        <v>35339</v>
      </c>
      <c r="B47" s="4">
        <v>377.85</v>
      </c>
      <c r="C47" s="4">
        <f t="shared" si="0"/>
        <v>12.148159590956084</v>
      </c>
      <c r="D47" s="4">
        <f t="shared" si="1"/>
        <v>1032.5935652312671</v>
      </c>
      <c r="E47" s="5">
        <v>1.2809999999999999</v>
      </c>
      <c r="F47" s="3">
        <f t="shared" si="2"/>
        <v>806.0839697355716</v>
      </c>
      <c r="G47" s="6">
        <f t="shared" si="3"/>
        <v>5287.5642253583637</v>
      </c>
      <c r="H47" s="3">
        <v>4000</v>
      </c>
      <c r="I47" s="3"/>
      <c r="J47">
        <f>IF(F:F&lt;=H:H, J46+1, 0)</f>
        <v>37</v>
      </c>
      <c r="K47" s="10">
        <f>IF(ISBLANK(J47)=TRUE,"0",IF(F47&lt;=H47,J46+1,"0"))</f>
        <v>37</v>
      </c>
      <c r="L47" s="3" t="str">
        <f>IF(J47=0,"PAS DE ZAKAT",IF(MOD(J47,12)=0,H47*0.0257,"PAS DE ZAKAT"))</f>
        <v>PAS DE ZAKAT</v>
      </c>
    </row>
    <row r="48" spans="1:12">
      <c r="A48" s="1">
        <v>35370</v>
      </c>
      <c r="B48" s="4">
        <v>377.6</v>
      </c>
      <c r="C48" s="4">
        <f t="shared" si="0"/>
        <v>12.140121904313926</v>
      </c>
      <c r="D48" s="4">
        <f t="shared" si="1"/>
        <v>1031.9103618666836</v>
      </c>
      <c r="E48" s="5">
        <v>1.2935000000000001</v>
      </c>
      <c r="F48" s="3">
        <f t="shared" si="2"/>
        <v>797.7660315938798</v>
      </c>
      <c r="G48" s="6">
        <f t="shared" si="3"/>
        <v>5233.0021278622662</v>
      </c>
      <c r="H48" s="3">
        <v>4000</v>
      </c>
      <c r="I48" s="3"/>
      <c r="J48">
        <f>IF(F:F&lt;=H:H, J47+1, 0)</f>
        <v>38</v>
      </c>
      <c r="K48" s="10">
        <f>IF(ISBLANK(J48)=TRUE,"0",IF(F48&lt;=H48,J47+1,"0"))</f>
        <v>38</v>
      </c>
      <c r="L48" s="3" t="str">
        <f>IF(J48=0,"PAS DE ZAKAT",IF(MOD(J48,12)=0,H48*0.0257,"PAS DE ZAKAT"))</f>
        <v>PAS DE ZAKAT</v>
      </c>
    </row>
    <row r="49" spans="1:12">
      <c r="A49" s="1">
        <v>35400</v>
      </c>
      <c r="B49" s="4">
        <v>370.25</v>
      </c>
      <c r="C49" s="4">
        <f t="shared" si="0"/>
        <v>11.90381391703451</v>
      </c>
      <c r="D49" s="4">
        <f t="shared" si="1"/>
        <v>1011.8241829479333</v>
      </c>
      <c r="E49" s="5">
        <v>1.2717000000000001</v>
      </c>
      <c r="F49" s="3">
        <f t="shared" si="2"/>
        <v>795.64691589835127</v>
      </c>
      <c r="G49" s="6">
        <f t="shared" si="3"/>
        <v>5219.1016401193483</v>
      </c>
      <c r="H49" s="3">
        <v>4000</v>
      </c>
      <c r="I49" s="3"/>
      <c r="J49">
        <f>IF(F:F&lt;=H:H, J48+1, 0)</f>
        <v>39</v>
      </c>
      <c r="K49" s="10">
        <f>IF(ISBLANK(J49)=TRUE,"0",IF(F49&lt;=H49,J48+1,"0"))</f>
        <v>39</v>
      </c>
      <c r="L49" s="3" t="str">
        <f>IF(J49=0,"PAS DE ZAKAT",IF(MOD(J49,12)=0,H49*0.0257,"PAS DE ZAKAT"))</f>
        <v>PAS DE ZAKAT</v>
      </c>
    </row>
    <row r="50" spans="1:12">
      <c r="A50" s="1">
        <v>35431</v>
      </c>
      <c r="B50" s="4">
        <v>367.75</v>
      </c>
      <c r="C50" s="4">
        <f t="shared" si="0"/>
        <v>11.82343705061294</v>
      </c>
      <c r="D50" s="4">
        <f t="shared" si="1"/>
        <v>1004.9921493020998</v>
      </c>
      <c r="E50" s="5">
        <v>1.2673000000000001</v>
      </c>
      <c r="F50" s="3">
        <f t="shared" si="2"/>
        <v>793.01834553941433</v>
      </c>
      <c r="G50" s="6">
        <f t="shared" si="3"/>
        <v>5201.8593488499755</v>
      </c>
      <c r="H50" s="3">
        <v>4000</v>
      </c>
      <c r="I50" s="3"/>
      <c r="J50">
        <f>IF(F:F&lt;=H:H, J49+1, 0)</f>
        <v>40</v>
      </c>
      <c r="K50" s="10">
        <f>IF(ISBLANK(J50)=TRUE,"0",IF(F50&lt;=H50,J49+1,"0"))</f>
        <v>40</v>
      </c>
      <c r="L50" s="3" t="str">
        <f>IF(J50=0,"PAS DE ZAKAT",IF(MOD(J50,12)=0,H50*0.0257,"PAS DE ZAKAT"))</f>
        <v>PAS DE ZAKAT</v>
      </c>
    </row>
    <row r="51" spans="1:12">
      <c r="A51" s="1">
        <v>35462</v>
      </c>
      <c r="B51" s="4">
        <v>343.75</v>
      </c>
      <c r="C51" s="4">
        <f t="shared" si="0"/>
        <v>11.051819132965868</v>
      </c>
      <c r="D51" s="4">
        <f t="shared" si="1"/>
        <v>939.40462630209879</v>
      </c>
      <c r="E51" s="5">
        <v>1.1923999999999999</v>
      </c>
      <c r="F51" s="3">
        <f t="shared" si="2"/>
        <v>787.82675805274982</v>
      </c>
      <c r="G51" s="6">
        <f t="shared" si="3"/>
        <v>5167.8047673200763</v>
      </c>
      <c r="H51" s="3">
        <v>4000</v>
      </c>
      <c r="I51" s="3"/>
      <c r="J51">
        <f>IF(F:F&lt;=H:H, J50+1, 0)</f>
        <v>41</v>
      </c>
      <c r="K51" s="10">
        <f>IF(ISBLANK(J51)=TRUE,"0",IF(F51&lt;=H51,J50+1,"0"))</f>
        <v>41</v>
      </c>
      <c r="L51" s="3" t="str">
        <f>IF(J51=0,"PAS DE ZAKAT",IF(MOD(J51,12)=0,H51*0.0257,"PAS DE ZAKAT"))</f>
        <v>PAS DE ZAKAT</v>
      </c>
    </row>
    <row r="52" spans="1:12">
      <c r="A52" s="1">
        <v>35490</v>
      </c>
      <c r="B52" s="4">
        <v>362.9</v>
      </c>
      <c r="C52" s="4">
        <f t="shared" si="0"/>
        <v>11.667505929755094</v>
      </c>
      <c r="D52" s="4">
        <f t="shared" si="1"/>
        <v>991.738004029183</v>
      </c>
      <c r="E52" s="5">
        <v>1.155</v>
      </c>
      <c r="F52" s="3">
        <f t="shared" si="2"/>
        <v>858.64762253608922</v>
      </c>
      <c r="G52" s="6">
        <f t="shared" si="3"/>
        <v>5632.3591853590542</v>
      </c>
      <c r="H52" s="3">
        <v>4000</v>
      </c>
      <c r="I52" s="3"/>
      <c r="J52">
        <f>IF(F:F&lt;=H:H, J51+1, 0)</f>
        <v>42</v>
      </c>
      <c r="K52" s="10">
        <f>IF(ISBLANK(J52)=TRUE,"0",IF(F52&lt;=H52,J51+1,"0"))</f>
        <v>42</v>
      </c>
      <c r="L52" s="3" t="str">
        <f>IF(J52=0,"PAS DE ZAKAT",IF(MOD(J52,12)=0,H52*0.0257,"PAS DE ZAKAT"))</f>
        <v>PAS DE ZAKAT</v>
      </c>
    </row>
    <row r="53" spans="1:12">
      <c r="A53" s="1">
        <v>35521</v>
      </c>
      <c r="B53" s="4">
        <v>349.25</v>
      </c>
      <c r="C53" s="4">
        <f t="shared" si="0"/>
        <v>11.228648239093323</v>
      </c>
      <c r="D53" s="4">
        <f t="shared" si="1"/>
        <v>954.43510032293239</v>
      </c>
      <c r="E53" s="5">
        <v>1.1724000000000001</v>
      </c>
      <c r="F53" s="3">
        <f t="shared" si="2"/>
        <v>814.0865748233814</v>
      </c>
      <c r="G53" s="6">
        <f t="shared" si="3"/>
        <v>5340.0578736142079</v>
      </c>
      <c r="H53" s="3">
        <v>4000</v>
      </c>
      <c r="I53" s="3"/>
      <c r="J53">
        <f>IF(F:F&lt;=H:H, J52+1, 0)</f>
        <v>43</v>
      </c>
      <c r="K53" s="10">
        <f>IF(ISBLANK(J53)=TRUE,"0",IF(F53&lt;=H53,J52+1,"0"))</f>
        <v>43</v>
      </c>
      <c r="L53" s="3" t="str">
        <f>IF(J53=0,"PAS DE ZAKAT",IF(MOD(J53,12)=0,H53*0.0257,"PAS DE ZAKAT"))</f>
        <v>PAS DE ZAKAT</v>
      </c>
    </row>
    <row r="54" spans="1:12">
      <c r="A54" s="1">
        <v>35551</v>
      </c>
      <c r="B54" s="4">
        <v>339.15</v>
      </c>
      <c r="C54" s="4">
        <f t="shared" si="0"/>
        <v>10.903925698750179</v>
      </c>
      <c r="D54" s="4">
        <f t="shared" si="1"/>
        <v>926.83368439376522</v>
      </c>
      <c r="E54" s="5">
        <v>1.1353</v>
      </c>
      <c r="F54" s="3">
        <f t="shared" si="2"/>
        <v>816.37777186097526</v>
      </c>
      <c r="G54" s="6">
        <f t="shared" si="3"/>
        <v>5355.0871409660976</v>
      </c>
      <c r="H54" s="3">
        <v>4000</v>
      </c>
      <c r="I54" s="3"/>
      <c r="J54">
        <f>IF(F:F&lt;=H:H, J53+1, 0)</f>
        <v>44</v>
      </c>
      <c r="K54" s="10">
        <f>IF(ISBLANK(J54)=TRUE,"0",IF(F54&lt;=H54,J53+1,"0"))</f>
        <v>44</v>
      </c>
      <c r="L54" s="3" t="str">
        <f>IF(J54=0,"PAS DE ZAKAT",IF(MOD(J54,12)=0,H54*0.0257,"PAS DE ZAKAT"))</f>
        <v>PAS DE ZAKAT</v>
      </c>
    </row>
    <row r="55" spans="1:12">
      <c r="A55" s="1">
        <v>35582</v>
      </c>
      <c r="B55" s="4">
        <v>344.2</v>
      </c>
      <c r="C55" s="4">
        <f t="shared" si="0"/>
        <v>11.066286968921752</v>
      </c>
      <c r="D55" s="4">
        <f t="shared" si="1"/>
        <v>940.63439235834892</v>
      </c>
      <c r="E55" s="5">
        <v>1.1456</v>
      </c>
      <c r="F55" s="3">
        <f t="shared" si="2"/>
        <v>821.08449053626828</v>
      </c>
      <c r="G55" s="6">
        <f t="shared" si="3"/>
        <v>5385.9611915869891</v>
      </c>
      <c r="H55" s="3">
        <v>4000</v>
      </c>
      <c r="I55" s="3"/>
      <c r="J55">
        <f>IF(F:F&lt;=H:H, J54+1, 0)</f>
        <v>45</v>
      </c>
      <c r="K55" s="10">
        <f>IF(ISBLANK(J55)=TRUE,"0",IF(F55&lt;=H55,J54+1,"0"))</f>
        <v>45</v>
      </c>
      <c r="L55" s="3" t="str">
        <f>IF(J55=0,"PAS DE ZAKAT",IF(MOD(J55,12)=0,H55*0.0257,"PAS DE ZAKAT"))</f>
        <v>PAS DE ZAKAT</v>
      </c>
    </row>
    <row r="56" spans="1:12">
      <c r="A56" s="1">
        <v>35612</v>
      </c>
      <c r="B56" s="4">
        <v>334.5</v>
      </c>
      <c r="C56" s="4">
        <f t="shared" si="0"/>
        <v>10.754424727206059</v>
      </c>
      <c r="D56" s="4">
        <f t="shared" si="1"/>
        <v>914.126101812515</v>
      </c>
      <c r="E56" s="5">
        <v>1.1200000000000001</v>
      </c>
      <c r="F56" s="3">
        <f t="shared" si="2"/>
        <v>816.18401947545976</v>
      </c>
      <c r="G56" s="6">
        <f t="shared" si="3"/>
        <v>5353.8162086306411</v>
      </c>
      <c r="H56" s="3">
        <v>300</v>
      </c>
      <c r="I56" s="3"/>
      <c r="J56">
        <f>IF(F:F&lt;=H:H, J55+1, 0)</f>
        <v>0</v>
      </c>
      <c r="K56" s="10" t="str">
        <f>IF(ISBLANK(J56)=TRUE,"0",IF(F56&lt;=H56,J55+1,"0"))</f>
        <v>0</v>
      </c>
      <c r="L56" s="3" t="str">
        <f>IF(J56=0,"PAS DE ZAKAT",IF(MOD(J56,12)=0,H56*0.0257,"PAS DE ZAKAT"))</f>
        <v>PAS DE ZAKAT</v>
      </c>
    </row>
    <row r="57" spans="1:12">
      <c r="A57" s="1">
        <v>35643</v>
      </c>
      <c r="B57" s="4">
        <v>324.14</v>
      </c>
      <c r="C57" s="4">
        <f t="shared" si="0"/>
        <v>10.421342992755074</v>
      </c>
      <c r="D57" s="4">
        <f t="shared" si="1"/>
        <v>885.81415438418128</v>
      </c>
      <c r="E57" s="5">
        <v>1.0494000000000001</v>
      </c>
      <c r="F57" s="3">
        <f t="shared" si="2"/>
        <v>844.11487934455988</v>
      </c>
      <c r="G57" s="6">
        <f t="shared" si="3"/>
        <v>5537.030639102195</v>
      </c>
      <c r="H57" s="3">
        <v>300</v>
      </c>
      <c r="I57" s="3"/>
      <c r="J57">
        <f>IF(F:F&lt;=H:H, J56+1, 0)</f>
        <v>0</v>
      </c>
      <c r="K57" s="10" t="str">
        <f>IF(ISBLANK(J57)=TRUE,"0",IF(F57&lt;=H57,J56+1,"0"))</f>
        <v>0</v>
      </c>
      <c r="L57" s="3" t="str">
        <f>IF(J57=0,"PAS DE ZAKAT",IF(MOD(J57,12)=0,H57*0.0257,"PAS DE ZAKAT"))</f>
        <v>PAS DE ZAKAT</v>
      </c>
    </row>
    <row r="58" spans="1:12">
      <c r="A58" s="1">
        <v>35674</v>
      </c>
      <c r="B58" s="4">
        <v>324.10000000000002</v>
      </c>
      <c r="C58" s="4">
        <f t="shared" si="0"/>
        <v>10.42005696289233</v>
      </c>
      <c r="D58" s="4">
        <f t="shared" si="1"/>
        <v>885.70484184584802</v>
      </c>
      <c r="E58" s="5">
        <v>1.079</v>
      </c>
      <c r="F58" s="3">
        <f t="shared" si="2"/>
        <v>820.85712868011865</v>
      </c>
      <c r="G58" s="6">
        <f t="shared" si="3"/>
        <v>5384.4697955762458</v>
      </c>
      <c r="H58" s="3">
        <v>300</v>
      </c>
      <c r="I58" s="3"/>
      <c r="J58">
        <f>IF(F:F&lt;=H:H, J57+1, 0)</f>
        <v>0</v>
      </c>
      <c r="K58" s="10" t="str">
        <f>IF(ISBLANK(J58)=TRUE,"0",IF(F58&lt;=H58,J57+1,"0"))</f>
        <v>0</v>
      </c>
      <c r="L58" s="3" t="str">
        <f>IF(J58=0,"PAS DE ZAKAT",IF(MOD(J58,12)=0,H58*0.0257,"PAS DE ZAKAT"))</f>
        <v>PAS DE ZAKAT</v>
      </c>
    </row>
    <row r="59" spans="1:12">
      <c r="A59" s="1">
        <v>35704</v>
      </c>
      <c r="B59" s="4">
        <v>333.6</v>
      </c>
      <c r="C59" s="4">
        <f t="shared" si="0"/>
        <v>10.725489055294295</v>
      </c>
      <c r="D59" s="4">
        <f t="shared" si="1"/>
        <v>911.66656970001509</v>
      </c>
      <c r="E59" s="5">
        <v>1.1003000000000001</v>
      </c>
      <c r="F59" s="3">
        <f t="shared" si="2"/>
        <v>828.5618192311324</v>
      </c>
      <c r="G59" s="6">
        <f t="shared" si="3"/>
        <v>5435.0092525739592</v>
      </c>
      <c r="H59" s="3">
        <v>300</v>
      </c>
      <c r="I59" s="3"/>
      <c r="J59">
        <f>IF(F:F&lt;=H:H, J58+1, 0)</f>
        <v>0</v>
      </c>
      <c r="K59" s="10" t="str">
        <f>IF(ISBLANK(J59)=TRUE,"0",IF(F59&lt;=H59,J58+1,"0"))</f>
        <v>0</v>
      </c>
      <c r="L59" s="3" t="str">
        <f>IF(J59=0,"PAS DE ZAKAT",IF(MOD(J59,12)=0,H59*0.0257,"PAS DE ZAKAT"))</f>
        <v>PAS DE ZAKAT</v>
      </c>
    </row>
    <row r="60" spans="1:12">
      <c r="A60" s="1">
        <v>35735</v>
      </c>
      <c r="B60" s="4">
        <v>310.89999999999998</v>
      </c>
      <c r="C60" s="4">
        <f t="shared" si="0"/>
        <v>9.9956671081864386</v>
      </c>
      <c r="D60" s="4">
        <f t="shared" si="1"/>
        <v>849.63170419584731</v>
      </c>
      <c r="E60" s="5">
        <v>1.1339999999999999</v>
      </c>
      <c r="F60" s="3">
        <f t="shared" si="2"/>
        <v>749.2343070510118</v>
      </c>
      <c r="G60" s="6">
        <f t="shared" si="3"/>
        <v>4914.6548835026051</v>
      </c>
      <c r="H60" s="3">
        <v>300</v>
      </c>
      <c r="I60" s="3"/>
      <c r="J60">
        <f>IF(F:F&lt;=H:H, J59+1, 0)</f>
        <v>0</v>
      </c>
      <c r="K60" s="10" t="str">
        <f>IF(ISBLANK(J60)=TRUE,"0",IF(F60&lt;=H60,J59+1,"0"))</f>
        <v>0</v>
      </c>
      <c r="L60" s="3" t="str">
        <f>IF(J60=0,"PAS DE ZAKAT",IF(MOD(J60,12)=0,H60*0.0257,"PAS DE ZAKAT"))</f>
        <v>PAS DE ZAKAT</v>
      </c>
    </row>
    <row r="61" spans="1:12">
      <c r="A61" s="1">
        <v>35765</v>
      </c>
      <c r="B61" s="4">
        <v>297.25</v>
      </c>
      <c r="C61" s="4">
        <f t="shared" si="0"/>
        <v>9.5568094175246667</v>
      </c>
      <c r="D61" s="4">
        <f t="shared" si="1"/>
        <v>812.32880048959669</v>
      </c>
      <c r="E61" s="5">
        <v>1.1012999999999999</v>
      </c>
      <c r="F61" s="3">
        <f t="shared" si="2"/>
        <v>737.60900798111027</v>
      </c>
      <c r="G61" s="6">
        <f t="shared" si="3"/>
        <v>4838.397920482651</v>
      </c>
      <c r="H61" s="3">
        <v>300</v>
      </c>
      <c r="I61" s="3"/>
      <c r="J61">
        <f>IF(F:F&lt;=H:H, J60+1, 0)</f>
        <v>0</v>
      </c>
      <c r="K61" s="10" t="str">
        <f>IF(ISBLANK(J61)=TRUE,"0",IF(F61&lt;=H61,J60+1,"0"))</f>
        <v>0</v>
      </c>
      <c r="L61" s="3" t="str">
        <f>IF(J61=0,"PAS DE ZAKAT",IF(MOD(J61,12)=0,H61*0.0257,"PAS DE ZAKAT"))</f>
        <v>PAS DE ZAKAT</v>
      </c>
    </row>
    <row r="62" spans="1:12">
      <c r="A62" s="1">
        <v>35796</v>
      </c>
      <c r="B62" s="4">
        <v>288.14999999999998</v>
      </c>
      <c r="C62" s="4">
        <f t="shared" si="0"/>
        <v>9.2642376237501516</v>
      </c>
      <c r="D62" s="4">
        <f t="shared" si="1"/>
        <v>787.46019801876287</v>
      </c>
      <c r="E62" s="5">
        <v>1.0880000000000001</v>
      </c>
      <c r="F62" s="3">
        <f t="shared" si="2"/>
        <v>723.76856435548052</v>
      </c>
      <c r="G62" s="6">
        <f t="shared" si="3"/>
        <v>4747.6105616892792</v>
      </c>
      <c r="H62" s="3">
        <v>300</v>
      </c>
      <c r="I62" s="3"/>
      <c r="J62">
        <f>IF(F:F&lt;=H:H, J61+1, 0)</f>
        <v>0</v>
      </c>
      <c r="K62" s="10" t="str">
        <f>IF(ISBLANK(J62)=TRUE,"0",IF(F62&lt;=H62,J61+1,"0"))</f>
        <v>0</v>
      </c>
      <c r="L62" s="3" t="str">
        <f>IF(J62=0,"PAS DE ZAKAT",IF(MOD(J62,12)=0,H62*0.0257,"PAS DE ZAKAT"))</f>
        <v>PAS DE ZAKAT</v>
      </c>
    </row>
    <row r="63" spans="1:12">
      <c r="A63" s="1">
        <v>35827</v>
      </c>
      <c r="B63" s="4">
        <v>302.2</v>
      </c>
      <c r="C63" s="4">
        <f t="shared" si="0"/>
        <v>9.7159556130393749</v>
      </c>
      <c r="D63" s="4">
        <f t="shared" si="1"/>
        <v>825.85622710834684</v>
      </c>
      <c r="E63" s="5">
        <v>1.0671999999999999</v>
      </c>
      <c r="F63" s="3">
        <f t="shared" si="2"/>
        <v>773.85328627093975</v>
      </c>
      <c r="G63" s="6">
        <f t="shared" si="3"/>
        <v>5076.1448010242684</v>
      </c>
      <c r="H63" s="3">
        <v>300</v>
      </c>
      <c r="I63" s="3"/>
      <c r="J63">
        <f>IF(F:F&lt;=H:H, J62+1, 0)</f>
        <v>0</v>
      </c>
      <c r="K63" s="10" t="str">
        <f>IF(ISBLANK(J63)=TRUE,"0",IF(F63&lt;=H63,J62+1,"0"))</f>
        <v>0</v>
      </c>
      <c r="L63" s="3" t="str">
        <f>IF(J63=0,"PAS DE ZAKAT",IF(MOD(J63,12)=0,H63*0.0257,"PAS DE ZAKAT"))</f>
        <v>PAS DE ZAKAT</v>
      </c>
    </row>
    <row r="64" spans="1:12">
      <c r="A64" s="1">
        <v>35855</v>
      </c>
      <c r="B64" s="4">
        <v>299.5</v>
      </c>
      <c r="C64" s="4">
        <f t="shared" si="0"/>
        <v>9.6291485973040807</v>
      </c>
      <c r="D64" s="4">
        <f t="shared" si="1"/>
        <v>818.47763077084687</v>
      </c>
      <c r="E64" s="5">
        <v>1.0778000000000001</v>
      </c>
      <c r="F64" s="3">
        <f t="shared" si="2"/>
        <v>759.39657707445429</v>
      </c>
      <c r="G64" s="6">
        <f t="shared" si="3"/>
        <v>4981.3150050802778</v>
      </c>
      <c r="H64" s="3">
        <v>300</v>
      </c>
      <c r="I64" s="3"/>
      <c r="J64">
        <f>IF(F:F&lt;=H:H, J63+1, 0)</f>
        <v>0</v>
      </c>
      <c r="K64" s="10" t="str">
        <f>IF(ISBLANK(J64)=TRUE,"0",IF(F64&lt;=H64,J63+1,"0"))</f>
        <v>0</v>
      </c>
      <c r="L64" s="3" t="str">
        <f>IF(J64=0,"PAS DE ZAKAT",IF(MOD(J64,12)=0,H64*0.0257,"PAS DE ZAKAT"))</f>
        <v>PAS DE ZAKAT</v>
      </c>
    </row>
    <row r="65" spans="1:12">
      <c r="A65" s="1">
        <v>35886</v>
      </c>
      <c r="B65" s="4">
        <v>300.45</v>
      </c>
      <c r="C65" s="4">
        <f t="shared" si="0"/>
        <v>9.6596918065442772</v>
      </c>
      <c r="D65" s="4">
        <f t="shared" si="1"/>
        <v>821.07380355626356</v>
      </c>
      <c r="E65" s="5">
        <v>1.073</v>
      </c>
      <c r="F65" s="3">
        <f t="shared" si="2"/>
        <v>765.21323723789715</v>
      </c>
      <c r="G65" s="6">
        <f t="shared" si="3"/>
        <v>5019.4697945885928</v>
      </c>
      <c r="H65" s="3">
        <v>300</v>
      </c>
      <c r="I65" s="3"/>
      <c r="J65">
        <f>IF(F:F&lt;=H:H, J64+1, 0)</f>
        <v>0</v>
      </c>
      <c r="K65" s="10" t="str">
        <f>IF(ISBLANK(J65)=TRUE,"0",IF(F65&lt;=H65,J64+1,"0"))</f>
        <v>0</v>
      </c>
      <c r="L65" s="3" t="str">
        <f>IF(J65=0,"PAS DE ZAKAT",IF(MOD(J65,12)=0,H65*0.0257,"PAS DE ZAKAT"))</f>
        <v>PAS DE ZAKAT</v>
      </c>
    </row>
    <row r="66" spans="1:12">
      <c r="A66" s="1">
        <v>35916</v>
      </c>
      <c r="B66" s="4">
        <v>306.25</v>
      </c>
      <c r="C66" s="4">
        <f t="shared" ref="C66:C124" si="4">B66/31.1034768</f>
        <v>9.846166136642319</v>
      </c>
      <c r="D66" s="4">
        <f t="shared" ref="D66:D124" si="5">C66*85</f>
        <v>836.92412161459708</v>
      </c>
      <c r="E66" s="5">
        <v>1.1065</v>
      </c>
      <c r="F66" s="3">
        <f t="shared" si="2"/>
        <v>756.37064764084687</v>
      </c>
      <c r="G66" s="6">
        <f t="shared" si="3"/>
        <v>4961.4662091454702</v>
      </c>
      <c r="H66" s="3">
        <v>300</v>
      </c>
      <c r="I66" s="3"/>
      <c r="J66">
        <f>IF(F:F&lt;=H:H, J65+1, 0)</f>
        <v>0</v>
      </c>
      <c r="K66" s="10" t="str">
        <f>IF(ISBLANK(J66)=TRUE,"0",IF(F66&lt;=H66,J65+1,"0"))</f>
        <v>0</v>
      </c>
      <c r="L66" s="3" t="str">
        <f>IF(J66=0,"PAS DE ZAKAT",IF(MOD(J66,12)=0,H66*0.0257,"PAS DE ZAKAT"))</f>
        <v>PAS DE ZAKAT</v>
      </c>
    </row>
    <row r="67" spans="1:12">
      <c r="A67" s="1">
        <v>35947</v>
      </c>
      <c r="B67" s="4">
        <v>292.75</v>
      </c>
      <c r="C67" s="4">
        <f t="shared" si="4"/>
        <v>9.4121310579658424</v>
      </c>
      <c r="D67" s="4">
        <f t="shared" si="5"/>
        <v>800.03113992709655</v>
      </c>
      <c r="E67" s="5">
        <v>1.1060000000000001</v>
      </c>
      <c r="F67" s="3">
        <f t="shared" ref="F67:F130" si="6">D67/E67</f>
        <v>723.35546105524099</v>
      </c>
      <c r="G67" s="6">
        <f t="shared" ref="G67:G97" si="7">F67*6.55957</f>
        <v>4744.9007816741268</v>
      </c>
      <c r="H67" s="3">
        <v>300</v>
      </c>
      <c r="I67" s="3"/>
      <c r="J67">
        <f>IF(F:F&lt;=H:H, J66+1, 0)</f>
        <v>0</v>
      </c>
      <c r="K67" s="10" t="str">
        <f>IF(ISBLANK(J67)=TRUE,"0",IF(F67&lt;=H67,J66+1,"0"))</f>
        <v>0</v>
      </c>
      <c r="L67" s="3" t="str">
        <f>IF(J67=0,"PAS DE ZAKAT",IF(MOD(J67,12)=0,H67*0.0257,"PAS DE ZAKAT"))</f>
        <v>PAS DE ZAKAT</v>
      </c>
    </row>
    <row r="68" spans="1:12">
      <c r="A68" s="1">
        <v>35977</v>
      </c>
      <c r="B68" s="4">
        <v>297.64999999999998</v>
      </c>
      <c r="C68" s="4">
        <f t="shared" si="4"/>
        <v>9.5696697161521183</v>
      </c>
      <c r="D68" s="4">
        <f t="shared" si="5"/>
        <v>813.42192587293005</v>
      </c>
      <c r="E68" s="5">
        <v>1.0900000000000001</v>
      </c>
      <c r="F68" s="3">
        <f t="shared" si="6"/>
        <v>746.25864758984403</v>
      </c>
      <c r="G68" s="6">
        <f t="shared" si="7"/>
        <v>4895.1358369709133</v>
      </c>
      <c r="H68" s="3">
        <v>300</v>
      </c>
      <c r="I68" s="3"/>
      <c r="J68">
        <f>IF(F:F&lt;=H:H, J67+1, 0)</f>
        <v>0</v>
      </c>
      <c r="K68" s="10" t="str">
        <f>IF(ISBLANK(J68)=TRUE,"0",IF(F68&lt;=H68,J67+1,"0"))</f>
        <v>0</v>
      </c>
      <c r="L68" s="3" t="str">
        <f>IF(J68=0,"PAS DE ZAKAT",IF(MOD(J68,12)=0,H68*0.0257,"PAS DE ZAKAT"))</f>
        <v>PAS DE ZAKAT</v>
      </c>
    </row>
    <row r="69" spans="1:12">
      <c r="A69" s="1">
        <v>36008</v>
      </c>
      <c r="B69" s="4">
        <v>286.2</v>
      </c>
      <c r="C69" s="4">
        <f t="shared" si="4"/>
        <v>9.2015436679413281</v>
      </c>
      <c r="D69" s="4">
        <f t="shared" si="5"/>
        <v>782.13121177501284</v>
      </c>
      <c r="E69" s="5">
        <v>1.1080000000000001</v>
      </c>
      <c r="F69" s="3">
        <f t="shared" si="6"/>
        <v>705.89459546481294</v>
      </c>
      <c r="G69" s="6">
        <f t="shared" si="7"/>
        <v>4630.3650115731225</v>
      </c>
      <c r="H69" s="3">
        <v>300</v>
      </c>
      <c r="I69" s="3"/>
      <c r="J69">
        <f>IF(F:F&lt;=H:H, J68+1, 0)</f>
        <v>0</v>
      </c>
      <c r="K69" s="10" t="str">
        <f>IF(ISBLANK(J69)=TRUE,"0",IF(F69&lt;=H69,J68+1,"0"))</f>
        <v>0</v>
      </c>
      <c r="L69" s="3" t="str">
        <f>IF(J69=0,"PAS DE ZAKAT",IF(MOD(J69,12)=0,H69*0.0257,"PAS DE ZAKAT"))</f>
        <v>PAS DE ZAKAT</v>
      </c>
    </row>
    <row r="70" spans="1:12">
      <c r="A70" s="1">
        <v>36039</v>
      </c>
      <c r="B70" s="4">
        <v>277.10000000000002</v>
      </c>
      <c r="C70" s="4">
        <f t="shared" si="4"/>
        <v>8.9089718741668147</v>
      </c>
      <c r="D70" s="4">
        <f t="shared" si="5"/>
        <v>757.26260930417925</v>
      </c>
      <c r="E70" s="5">
        <v>1.1245000000000001</v>
      </c>
      <c r="F70" s="3">
        <f t="shared" si="6"/>
        <v>673.42161787832742</v>
      </c>
      <c r="G70" s="6">
        <f t="shared" si="7"/>
        <v>4417.35624198614</v>
      </c>
      <c r="H70" s="3">
        <v>300</v>
      </c>
      <c r="I70" s="3"/>
      <c r="J70">
        <f>IF(F:F&lt;=H:H, J69+1, 0)</f>
        <v>0</v>
      </c>
      <c r="K70" s="10" t="str">
        <f>IF(ISBLANK(J70)=TRUE,"0",IF(F70&lt;=H70,J69+1,"0"))</f>
        <v>0</v>
      </c>
      <c r="L70" s="3" t="str">
        <f>IF(J70=0,"PAS DE ZAKAT",IF(MOD(J70,12)=0,H70*0.0257,"PAS DE ZAKAT"))</f>
        <v>PAS DE ZAKAT</v>
      </c>
    </row>
    <row r="71" spans="1:12">
      <c r="A71" s="1">
        <v>36069</v>
      </c>
      <c r="B71" s="4">
        <v>296.2</v>
      </c>
      <c r="C71" s="4">
        <f t="shared" si="4"/>
        <v>9.5230511336276074</v>
      </c>
      <c r="D71" s="4">
        <f t="shared" si="5"/>
        <v>809.45934635834658</v>
      </c>
      <c r="E71" s="5">
        <v>1.1920999999999999</v>
      </c>
      <c r="F71" s="3">
        <f t="shared" si="6"/>
        <v>679.01966811370403</v>
      </c>
      <c r="G71" s="6">
        <f t="shared" si="7"/>
        <v>4454.0770443686097</v>
      </c>
      <c r="H71" s="3">
        <v>300</v>
      </c>
      <c r="I71" s="3"/>
      <c r="J71">
        <f>IF(F:F&lt;=H:H, J70+1, 0)</f>
        <v>0</v>
      </c>
      <c r="K71" s="10" t="str">
        <f>IF(ISBLANK(J71)=TRUE,"0",IF(F71&lt;=H71,J70+1,"0"))</f>
        <v>0</v>
      </c>
      <c r="L71" s="3" t="str">
        <f>IF(J71=0,"PAS DE ZAKAT",IF(MOD(J71,12)=0,H71*0.0257,"PAS DE ZAKAT"))</f>
        <v>PAS DE ZAKAT</v>
      </c>
    </row>
    <row r="72" spans="1:12">
      <c r="A72" s="1">
        <v>36100</v>
      </c>
      <c r="B72" s="4">
        <v>292.60000000000002</v>
      </c>
      <c r="C72" s="4">
        <f t="shared" si="4"/>
        <v>9.4073084459805489</v>
      </c>
      <c r="D72" s="4">
        <f t="shared" si="5"/>
        <v>799.62121790834669</v>
      </c>
      <c r="E72" s="5">
        <v>1.1904999999999999</v>
      </c>
      <c r="F72" s="3">
        <f t="shared" si="6"/>
        <v>671.66838967521778</v>
      </c>
      <c r="G72" s="6">
        <f t="shared" si="7"/>
        <v>4405.8558188618681</v>
      </c>
      <c r="H72" s="3">
        <v>300</v>
      </c>
      <c r="I72" s="3"/>
      <c r="J72">
        <f>IF(F:F&lt;=H:H, J71+1, 0)</f>
        <v>0</v>
      </c>
      <c r="K72" s="10" t="str">
        <f>IF(ISBLANK(J72)=TRUE,"0",IF(F72&lt;=H72,J71+1,"0"))</f>
        <v>0</v>
      </c>
      <c r="L72" s="3" t="str">
        <f>IF(J72=0,"PAS DE ZAKAT",IF(MOD(J72,12)=0,H72*0.0257,"PAS DE ZAKAT"))</f>
        <v>PAS DE ZAKAT</v>
      </c>
    </row>
    <row r="73" spans="1:12">
      <c r="A73" s="1">
        <v>36130</v>
      </c>
      <c r="B73" s="4">
        <v>292.29000000000002</v>
      </c>
      <c r="C73" s="4">
        <f t="shared" si="4"/>
        <v>9.3973417145442735</v>
      </c>
      <c r="D73" s="4">
        <f t="shared" si="5"/>
        <v>798.77404573626325</v>
      </c>
      <c r="E73" s="5">
        <v>1.163</v>
      </c>
      <c r="F73" s="3">
        <f t="shared" si="6"/>
        <v>686.82205136394089</v>
      </c>
      <c r="G73" s="6">
        <f t="shared" si="7"/>
        <v>4505.2573234653655</v>
      </c>
      <c r="H73" s="3">
        <v>300</v>
      </c>
      <c r="I73" s="3"/>
      <c r="J73">
        <f>IF(F:F&lt;=H:H, J72+1, 0)</f>
        <v>0</v>
      </c>
      <c r="K73" s="10" t="str">
        <f>IF(ISBLANK(J73)=TRUE,"0",IF(F73&lt;=H73,J72+1,"0"))</f>
        <v>0</v>
      </c>
      <c r="L73" s="3" t="str">
        <f>IF(J73=0,"PAS DE ZAKAT",IF(MOD(J73,12)=0,H73*0.0257,"PAS DE ZAKAT"))</f>
        <v>PAS DE ZAKAT</v>
      </c>
    </row>
    <row r="74" spans="1:12">
      <c r="A74" s="1">
        <v>36161</v>
      </c>
      <c r="B74" s="4">
        <v>288.3</v>
      </c>
      <c r="C74" s="4">
        <f t="shared" si="4"/>
        <v>9.2690602357354468</v>
      </c>
      <c r="D74" s="4">
        <f t="shared" si="5"/>
        <v>787.87012003751295</v>
      </c>
      <c r="E74" s="5">
        <v>1.1800999999999999</v>
      </c>
      <c r="F74" s="3">
        <f t="shared" si="6"/>
        <v>667.62996359419799</v>
      </c>
      <c r="G74" s="6">
        <f t="shared" si="7"/>
        <v>4379.3654802935935</v>
      </c>
      <c r="H74" s="3">
        <v>300</v>
      </c>
      <c r="I74" s="3"/>
      <c r="J74">
        <f>IF(F:F&lt;=H:H, J73+1, 0)</f>
        <v>0</v>
      </c>
      <c r="K74" s="10" t="str">
        <f>IF(ISBLANK(J74)=TRUE,"0",IF(F74&lt;=H74,J73+1,"0"))</f>
        <v>0</v>
      </c>
      <c r="L74" s="3" t="str">
        <f>IF(J74=0,"PAS DE ZAKAT",IF(MOD(J74,12)=0,H74*0.0257,"PAS DE ZAKAT"))</f>
        <v>PAS DE ZAKAT</v>
      </c>
    </row>
    <row r="75" spans="1:12">
      <c r="A75" s="1">
        <v>36192</v>
      </c>
      <c r="B75" s="4">
        <v>286.39999999999998</v>
      </c>
      <c r="C75" s="4">
        <f t="shared" si="4"/>
        <v>9.2079738172550538</v>
      </c>
      <c r="D75" s="4">
        <f t="shared" si="5"/>
        <v>782.67777446667958</v>
      </c>
      <c r="E75" s="5">
        <v>1.1382000000000001</v>
      </c>
      <c r="F75" s="3">
        <f t="shared" si="6"/>
        <v>687.64520687636582</v>
      </c>
      <c r="G75" s="6">
        <f t="shared" si="7"/>
        <v>4510.6568696700033</v>
      </c>
      <c r="H75" s="3">
        <v>300</v>
      </c>
      <c r="I75" s="3"/>
      <c r="J75">
        <f>IF(F:F&lt;=H:H, J74+1, 0)</f>
        <v>0</v>
      </c>
      <c r="K75" s="10" t="str">
        <f>IF(ISBLANK(J75)=TRUE,"0",IF(F75&lt;=H75,J74+1,"0"))</f>
        <v>0</v>
      </c>
      <c r="L75" s="3" t="str">
        <f>IF(J75=0,"PAS DE ZAKAT",IF(MOD(J75,12)=0,H75*0.0257,"PAS DE ZAKAT"))</f>
        <v>PAS DE ZAKAT</v>
      </c>
    </row>
    <row r="76" spans="1:12">
      <c r="A76" s="1">
        <v>36220</v>
      </c>
      <c r="B76" s="4">
        <v>286.5</v>
      </c>
      <c r="C76" s="4">
        <f t="shared" si="4"/>
        <v>9.2111888919119167</v>
      </c>
      <c r="D76" s="4">
        <f t="shared" si="5"/>
        <v>782.95105581251289</v>
      </c>
      <c r="E76" s="5">
        <v>1.0986</v>
      </c>
      <c r="F76" s="3">
        <f t="shared" si="6"/>
        <v>712.68073531086191</v>
      </c>
      <c r="G76" s="6">
        <f t="shared" si="7"/>
        <v>4674.87917092307</v>
      </c>
      <c r="H76" s="3">
        <v>300</v>
      </c>
      <c r="I76" s="3"/>
      <c r="J76">
        <f>IF(F:F&lt;=H:H, J75+1, 0)</f>
        <v>0</v>
      </c>
      <c r="K76" s="10" t="str">
        <f>IF(ISBLANK(J76)=TRUE,"0",IF(F76&lt;=H76,J75+1,"0"))</f>
        <v>0</v>
      </c>
      <c r="L76" s="3" t="str">
        <f>IF(J76=0,"PAS DE ZAKAT",IF(MOD(J76,12)=0,H76*0.0257,"PAS DE ZAKAT"))</f>
        <v>PAS DE ZAKAT</v>
      </c>
    </row>
    <row r="77" spans="1:12">
      <c r="A77" s="1">
        <v>36251</v>
      </c>
      <c r="B77" s="4">
        <v>279.89999999999998</v>
      </c>
      <c r="C77" s="4">
        <f t="shared" si="4"/>
        <v>8.9989939645589718</v>
      </c>
      <c r="D77" s="4">
        <f t="shared" si="5"/>
        <v>764.91448698751265</v>
      </c>
      <c r="E77" s="5">
        <v>1.0766</v>
      </c>
      <c r="F77" s="3">
        <f t="shared" si="6"/>
        <v>710.49088518253075</v>
      </c>
      <c r="G77" s="6">
        <f t="shared" si="7"/>
        <v>4660.5146957167735</v>
      </c>
      <c r="H77" s="3">
        <v>300</v>
      </c>
      <c r="I77" s="3"/>
      <c r="J77">
        <f>IF(F:F&lt;=H:H, J76+1, 0)</f>
        <v>0</v>
      </c>
      <c r="K77" s="10" t="str">
        <f>IF(ISBLANK(J77)=TRUE,"0",IF(F77&lt;=H77,J76+1,"0"))</f>
        <v>0</v>
      </c>
      <c r="L77" s="3" t="str">
        <f>IF(J77=0,"PAS DE ZAKAT",IF(MOD(J77,12)=0,H77*0.0257,"PAS DE ZAKAT"))</f>
        <v>PAS DE ZAKAT</v>
      </c>
    </row>
    <row r="78" spans="1:12">
      <c r="A78" s="1">
        <v>36281</v>
      </c>
      <c r="B78" s="4">
        <v>286.2</v>
      </c>
      <c r="C78" s="4">
        <f t="shared" si="4"/>
        <v>9.2015436679413281</v>
      </c>
      <c r="D78" s="4">
        <f t="shared" si="5"/>
        <v>782.13121177501284</v>
      </c>
      <c r="E78" s="5">
        <v>1.0586</v>
      </c>
      <c r="F78" s="3">
        <f t="shared" si="6"/>
        <v>738.8354541611684</v>
      </c>
      <c r="G78" s="6">
        <f t="shared" si="7"/>
        <v>4846.4428800519754</v>
      </c>
      <c r="H78" s="3">
        <v>300</v>
      </c>
      <c r="I78" s="3"/>
      <c r="J78">
        <f>IF(F:F&lt;=H:H, J77+1, 0)</f>
        <v>0</v>
      </c>
      <c r="K78" s="10" t="str">
        <f>IF(ISBLANK(J78)=TRUE,"0",IF(F78&lt;=H78,J77+1,"0"))</f>
        <v>0</v>
      </c>
      <c r="L78" s="3" t="str">
        <f>IF(J78=0,"PAS DE ZAKAT",IF(MOD(J78,12)=0,H78*0.0257,"PAS DE ZAKAT"))</f>
        <v>PAS DE ZAKAT</v>
      </c>
    </row>
    <row r="79" spans="1:12">
      <c r="A79" s="1">
        <v>36312</v>
      </c>
      <c r="B79" s="4">
        <v>269.85000000000002</v>
      </c>
      <c r="C79" s="4">
        <f t="shared" si="4"/>
        <v>8.675878961544262</v>
      </c>
      <c r="D79" s="4">
        <f t="shared" si="5"/>
        <v>737.44971173126225</v>
      </c>
      <c r="E79" s="5">
        <v>1.0421</v>
      </c>
      <c r="F79" s="3">
        <f t="shared" si="6"/>
        <v>707.65733780948301</v>
      </c>
      <c r="G79" s="6">
        <f t="shared" si="7"/>
        <v>4641.9278433749505</v>
      </c>
      <c r="H79" s="3">
        <v>300</v>
      </c>
      <c r="I79" s="3"/>
      <c r="J79">
        <f>IF(F:F&lt;=H:H, J78+1, 0)</f>
        <v>0</v>
      </c>
      <c r="K79" s="10" t="str">
        <f>IF(ISBLANK(J79)=TRUE,"0",IF(F79&lt;=H79,J78+1,"0"))</f>
        <v>0</v>
      </c>
      <c r="L79" s="3" t="str">
        <f>IF(J79=0,"PAS DE ZAKAT",IF(MOD(J79,12)=0,H79*0.0257,"PAS DE ZAKAT"))</f>
        <v>PAS DE ZAKAT</v>
      </c>
    </row>
    <row r="80" spans="1:12">
      <c r="A80" s="1">
        <v>36342</v>
      </c>
      <c r="B80" s="4">
        <v>262.25</v>
      </c>
      <c r="C80" s="4">
        <f t="shared" si="4"/>
        <v>8.4315332876226883</v>
      </c>
      <c r="D80" s="4">
        <f t="shared" si="5"/>
        <v>716.68032944792856</v>
      </c>
      <c r="E80" s="5">
        <v>1.0363</v>
      </c>
      <c r="F80" s="3">
        <f t="shared" si="6"/>
        <v>691.57611642181666</v>
      </c>
      <c r="G80" s="6">
        <f t="shared" si="7"/>
        <v>4536.4419459970559</v>
      </c>
      <c r="H80" s="3">
        <v>300</v>
      </c>
      <c r="I80" s="3"/>
      <c r="J80">
        <f>IF(F:F&lt;=H:H, J79+1, 0)</f>
        <v>0</v>
      </c>
      <c r="K80" s="10" t="str">
        <f>IF(ISBLANK(J80)=TRUE,"0",IF(F80&lt;=H80,J79+1,"0"))</f>
        <v>0</v>
      </c>
      <c r="L80" s="3" t="str">
        <f>IF(J80=0,"PAS DE ZAKAT",IF(MOD(J80,12)=0,H80*0.0257,"PAS DE ZAKAT"))</f>
        <v>PAS DE ZAKAT</v>
      </c>
    </row>
    <row r="81" spans="1:12">
      <c r="A81" s="1">
        <v>36373</v>
      </c>
      <c r="B81" s="4">
        <v>255.65</v>
      </c>
      <c r="C81" s="4">
        <f t="shared" si="4"/>
        <v>8.2193383602697434</v>
      </c>
      <c r="D81" s="4">
        <f t="shared" si="5"/>
        <v>698.6437606229282</v>
      </c>
      <c r="E81" s="5">
        <v>1.0699000000000001</v>
      </c>
      <c r="F81" s="3">
        <f t="shared" si="6"/>
        <v>652.99912199544644</v>
      </c>
      <c r="G81" s="6">
        <f t="shared" si="7"/>
        <v>4283.3934506676705</v>
      </c>
      <c r="H81" s="3">
        <v>300</v>
      </c>
      <c r="I81" s="3"/>
      <c r="J81">
        <f>IF(F:F&lt;=H:H, J80+1, 0)</f>
        <v>0</v>
      </c>
      <c r="K81" s="10" t="str">
        <f>IF(ISBLANK(J81)=TRUE,"0",IF(F81&lt;=H81,J80+1,"0"))</f>
        <v>0</v>
      </c>
      <c r="L81" s="3" t="str">
        <f>IF(J81=0,"PAS DE ZAKAT",IF(MOD(J81,12)=0,H81*0.0257,"PAS DE ZAKAT"))</f>
        <v>PAS DE ZAKAT</v>
      </c>
    </row>
    <row r="82" spans="1:12">
      <c r="A82" s="1">
        <v>36404</v>
      </c>
      <c r="B82" s="4">
        <v>255.7</v>
      </c>
      <c r="C82" s="4">
        <f t="shared" si="4"/>
        <v>8.220945897598174</v>
      </c>
      <c r="D82" s="4">
        <f t="shared" si="5"/>
        <v>698.78040129584474</v>
      </c>
      <c r="E82" s="5">
        <v>1.0569999999999999</v>
      </c>
      <c r="F82" s="3">
        <f t="shared" si="6"/>
        <v>661.09782525623916</v>
      </c>
      <c r="G82" s="6">
        <f t="shared" si="7"/>
        <v>4336.5174616160684</v>
      </c>
      <c r="H82" s="3">
        <v>300</v>
      </c>
      <c r="I82" s="3"/>
      <c r="J82">
        <f>IF(F:F&lt;=H:H, J81+1, 0)</f>
        <v>0</v>
      </c>
      <c r="K82" s="10" t="str">
        <f>IF(ISBLANK(J82)=TRUE,"0",IF(F82&lt;=H82,J81+1,"0"))</f>
        <v>0</v>
      </c>
      <c r="L82" s="3" t="str">
        <f>IF(J82=0,"PAS DE ZAKAT",IF(MOD(J82,12)=0,H82*0.0257,"PAS DE ZAKAT"))</f>
        <v>PAS DE ZAKAT</v>
      </c>
    </row>
    <row r="83" spans="1:12">
      <c r="A83" s="1">
        <v>36434</v>
      </c>
      <c r="B83" s="4">
        <v>297.25</v>
      </c>
      <c r="C83" s="4">
        <f t="shared" si="4"/>
        <v>9.5568094175246667</v>
      </c>
      <c r="D83" s="4">
        <f t="shared" si="5"/>
        <v>812.32880048959669</v>
      </c>
      <c r="E83" s="5">
        <v>1.0669</v>
      </c>
      <c r="F83" s="3">
        <f t="shared" si="6"/>
        <v>761.39169602549134</v>
      </c>
      <c r="G83" s="6">
        <f t="shared" si="7"/>
        <v>4994.4021274979323</v>
      </c>
      <c r="H83" s="3">
        <v>300</v>
      </c>
      <c r="I83" s="3"/>
      <c r="J83">
        <f>IF(F:F&lt;=H:H, J82+1, 0)</f>
        <v>0</v>
      </c>
      <c r="K83" s="10" t="str">
        <f>IF(ISBLANK(J83)=TRUE,"0",IF(F83&lt;=H83,J82+1,"0"))</f>
        <v>0</v>
      </c>
      <c r="L83" s="3" t="str">
        <f>IF(J83=0,"PAS DE ZAKAT",IF(MOD(J83,12)=0,H83*0.0257,"PAS DE ZAKAT"))</f>
        <v>PAS DE ZAKAT</v>
      </c>
    </row>
    <row r="84" spans="1:12">
      <c r="A84" s="1">
        <v>36465</v>
      </c>
      <c r="B84" s="4">
        <v>294.5</v>
      </c>
      <c r="C84" s="4">
        <f t="shared" si="4"/>
        <v>9.4683948644609401</v>
      </c>
      <c r="D84" s="4">
        <f t="shared" si="5"/>
        <v>804.81356347917995</v>
      </c>
      <c r="E84" s="5">
        <v>1.0555000000000001</v>
      </c>
      <c r="F84" s="3">
        <f t="shared" si="6"/>
        <v>762.49508619533856</v>
      </c>
      <c r="G84" s="6">
        <f t="shared" si="7"/>
        <v>5001.6398925543572</v>
      </c>
      <c r="H84" s="3">
        <v>300</v>
      </c>
      <c r="I84" s="3"/>
      <c r="J84">
        <f>IF(F:F&lt;=H:H, J83+1, 0)</f>
        <v>0</v>
      </c>
      <c r="K84" s="10" t="str">
        <f>IF(ISBLANK(J84)=TRUE,"0",IF(F84&lt;=H84,J83+1,"0"))</f>
        <v>0</v>
      </c>
      <c r="L84" s="3" t="str">
        <f>IF(J84=0,"PAS DE ZAKAT",IF(MOD(J84,12)=0,H84*0.0257,"PAS DE ZAKAT"))</f>
        <v>PAS DE ZAKAT</v>
      </c>
    </row>
    <row r="85" spans="1:12">
      <c r="A85" s="1">
        <v>36495</v>
      </c>
      <c r="B85" s="4">
        <v>290.7</v>
      </c>
      <c r="C85" s="4">
        <f t="shared" si="4"/>
        <v>9.3462220275001542</v>
      </c>
      <c r="D85" s="4">
        <f t="shared" si="5"/>
        <v>794.4288723375131</v>
      </c>
      <c r="E85" s="5">
        <v>1.0091000000000001</v>
      </c>
      <c r="F85" s="3">
        <f t="shared" si="6"/>
        <v>787.2647629942652</v>
      </c>
      <c r="G85" s="6">
        <f t="shared" si="7"/>
        <v>5164.1183213942923</v>
      </c>
      <c r="H85" s="3">
        <v>300</v>
      </c>
      <c r="I85" s="3"/>
      <c r="J85">
        <f>IF(F:F&lt;=H:H, J84+1, 0)</f>
        <v>0</v>
      </c>
      <c r="K85" s="10" t="str">
        <f>IF(ISBLANK(J85)=TRUE,"0",IF(F85&lt;=H85,J84+1,"0"))</f>
        <v>0</v>
      </c>
      <c r="L85" s="3" t="str">
        <f>IF(J85=0,"PAS DE ZAKAT",IF(MOD(J85,12)=0,H85*0.0257,"PAS DE ZAKAT"))</f>
        <v>PAS DE ZAKAT</v>
      </c>
    </row>
    <row r="86" spans="1:12">
      <c r="A86" s="1">
        <v>36526</v>
      </c>
      <c r="B86" s="4">
        <v>287.5</v>
      </c>
      <c r="C86" s="4">
        <f t="shared" si="4"/>
        <v>9.2433396384805437</v>
      </c>
      <c r="D86" s="4">
        <f t="shared" si="5"/>
        <v>785.68386927084623</v>
      </c>
      <c r="E86" s="5">
        <v>1.0073000000000001</v>
      </c>
      <c r="F86" s="3">
        <f t="shared" si="6"/>
        <v>779.9899426892149</v>
      </c>
      <c r="G86" s="6">
        <f t="shared" si="7"/>
        <v>5116.3986283658933</v>
      </c>
      <c r="H86" s="3">
        <v>300</v>
      </c>
      <c r="I86" s="3"/>
      <c r="J86">
        <f>IF(F:F&lt;=H:H, J85+1, 0)</f>
        <v>0</v>
      </c>
      <c r="K86" s="10" t="str">
        <f>IF(ISBLANK(J86)=TRUE,"0",IF(F86&lt;=H86,J85+1,"0"))</f>
        <v>0</v>
      </c>
      <c r="L86" s="3" t="str">
        <f>IF(J86=0,"PAS DE ZAKAT",IF(MOD(J86,12)=0,H86*0.0257,"PAS DE ZAKAT"))</f>
        <v>PAS DE ZAKAT</v>
      </c>
    </row>
    <row r="87" spans="1:12">
      <c r="A87" s="1">
        <v>36557</v>
      </c>
      <c r="B87" s="4">
        <v>283.3</v>
      </c>
      <c r="C87" s="4">
        <f t="shared" si="4"/>
        <v>9.108306502892308</v>
      </c>
      <c r="D87" s="4">
        <f t="shared" si="5"/>
        <v>774.20605274584614</v>
      </c>
      <c r="E87" s="5">
        <v>0.97140000000000004</v>
      </c>
      <c r="F87" s="3">
        <f t="shared" si="6"/>
        <v>797.00026018720007</v>
      </c>
      <c r="G87" s="6">
        <f t="shared" si="7"/>
        <v>5227.9789967161523</v>
      </c>
      <c r="H87" s="3">
        <v>300</v>
      </c>
      <c r="I87" s="3"/>
      <c r="J87">
        <f>IF(F:F&lt;=H:H, J86+1, 0)</f>
        <v>0</v>
      </c>
      <c r="K87" s="10" t="str">
        <f>IF(ISBLANK(J87)=TRUE,"0",IF(F87&lt;=H87,J86+1,"0"))</f>
        <v>0</v>
      </c>
      <c r="L87" s="3" t="str">
        <f>IF(J87=0,"PAS DE ZAKAT",IF(MOD(J87,12)=0,H87*0.0257,"PAS DE ZAKAT"))</f>
        <v>PAS DE ZAKAT</v>
      </c>
    </row>
    <row r="88" spans="1:12">
      <c r="A88" s="1">
        <v>36586</v>
      </c>
      <c r="B88" s="4">
        <v>291.7</v>
      </c>
      <c r="C88" s="4">
        <f t="shared" si="4"/>
        <v>9.3783727740687812</v>
      </c>
      <c r="D88" s="4">
        <f t="shared" si="5"/>
        <v>797.16168579584644</v>
      </c>
      <c r="E88" s="5">
        <v>0.9627</v>
      </c>
      <c r="F88" s="3">
        <f t="shared" si="6"/>
        <v>828.04787139903021</v>
      </c>
      <c r="G88" s="6">
        <f t="shared" si="7"/>
        <v>5431.6379757929362</v>
      </c>
      <c r="H88" s="3">
        <v>800</v>
      </c>
      <c r="I88" s="3"/>
      <c r="J88">
        <f>IF(F:F&lt;=H:H, J87+1, 0)</f>
        <v>0</v>
      </c>
      <c r="K88" s="10" t="str">
        <f>IF(ISBLANK(J88)=TRUE,"0",IF(F88&lt;=H88,J87+1,"0"))</f>
        <v>0</v>
      </c>
      <c r="L88" s="3" t="str">
        <f>IF(J88=0,"PAS DE ZAKAT",IF(MOD(J88,12)=0,H88*0.0257,"PAS DE ZAKAT"))</f>
        <v>PAS DE ZAKAT</v>
      </c>
    </row>
    <row r="89" spans="1:12">
      <c r="A89" s="1">
        <v>36617</v>
      </c>
      <c r="B89" s="4">
        <v>278.5</v>
      </c>
      <c r="C89" s="4">
        <f t="shared" si="4"/>
        <v>8.9539829193628933</v>
      </c>
      <c r="D89" s="4">
        <f t="shared" si="5"/>
        <v>761.08854814584595</v>
      </c>
      <c r="E89" s="5">
        <v>0.95620000000000005</v>
      </c>
      <c r="F89" s="3">
        <f t="shared" si="6"/>
        <v>795.95121119624127</v>
      </c>
      <c r="G89" s="6">
        <f t="shared" si="7"/>
        <v>5221.0976864265285</v>
      </c>
      <c r="H89" s="3">
        <v>800</v>
      </c>
      <c r="I89" s="3"/>
      <c r="J89">
        <f>IF(F:F&lt;=H:H, J88+1, 0)</f>
        <v>1</v>
      </c>
      <c r="K89" s="10">
        <f>IF(ISBLANK(J89)=TRUE,"0",IF(F89&lt;=H89,J88+1,"0"))</f>
        <v>1</v>
      </c>
      <c r="L89" s="3" t="str">
        <f>IF(J89=0,"PAS DE ZAKAT",IF(MOD(J89,12)=0,H89*0.0257,"PAS DE ZAKAT"))</f>
        <v>PAS DE ZAKAT</v>
      </c>
    </row>
    <row r="90" spans="1:12">
      <c r="A90" s="1">
        <v>36647</v>
      </c>
      <c r="B90" s="4">
        <v>275</v>
      </c>
      <c r="C90" s="4">
        <f t="shared" si="4"/>
        <v>8.8414553063726942</v>
      </c>
      <c r="D90" s="4">
        <f t="shared" si="5"/>
        <v>751.52370104167903</v>
      </c>
      <c r="E90" s="5">
        <v>0.91120000000000001</v>
      </c>
      <c r="F90" s="3">
        <f t="shared" si="6"/>
        <v>824.76262186312442</v>
      </c>
      <c r="G90" s="6">
        <f t="shared" si="7"/>
        <v>5410.088151494695</v>
      </c>
      <c r="H90" s="3">
        <v>800</v>
      </c>
      <c r="I90" s="3"/>
      <c r="J90">
        <f>IF(F:F&lt;=H:H, J89+1, 0)</f>
        <v>0</v>
      </c>
      <c r="K90" s="10" t="str">
        <f>IF(ISBLANK(J90)=TRUE,"0",IF(F90&lt;=H90,J89+1,"0"))</f>
        <v>0</v>
      </c>
      <c r="L90" s="3" t="str">
        <f>IF(J90=0,"PAS DE ZAKAT",IF(MOD(J90,12)=0,H90*0.0257,"PAS DE ZAKAT"))</f>
        <v>PAS DE ZAKAT</v>
      </c>
    </row>
    <row r="91" spans="1:12">
      <c r="A91" s="1">
        <v>36678</v>
      </c>
      <c r="B91" s="4">
        <v>271.7</v>
      </c>
      <c r="C91" s="4">
        <f t="shared" si="4"/>
        <v>8.7353578426962226</v>
      </c>
      <c r="D91" s="4">
        <f t="shared" si="5"/>
        <v>742.50541662917897</v>
      </c>
      <c r="E91" s="5">
        <v>0.93669999999999998</v>
      </c>
      <c r="F91" s="3">
        <f t="shared" si="6"/>
        <v>792.68219988168994</v>
      </c>
      <c r="G91" s="6">
        <f t="shared" si="7"/>
        <v>5199.6543778779369</v>
      </c>
      <c r="H91" s="3">
        <v>800</v>
      </c>
      <c r="I91" s="3"/>
      <c r="J91">
        <f>IF(F:F&lt;=H:H, J90+1, 0)</f>
        <v>1</v>
      </c>
      <c r="K91" s="10">
        <f>IF(ISBLANK(J91)=TRUE,"0",IF(F91&lt;=H91,J90+1,"0"))</f>
        <v>1</v>
      </c>
      <c r="L91" s="3" t="str">
        <f>IF(J91=0,"PAS DE ZAKAT",IF(MOD(J91,12)=0,H91*0.0257,"PAS DE ZAKAT"))</f>
        <v>PAS DE ZAKAT</v>
      </c>
    </row>
    <row r="92" spans="1:12">
      <c r="A92" s="1">
        <v>36708</v>
      </c>
      <c r="B92" s="4">
        <v>288.60000000000002</v>
      </c>
      <c r="C92" s="4">
        <f t="shared" si="4"/>
        <v>9.2787054597060354</v>
      </c>
      <c r="D92" s="4">
        <f t="shared" si="5"/>
        <v>788.68996407501299</v>
      </c>
      <c r="E92" s="5">
        <v>0.95240000000000002</v>
      </c>
      <c r="F92" s="3">
        <f t="shared" si="6"/>
        <v>828.1079001207612</v>
      </c>
      <c r="G92" s="6">
        <f t="shared" si="7"/>
        <v>5432.0317383951415</v>
      </c>
      <c r="H92" s="3">
        <v>800</v>
      </c>
      <c r="I92" s="3"/>
      <c r="J92">
        <f>IF(F:F&lt;=H:H, J91+1, 0)</f>
        <v>0</v>
      </c>
      <c r="K92" s="10" t="str">
        <f>IF(ISBLANK(J92)=TRUE,"0",IF(F92&lt;=H92,J91+1,"0"))</f>
        <v>0</v>
      </c>
      <c r="L92" s="3" t="str">
        <f>IF(J92=0,"PAS DE ZAKAT",IF(MOD(J92,12)=0,H92*0.0257,"PAS DE ZAKAT"))</f>
        <v>PAS DE ZAKAT</v>
      </c>
    </row>
    <row r="93" spans="1:12">
      <c r="A93" s="1">
        <v>36739</v>
      </c>
      <c r="B93" s="4">
        <v>276.85000000000002</v>
      </c>
      <c r="C93" s="4">
        <f t="shared" si="4"/>
        <v>8.9009341875246566</v>
      </c>
      <c r="D93" s="4">
        <f t="shared" si="5"/>
        <v>756.57940593959586</v>
      </c>
      <c r="E93" s="5">
        <v>0.92730000000000001</v>
      </c>
      <c r="F93" s="3">
        <f t="shared" si="6"/>
        <v>815.89497027886966</v>
      </c>
      <c r="G93" s="6">
        <f t="shared" si="7"/>
        <v>5351.9201701921647</v>
      </c>
      <c r="H93" s="3">
        <v>800</v>
      </c>
      <c r="I93" s="3"/>
      <c r="J93">
        <f>IF(F:F&lt;=H:H, J92+1, 0)</f>
        <v>0</v>
      </c>
      <c r="K93" s="10" t="str">
        <f>IF(ISBLANK(J93)=TRUE,"0",IF(F93&lt;=H93,J92+1,"0"))</f>
        <v>0</v>
      </c>
      <c r="L93" s="3" t="str">
        <f>IF(J93=0,"PAS DE ZAKAT",IF(MOD(J93,12)=0,H93*0.0257,"PAS DE ZAKAT"))</f>
        <v>PAS DE ZAKAT</v>
      </c>
    </row>
    <row r="94" spans="1:12">
      <c r="A94" s="1">
        <v>36770</v>
      </c>
      <c r="B94" s="4">
        <v>277.5</v>
      </c>
      <c r="C94" s="4">
        <f t="shared" si="4"/>
        <v>8.9218321727942644</v>
      </c>
      <c r="D94" s="4">
        <f t="shared" si="5"/>
        <v>758.35573468751249</v>
      </c>
      <c r="E94" s="5">
        <v>0.89029999999999998</v>
      </c>
      <c r="F94" s="3">
        <f t="shared" si="6"/>
        <v>851.79797224251661</v>
      </c>
      <c r="G94" s="6">
        <f t="shared" si="7"/>
        <v>5587.4284247828446</v>
      </c>
      <c r="H94" s="3">
        <v>800</v>
      </c>
      <c r="I94" s="3"/>
      <c r="J94">
        <f>IF(F:F&lt;=H:H, J93+1, 0)</f>
        <v>0</v>
      </c>
      <c r="K94" s="10" t="str">
        <f>IF(ISBLANK(J94)=TRUE,"0",IF(F94&lt;=H94,J93+1,"0"))</f>
        <v>0</v>
      </c>
      <c r="L94" s="3" t="str">
        <f>IF(J94=0,"PAS DE ZAKAT",IF(MOD(J94,12)=0,H94*0.0257,"PAS DE ZAKAT"))</f>
        <v>PAS DE ZAKAT</v>
      </c>
    </row>
    <row r="95" spans="1:12">
      <c r="A95" s="1">
        <v>36800</v>
      </c>
      <c r="B95" s="4">
        <v>274.10000000000002</v>
      </c>
      <c r="C95" s="4">
        <f t="shared" si="4"/>
        <v>8.81251963446093</v>
      </c>
      <c r="D95" s="4">
        <f t="shared" si="5"/>
        <v>749.064168929179</v>
      </c>
      <c r="E95" s="5">
        <v>0.8841</v>
      </c>
      <c r="F95" s="3">
        <f t="shared" si="6"/>
        <v>847.26181306320439</v>
      </c>
      <c r="G95" s="6">
        <f t="shared" si="7"/>
        <v>5557.6731711150032</v>
      </c>
      <c r="H95" s="3">
        <v>800</v>
      </c>
      <c r="I95" s="3"/>
      <c r="J95">
        <f>IF(F:F&lt;=H:H, J94+1, 0)</f>
        <v>0</v>
      </c>
      <c r="K95" s="10" t="str">
        <f>IF(ISBLANK(J95)=TRUE,"0",IF(F95&lt;=H95,J94+1,"0"))</f>
        <v>0</v>
      </c>
      <c r="L95" s="3" t="str">
        <f>IF(J95=0,"PAS DE ZAKAT",IF(MOD(J95,12)=0,H95*0.0257,"PAS DE ZAKAT"))</f>
        <v>PAS DE ZAKAT</v>
      </c>
    </row>
    <row r="96" spans="1:12">
      <c r="A96" s="1">
        <v>36831</v>
      </c>
      <c r="B96" s="4">
        <v>264.45</v>
      </c>
      <c r="C96" s="4">
        <f t="shared" si="4"/>
        <v>8.5022649300736699</v>
      </c>
      <c r="D96" s="4">
        <f t="shared" si="5"/>
        <v>722.69251905626197</v>
      </c>
      <c r="E96" s="5">
        <v>0.84940000000000004</v>
      </c>
      <c r="F96" s="3">
        <f t="shared" si="6"/>
        <v>850.82707682630314</v>
      </c>
      <c r="G96" s="6">
        <f t="shared" si="7"/>
        <v>5581.0597683375136</v>
      </c>
      <c r="H96" s="3">
        <v>800</v>
      </c>
      <c r="I96" s="3"/>
      <c r="J96">
        <f>IF(F:F&lt;=H:H, J95+1, 0)</f>
        <v>0</v>
      </c>
      <c r="K96" s="10" t="str">
        <f>IF(ISBLANK(J96)=TRUE,"0",IF(F96&lt;=H96,J95+1,"0"))</f>
        <v>0</v>
      </c>
      <c r="L96" s="3" t="str">
        <f>IF(J96=0,"PAS DE ZAKAT",IF(MOD(J96,12)=0,H96*0.0257,"PAS DE ZAKAT"))</f>
        <v>PAS DE ZAKAT</v>
      </c>
    </row>
    <row r="97" spans="1:12">
      <c r="A97" s="1">
        <v>36861</v>
      </c>
      <c r="B97" s="4">
        <v>270.2</v>
      </c>
      <c r="C97" s="4">
        <f t="shared" si="4"/>
        <v>8.6871317228432794</v>
      </c>
      <c r="D97" s="4">
        <f t="shared" si="5"/>
        <v>738.40619644167873</v>
      </c>
      <c r="E97" s="5">
        <v>0.87229999999999996</v>
      </c>
      <c r="F97" s="3">
        <f t="shared" si="6"/>
        <v>846.50486809776316</v>
      </c>
      <c r="G97" s="6">
        <f t="shared" si="7"/>
        <v>5552.7079376280444</v>
      </c>
      <c r="H97" s="3">
        <v>800</v>
      </c>
      <c r="I97" s="3"/>
      <c r="J97">
        <f>IF(F:F&lt;=H:H, J96+1, 0)</f>
        <v>0</v>
      </c>
      <c r="K97" s="10" t="str">
        <f>IF(ISBLANK(J97)=TRUE,"0",IF(F97&lt;=H97,J96+1,"0"))</f>
        <v>0</v>
      </c>
      <c r="L97" s="3" t="str">
        <f>IF(J97=0,"PAS DE ZAKAT",IF(MOD(J97,12)=0,H97*0.0257,"PAS DE ZAKAT"))</f>
        <v>PAS DE ZAKAT</v>
      </c>
    </row>
    <row r="98" spans="1:12">
      <c r="A98" s="1">
        <v>36892</v>
      </c>
      <c r="B98" s="4">
        <v>272.25</v>
      </c>
      <c r="C98" s="4">
        <f t="shared" si="4"/>
        <v>8.7530407533089676</v>
      </c>
      <c r="D98" s="4">
        <f t="shared" si="5"/>
        <v>744.00846403126229</v>
      </c>
      <c r="E98" s="5">
        <v>0.94220000000000004</v>
      </c>
      <c r="F98" s="3">
        <f t="shared" si="6"/>
        <v>789.65024838809416</v>
      </c>
      <c r="H98" s="3">
        <v>800</v>
      </c>
      <c r="I98" s="3"/>
      <c r="J98">
        <f>IF(F:F&lt;=H:H, J97+1, 0)</f>
        <v>1</v>
      </c>
      <c r="K98" s="10">
        <f>IF(ISBLANK(J98)=TRUE,"0",IF(F98&lt;=H98,J97+1,"0"))</f>
        <v>1</v>
      </c>
      <c r="L98" s="3" t="str">
        <f>IF(J98=0,"PAS DE ZAKAT",IF(MOD(J98,12)=0,H98*0.0257,"PAS DE ZAKAT"))</f>
        <v>PAS DE ZAKAT</v>
      </c>
    </row>
    <row r="99" spans="1:12">
      <c r="A99" s="1">
        <v>36923</v>
      </c>
      <c r="B99" s="4">
        <v>265.60000000000002</v>
      </c>
      <c r="C99" s="4">
        <f t="shared" si="4"/>
        <v>8.5392382886275922</v>
      </c>
      <c r="D99" s="4">
        <f t="shared" si="5"/>
        <v>725.83525453334528</v>
      </c>
      <c r="E99" s="5">
        <v>0.93710000000000004</v>
      </c>
      <c r="F99" s="3">
        <f t="shared" si="6"/>
        <v>774.55474819479809</v>
      </c>
      <c r="H99" s="3">
        <v>800</v>
      </c>
      <c r="I99" s="3"/>
      <c r="J99">
        <f>IF(F:F&lt;=H:H, J98+1, 0)</f>
        <v>2</v>
      </c>
      <c r="K99" s="10">
        <f>IF(ISBLANK(J99)=TRUE,"0",IF(F99&lt;=H99,J98+1,"0"))</f>
        <v>2</v>
      </c>
      <c r="L99" s="3" t="str">
        <f>IF(J99=0,"PAS DE ZAKAT",IF(MOD(J99,12)=0,H99*0.0257,"PAS DE ZAKAT"))</f>
        <v>PAS DE ZAKAT</v>
      </c>
    </row>
    <row r="100" spans="1:12">
      <c r="A100" s="1">
        <v>36951</v>
      </c>
      <c r="B100" s="4">
        <v>266.89999999999998</v>
      </c>
      <c r="C100" s="4">
        <f t="shared" si="4"/>
        <v>8.5810342591668078</v>
      </c>
      <c r="D100" s="4">
        <f t="shared" si="5"/>
        <v>729.38791202917866</v>
      </c>
      <c r="E100" s="5">
        <v>0.92290000000000005</v>
      </c>
      <c r="F100" s="3">
        <f t="shared" si="6"/>
        <v>790.32171636057933</v>
      </c>
      <c r="H100" s="3">
        <v>800</v>
      </c>
      <c r="I100" s="3"/>
      <c r="J100">
        <f>IF(F:F&lt;=H:H, J99+1, 0)</f>
        <v>3</v>
      </c>
      <c r="K100" s="10">
        <f>IF(ISBLANK(J100)=TRUE,"0",IF(F100&lt;=H100,J99+1,"0"))</f>
        <v>3</v>
      </c>
      <c r="L100" s="3" t="str">
        <f>IF(J100=0,"PAS DE ZAKAT",IF(MOD(J100,12)=0,H100*0.0257,"PAS DE ZAKAT"))</f>
        <v>PAS DE ZAKAT</v>
      </c>
    </row>
    <row r="101" spans="1:12">
      <c r="A101" s="1">
        <v>36982</v>
      </c>
      <c r="B101" s="4">
        <v>257.8</v>
      </c>
      <c r="C101" s="4">
        <f t="shared" si="4"/>
        <v>8.2884624653922945</v>
      </c>
      <c r="D101" s="4">
        <f t="shared" si="5"/>
        <v>704.51930955834507</v>
      </c>
      <c r="E101" s="5">
        <v>0.87429999999999997</v>
      </c>
      <c r="F101" s="3">
        <f t="shared" si="6"/>
        <v>805.80957286783155</v>
      </c>
      <c r="H101" s="3">
        <v>800</v>
      </c>
      <c r="I101" s="3"/>
      <c r="J101">
        <f>IF(F:F&lt;=H:H, J100+1, 0)</f>
        <v>0</v>
      </c>
      <c r="K101" s="10" t="str">
        <f>IF(ISBLANK(J101)=TRUE,"0",IF(F101&lt;=H101,J100+1,"0"))</f>
        <v>0</v>
      </c>
      <c r="L101" s="3" t="str">
        <f>IF(J101=0,"PAS DE ZAKAT",IF(MOD(J101,12)=0,H101*0.0257,"PAS DE ZAKAT"))</f>
        <v>PAS DE ZAKAT</v>
      </c>
    </row>
    <row r="102" spans="1:12">
      <c r="A102" s="1">
        <v>37012</v>
      </c>
      <c r="B102" s="4">
        <v>263.3</v>
      </c>
      <c r="C102" s="4">
        <f t="shared" si="4"/>
        <v>8.4652915715197476</v>
      </c>
      <c r="D102" s="4">
        <f t="shared" si="5"/>
        <v>719.54978357917855</v>
      </c>
      <c r="E102" s="5">
        <v>0.88900000000000001</v>
      </c>
      <c r="F102" s="3">
        <f t="shared" si="6"/>
        <v>809.39233248501523</v>
      </c>
      <c r="H102" s="3">
        <v>800</v>
      </c>
      <c r="I102" s="3"/>
      <c r="J102">
        <f>IF(F:F&lt;=H:H, J101+1, 0)</f>
        <v>0</v>
      </c>
      <c r="K102" s="10" t="str">
        <f>IF(ISBLANK(J102)=TRUE,"0",IF(F102&lt;=H102,J101+1,"0"))</f>
        <v>0</v>
      </c>
      <c r="L102" s="3" t="str">
        <f>IF(J102=0,"PAS DE ZAKAT",IF(MOD(J102,12)=0,H102*0.0257,"PAS DE ZAKAT"))</f>
        <v>PAS DE ZAKAT</v>
      </c>
    </row>
    <row r="103" spans="1:12">
      <c r="A103" s="1">
        <v>37043</v>
      </c>
      <c r="B103" s="4">
        <v>265.60000000000002</v>
      </c>
      <c r="C103" s="4">
        <f t="shared" si="4"/>
        <v>8.5392382886275922</v>
      </c>
      <c r="D103" s="4">
        <f t="shared" si="5"/>
        <v>725.83525453334528</v>
      </c>
      <c r="E103" s="5">
        <v>0.84589999999999999</v>
      </c>
      <c r="F103" s="3">
        <f t="shared" si="6"/>
        <v>858.06271962802373</v>
      </c>
      <c r="H103" s="3">
        <v>800</v>
      </c>
      <c r="I103" s="3"/>
      <c r="J103">
        <f>IF(F:F&lt;=H:H, J102+1, 0)</f>
        <v>0</v>
      </c>
      <c r="K103" s="10" t="str">
        <f>IF(ISBLANK(J103)=TRUE,"0",IF(F103&lt;=H103,J102+1,"0"))</f>
        <v>0</v>
      </c>
      <c r="L103" s="3" t="str">
        <f>IF(J103=0,"PAS DE ZAKAT",IF(MOD(J103,12)=0,H103*0.0257,"PAS DE ZAKAT"))</f>
        <v>PAS DE ZAKAT</v>
      </c>
    </row>
    <row r="104" spans="1:12">
      <c r="A104" s="1">
        <v>37073</v>
      </c>
      <c r="B104" s="4">
        <v>270.60000000000002</v>
      </c>
      <c r="C104" s="4">
        <f t="shared" si="4"/>
        <v>8.6999920214707327</v>
      </c>
      <c r="D104" s="4">
        <f t="shared" si="5"/>
        <v>739.49932182501232</v>
      </c>
      <c r="E104" s="5">
        <v>0.85029999999999994</v>
      </c>
      <c r="F104" s="3">
        <f t="shared" si="6"/>
        <v>869.69225194050614</v>
      </c>
      <c r="H104" s="3">
        <v>800</v>
      </c>
      <c r="I104" s="3"/>
      <c r="J104">
        <f>IF(F:F&lt;=H:H, J103+1, 0)</f>
        <v>0</v>
      </c>
      <c r="K104" s="10" t="str">
        <f>IF(ISBLANK(J104)=TRUE,"0",IF(F104&lt;=H104,J103+1,"0"))</f>
        <v>0</v>
      </c>
      <c r="L104" s="3" t="str">
        <f>IF(J104=0,"PAS DE ZAKAT",IF(MOD(J104,12)=0,H104*0.0257,"PAS DE ZAKAT"))</f>
        <v>PAS DE ZAKAT</v>
      </c>
    </row>
    <row r="105" spans="1:12">
      <c r="A105" s="1">
        <v>37104</v>
      </c>
      <c r="B105" s="4">
        <v>266.60000000000002</v>
      </c>
      <c r="C105" s="4">
        <f t="shared" si="4"/>
        <v>8.571389035196221</v>
      </c>
      <c r="D105" s="4">
        <f t="shared" si="5"/>
        <v>728.56806799167873</v>
      </c>
      <c r="E105" s="5">
        <v>0.87670000000000003</v>
      </c>
      <c r="F105" s="3">
        <f t="shared" si="6"/>
        <v>831.03463897761912</v>
      </c>
      <c r="H105" s="3">
        <v>800</v>
      </c>
      <c r="I105" s="3"/>
      <c r="J105">
        <f>IF(F:F&lt;=H:H, J104+1, 0)</f>
        <v>0</v>
      </c>
      <c r="K105" s="10" t="str">
        <f>IF(ISBLANK(J105)=TRUE,"0",IF(F105&lt;=H105,J104+1,"0"))</f>
        <v>0</v>
      </c>
      <c r="L105" s="3" t="str">
        <f>IF(J105=0,"PAS DE ZAKAT",IF(MOD(J105,12)=0,H105*0.0257,"PAS DE ZAKAT"))</f>
        <v>PAS DE ZAKAT</v>
      </c>
    </row>
    <row r="106" spans="1:12">
      <c r="A106" s="1">
        <v>37135</v>
      </c>
      <c r="B106" s="4">
        <v>274.45</v>
      </c>
      <c r="C106" s="4">
        <f t="shared" si="4"/>
        <v>8.8237723957599492</v>
      </c>
      <c r="D106" s="4">
        <f t="shared" si="5"/>
        <v>750.02065363959571</v>
      </c>
      <c r="E106" s="5">
        <v>0.90939999999999999</v>
      </c>
      <c r="F106" s="3">
        <f t="shared" si="6"/>
        <v>824.74230661930471</v>
      </c>
      <c r="H106" s="3">
        <v>800</v>
      </c>
      <c r="I106" s="3"/>
      <c r="J106">
        <f>IF(F:F&lt;=H:H, J105+1, 0)</f>
        <v>0</v>
      </c>
      <c r="K106" s="10" t="str">
        <f>IF(ISBLANK(J106)=TRUE,"0",IF(F106&lt;=H106,J105+1,"0"))</f>
        <v>0</v>
      </c>
      <c r="L106" s="3" t="str">
        <f>IF(J106=0,"PAS DE ZAKAT",IF(MOD(J106,12)=0,H106*0.0257,"PAS DE ZAKAT"))</f>
        <v>PAS DE ZAKAT</v>
      </c>
    </row>
    <row r="107" spans="1:12">
      <c r="A107" s="1">
        <v>37165</v>
      </c>
      <c r="B107" s="4">
        <v>292</v>
      </c>
      <c r="C107" s="4">
        <f t="shared" si="4"/>
        <v>9.3880179980393699</v>
      </c>
      <c r="D107" s="4">
        <f t="shared" si="5"/>
        <v>797.98152983334649</v>
      </c>
      <c r="E107" s="5">
        <v>0.91059999999999997</v>
      </c>
      <c r="F107" s="3">
        <f t="shared" si="6"/>
        <v>876.32498334432955</v>
      </c>
      <c r="H107" s="3">
        <v>800</v>
      </c>
      <c r="I107" s="3"/>
      <c r="J107">
        <f>IF(F:F&lt;=H:H, J106+1, 0)</f>
        <v>0</v>
      </c>
      <c r="K107" s="10" t="str">
        <f>IF(ISBLANK(J107)=TRUE,"0",IF(F107&lt;=H107,J106+1,"0"))</f>
        <v>0</v>
      </c>
      <c r="L107" s="3" t="str">
        <f>IF(J107=0,"PAS DE ZAKAT",IF(MOD(J107,12)=0,H107*0.0257,"PAS DE ZAKAT"))</f>
        <v>PAS DE ZAKAT</v>
      </c>
    </row>
    <row r="108" spans="1:12">
      <c r="A108" s="1">
        <v>37196</v>
      </c>
      <c r="B108" s="4">
        <v>279.25</v>
      </c>
      <c r="C108" s="4">
        <f t="shared" si="4"/>
        <v>8.978095979289364</v>
      </c>
      <c r="D108" s="4">
        <f t="shared" si="5"/>
        <v>763.1381582395959</v>
      </c>
      <c r="E108" s="5">
        <v>0.89970000000000006</v>
      </c>
      <c r="F108" s="3">
        <f t="shared" si="6"/>
        <v>848.21402494119798</v>
      </c>
      <c r="H108" s="3">
        <v>800</v>
      </c>
      <c r="I108" s="3"/>
      <c r="J108">
        <f>IF(F:F&lt;=H:H, J107+1, 0)</f>
        <v>0</v>
      </c>
      <c r="K108" s="10" t="str">
        <f>IF(ISBLANK(J108)=TRUE,"0",IF(F108&lt;=H108,J107+1,"0"))</f>
        <v>0</v>
      </c>
      <c r="L108" s="3" t="str">
        <f>IF(J108=0,"PAS DE ZAKAT",IF(MOD(J108,12)=0,H108*0.0257,"PAS DE ZAKAT"))</f>
        <v>PAS DE ZAKAT</v>
      </c>
    </row>
    <row r="109" spans="1:12">
      <c r="A109" s="1">
        <v>37226</v>
      </c>
      <c r="B109" s="4">
        <v>274.14999999999998</v>
      </c>
      <c r="C109" s="4">
        <f t="shared" si="4"/>
        <v>8.8141271717893606</v>
      </c>
      <c r="D109" s="4">
        <f t="shared" si="5"/>
        <v>749.20080960209566</v>
      </c>
      <c r="E109" s="5">
        <v>0.89559999999999995</v>
      </c>
      <c r="F109" s="3">
        <f t="shared" si="6"/>
        <v>836.5350710161855</v>
      </c>
      <c r="H109" s="3">
        <v>800</v>
      </c>
      <c r="I109" s="3"/>
      <c r="J109">
        <f>IF(F:F&lt;=H:H, J108+1, 0)</f>
        <v>0</v>
      </c>
      <c r="K109" s="10" t="str">
        <f>IF(ISBLANK(J109)=TRUE,"0",IF(F109&lt;=H109,J108+1,"0"))</f>
        <v>0</v>
      </c>
      <c r="L109" s="3" t="str">
        <f>IF(J109=0,"PAS DE ZAKAT",IF(MOD(J109,12)=0,H109*0.0257,"PAS DE ZAKAT"))</f>
        <v>PAS DE ZAKAT</v>
      </c>
    </row>
    <row r="110" spans="1:12">
      <c r="A110" s="1">
        <v>37257</v>
      </c>
      <c r="B110" s="4">
        <v>278.2</v>
      </c>
      <c r="C110" s="4">
        <f t="shared" si="4"/>
        <v>8.9443376953923046</v>
      </c>
      <c r="D110" s="4">
        <f t="shared" si="5"/>
        <v>760.2687041083459</v>
      </c>
      <c r="E110" s="5">
        <v>0.89090000000000003</v>
      </c>
      <c r="F110" s="3">
        <f t="shared" si="6"/>
        <v>853.37153901486795</v>
      </c>
      <c r="H110" s="3">
        <v>800</v>
      </c>
      <c r="I110" s="3"/>
      <c r="J110">
        <f>IF(F:F&lt;=H:H, J109+1, 0)</f>
        <v>0</v>
      </c>
      <c r="K110" s="10" t="str">
        <f>IF(ISBLANK(J110)=TRUE,"0",IF(F110&lt;=H110,J109+1,"0"))</f>
        <v>0</v>
      </c>
      <c r="L110" s="3" t="str">
        <f>IF(J110=0,"PAS DE ZAKAT",IF(MOD(J110,12)=0,H110*0.0257,"PAS DE ZAKAT"))</f>
        <v>PAS DE ZAKAT</v>
      </c>
    </row>
    <row r="111" spans="1:12">
      <c r="A111" s="1">
        <v>37288</v>
      </c>
      <c r="B111" s="4">
        <v>282.7</v>
      </c>
      <c r="C111" s="4">
        <f t="shared" si="4"/>
        <v>9.0890160549511307</v>
      </c>
      <c r="D111" s="4">
        <f t="shared" si="5"/>
        <v>772.56636467084616</v>
      </c>
      <c r="E111" s="5">
        <v>0.85850000000000004</v>
      </c>
      <c r="F111" s="3">
        <f t="shared" si="6"/>
        <v>899.90257969813172</v>
      </c>
      <c r="H111" s="3">
        <v>800</v>
      </c>
      <c r="I111" s="3"/>
      <c r="J111">
        <f>IF(F:F&lt;=H:H, J110+1, 0)</f>
        <v>0</v>
      </c>
      <c r="K111" s="10" t="str">
        <f>IF(ISBLANK(J111)=TRUE,"0",IF(F111&lt;=H111,J110+1,"0"))</f>
        <v>0</v>
      </c>
      <c r="L111" s="3" t="str">
        <f>IF(J111=0,"PAS DE ZAKAT",IF(MOD(J111,12)=0,H111*0.0257,"PAS DE ZAKAT"))</f>
        <v>PAS DE ZAKAT</v>
      </c>
    </row>
    <row r="112" spans="1:12">
      <c r="A112" s="1">
        <v>37316</v>
      </c>
      <c r="B112" s="4">
        <v>296.3</v>
      </c>
      <c r="C112" s="4">
        <f t="shared" si="4"/>
        <v>9.526266208284472</v>
      </c>
      <c r="D112" s="4">
        <f t="shared" si="5"/>
        <v>809.73262770418012</v>
      </c>
      <c r="E112" s="5">
        <v>0.86860000000000004</v>
      </c>
      <c r="F112" s="3">
        <f t="shared" si="6"/>
        <v>932.22729415632057</v>
      </c>
      <c r="H112" s="3">
        <v>900</v>
      </c>
      <c r="I112" s="3"/>
      <c r="J112">
        <f>IF(F:F&lt;=H:H, J111+1, 0)</f>
        <v>0</v>
      </c>
      <c r="K112" s="10" t="str">
        <f>IF(ISBLANK(J112)=TRUE,"0",IF(F112&lt;=H112,J111+1,"0"))</f>
        <v>0</v>
      </c>
      <c r="L112" s="3" t="str">
        <f>IF(J112=0,"PAS DE ZAKAT",IF(MOD(J112,12)=0,H112*0.0257,"PAS DE ZAKAT"))</f>
        <v>PAS DE ZAKAT</v>
      </c>
    </row>
    <row r="113" spans="1:12">
      <c r="A113" s="1">
        <v>37347</v>
      </c>
      <c r="B113" s="4">
        <v>301.75</v>
      </c>
      <c r="C113" s="4">
        <f t="shared" si="4"/>
        <v>9.7014877770834929</v>
      </c>
      <c r="D113" s="4">
        <f t="shared" si="5"/>
        <v>824.62646105209694</v>
      </c>
      <c r="E113" s="5">
        <v>0.87209999999999999</v>
      </c>
      <c r="F113" s="3">
        <f t="shared" si="6"/>
        <v>945.56411082685122</v>
      </c>
      <c r="H113" s="3">
        <v>900</v>
      </c>
      <c r="I113" s="3"/>
      <c r="J113">
        <f>IF(F:F&lt;=H:H, J112+1, 0)</f>
        <v>0</v>
      </c>
      <c r="K113" s="10" t="str">
        <f>IF(ISBLANK(J113)=TRUE,"0",IF(F113&lt;=H113,J112+1,"0"))</f>
        <v>0</v>
      </c>
      <c r="L113" s="3" t="str">
        <f>IF(J113=0,"PAS DE ZAKAT",IF(MOD(J113,12)=0,H113*0.0257,"PAS DE ZAKAT"))</f>
        <v>PAS DE ZAKAT</v>
      </c>
    </row>
    <row r="114" spans="1:12">
      <c r="A114" s="1">
        <v>37377</v>
      </c>
      <c r="B114" s="4">
        <v>308.2</v>
      </c>
      <c r="C114" s="4">
        <f t="shared" si="4"/>
        <v>9.9088600924511443</v>
      </c>
      <c r="D114" s="4">
        <f t="shared" si="5"/>
        <v>842.25310785834722</v>
      </c>
      <c r="E114" s="5">
        <v>0.9002</v>
      </c>
      <c r="F114" s="3">
        <f t="shared" si="6"/>
        <v>935.62886898283409</v>
      </c>
      <c r="H114" s="3">
        <v>900</v>
      </c>
      <c r="I114" s="3"/>
      <c r="J114">
        <f>IF(F:F&lt;=H:H, J113+1, 0)</f>
        <v>0</v>
      </c>
      <c r="K114" s="10" t="str">
        <f>IF(ISBLANK(J114)=TRUE,"0",IF(F114&lt;=H114,J113+1,"0"))</f>
        <v>0</v>
      </c>
      <c r="L114" s="3" t="str">
        <f>IF(J114=0,"PAS DE ZAKAT",IF(MOD(J114,12)=0,H114*0.0257,"PAS DE ZAKAT"))</f>
        <v>PAS DE ZAKAT</v>
      </c>
    </row>
    <row r="115" spans="1:12">
      <c r="A115" s="1">
        <v>37408</v>
      </c>
      <c r="B115" s="4">
        <v>326.3</v>
      </c>
      <c r="C115" s="4">
        <f t="shared" si="4"/>
        <v>10.49078860534331</v>
      </c>
      <c r="D115" s="4">
        <f t="shared" si="5"/>
        <v>891.71703145418132</v>
      </c>
      <c r="E115" s="5">
        <v>0.93300000000000005</v>
      </c>
      <c r="F115" s="3">
        <f t="shared" si="6"/>
        <v>955.75244528851158</v>
      </c>
      <c r="H115" s="3">
        <v>900</v>
      </c>
      <c r="I115" s="3"/>
      <c r="J115">
        <f>IF(F:F&lt;=H:H, J114+1, 0)</f>
        <v>0</v>
      </c>
      <c r="K115" s="10" t="str">
        <f>IF(ISBLANK(J115)=TRUE,"0",IF(F115&lt;=H115,J114+1,"0"))</f>
        <v>0</v>
      </c>
      <c r="L115" s="3" t="str">
        <f>IF(J115=0,"PAS DE ZAKAT",IF(MOD(J115,12)=0,H115*0.0257,"PAS DE ZAKAT"))</f>
        <v>PAS DE ZAKAT</v>
      </c>
    </row>
    <row r="116" spans="1:12">
      <c r="A116" s="1">
        <v>37438</v>
      </c>
      <c r="B116" s="4">
        <v>313.7</v>
      </c>
      <c r="C116" s="4">
        <f t="shared" si="4"/>
        <v>10.085689198578597</v>
      </c>
      <c r="D116" s="4">
        <f t="shared" si="5"/>
        <v>857.28358187918082</v>
      </c>
      <c r="E116" s="5">
        <v>0.99229999999999996</v>
      </c>
      <c r="F116" s="3">
        <f t="shared" si="6"/>
        <v>863.93588821846299</v>
      </c>
      <c r="H116" s="3">
        <v>900</v>
      </c>
      <c r="I116" s="3"/>
      <c r="J116">
        <f>IF(F:F&lt;=H:H, J115+1, 0)</f>
        <v>1</v>
      </c>
      <c r="K116" s="10">
        <f>IF(ISBLANK(J116)=TRUE,"0",IF(F116&lt;=H116,J115+1,"0"))</f>
        <v>1</v>
      </c>
      <c r="L116" s="3" t="str">
        <f>IF(J116=0,"PAS DE ZAKAT",IF(MOD(J116,12)=0,H116*0.0257,"PAS DE ZAKAT"))</f>
        <v>PAS DE ZAKAT</v>
      </c>
    </row>
    <row r="117" spans="1:12">
      <c r="A117" s="1">
        <v>37469</v>
      </c>
      <c r="B117" s="4">
        <v>303.3</v>
      </c>
      <c r="C117" s="4">
        <f t="shared" si="4"/>
        <v>9.7513214342648666</v>
      </c>
      <c r="D117" s="4">
        <f t="shared" si="5"/>
        <v>828.86232191251361</v>
      </c>
      <c r="E117" s="5">
        <v>0.97789999999999999</v>
      </c>
      <c r="F117" s="3">
        <f t="shared" si="6"/>
        <v>847.59415268689395</v>
      </c>
      <c r="H117" s="3">
        <v>900</v>
      </c>
      <c r="I117" s="3"/>
      <c r="J117">
        <f>IF(F:F&lt;=H:H, J116+1, 0)</f>
        <v>2</v>
      </c>
      <c r="K117" s="10">
        <f>IF(ISBLANK(J117)=TRUE,"0",IF(F117&lt;=H117,J116+1,"0"))</f>
        <v>2</v>
      </c>
      <c r="L117" s="3" t="str">
        <f>IF(J117=0,"PAS DE ZAKAT",IF(MOD(J117,12)=0,H117*0.0257,"PAS DE ZAKAT"))</f>
        <v>PAS DE ZAKAT</v>
      </c>
    </row>
    <row r="118" spans="1:12">
      <c r="A118" s="1">
        <v>37500</v>
      </c>
      <c r="B118" s="4">
        <v>312.5</v>
      </c>
      <c r="C118" s="4">
        <f t="shared" si="4"/>
        <v>10.047108302696245</v>
      </c>
      <c r="D118" s="4">
        <f t="shared" si="5"/>
        <v>854.00420572918074</v>
      </c>
      <c r="E118" s="5">
        <v>0.98240000000000005</v>
      </c>
      <c r="F118" s="3">
        <f t="shared" si="6"/>
        <v>869.30395534322145</v>
      </c>
      <c r="H118" s="3">
        <v>900</v>
      </c>
      <c r="I118" s="3"/>
      <c r="J118">
        <f>IF(F:F&lt;=H:H, J117+1, 0)</f>
        <v>3</v>
      </c>
      <c r="K118" s="10">
        <f>IF(ISBLANK(J118)=TRUE,"0",IF(F118&lt;=H118,J117+1,"0"))</f>
        <v>3</v>
      </c>
      <c r="L118" s="3" t="str">
        <f>IF(J118=0,"PAS DE ZAKAT",IF(MOD(J118,12)=0,H118*0.0257,"PAS DE ZAKAT"))</f>
        <v>PAS DE ZAKAT</v>
      </c>
    </row>
    <row r="119" spans="1:12">
      <c r="A119" s="1">
        <v>37530</v>
      </c>
      <c r="B119" s="4">
        <v>323.5</v>
      </c>
      <c r="C119" s="4">
        <f t="shared" si="4"/>
        <v>10.400766514951153</v>
      </c>
      <c r="D119" s="4">
        <f t="shared" si="5"/>
        <v>884.06515377084804</v>
      </c>
      <c r="E119" s="5">
        <v>0.98680000000000001</v>
      </c>
      <c r="F119" s="3">
        <f t="shared" si="6"/>
        <v>895.89091383344953</v>
      </c>
      <c r="H119" s="3">
        <v>900</v>
      </c>
      <c r="I119" s="3"/>
      <c r="J119">
        <f>IF(F:F&lt;=H:H, J118+1, 0)</f>
        <v>4</v>
      </c>
      <c r="K119" s="10">
        <f>IF(ISBLANK(J119)=TRUE,"0",IF(F119&lt;=H119,J118+1,"0"))</f>
        <v>4</v>
      </c>
      <c r="L119" s="3" t="str">
        <f>IF(J119=0,"PAS DE ZAKAT",IF(MOD(J119,12)=0,H119*0.0257,"PAS DE ZAKAT"))</f>
        <v>PAS DE ZAKAT</v>
      </c>
    </row>
    <row r="120" spans="1:12">
      <c r="A120" s="1">
        <v>37561</v>
      </c>
      <c r="B120" s="4">
        <v>317.75</v>
      </c>
      <c r="C120" s="4">
        <f t="shared" si="4"/>
        <v>10.215899722181542</v>
      </c>
      <c r="D120" s="4">
        <f t="shared" si="5"/>
        <v>868.35147638543106</v>
      </c>
      <c r="E120" s="5">
        <v>0.99080000000000001</v>
      </c>
      <c r="F120" s="3">
        <f t="shared" si="6"/>
        <v>876.41448969058445</v>
      </c>
      <c r="H120" s="3">
        <v>900</v>
      </c>
      <c r="I120" s="3"/>
      <c r="J120">
        <f>IF(F:F&lt;=H:H, J119+1, 0)</f>
        <v>5</v>
      </c>
      <c r="K120" s="10">
        <f>IF(ISBLANK(J120)=TRUE,"0",IF(F120&lt;=H120,J119+1,"0"))</f>
        <v>5</v>
      </c>
      <c r="L120" s="3" t="str">
        <f>IF(J120=0,"PAS DE ZAKAT",IF(MOD(J120,12)=0,H120*0.0257,"PAS DE ZAKAT"))</f>
        <v>PAS DE ZAKAT</v>
      </c>
    </row>
    <row r="121" spans="1:12">
      <c r="A121" s="1">
        <v>37591</v>
      </c>
      <c r="B121" s="4">
        <v>318.47000000000003</v>
      </c>
      <c r="C121" s="4">
        <f t="shared" si="4"/>
        <v>10.239048259710954</v>
      </c>
      <c r="D121" s="4">
        <f t="shared" si="5"/>
        <v>870.31910207543103</v>
      </c>
      <c r="E121" s="5">
        <v>0.99280000000000002</v>
      </c>
      <c r="F121" s="3">
        <f t="shared" si="6"/>
        <v>876.63084415333503</v>
      </c>
      <c r="H121" s="3">
        <v>900</v>
      </c>
      <c r="I121" s="3"/>
      <c r="J121">
        <f>IF(F:F&lt;=H:H, J120+1, 0)</f>
        <v>6</v>
      </c>
      <c r="K121" s="10">
        <f>IF(ISBLANK(J121)=TRUE,"0",IF(F121&lt;=H121,J120+1,"0"))</f>
        <v>6</v>
      </c>
      <c r="L121" s="3" t="str">
        <f>IF(J121=0,"PAS DE ZAKAT",IF(MOD(J121,12)=0,H121*0.0257,"PAS DE ZAKAT"))</f>
        <v>PAS DE ZAKAT</v>
      </c>
    </row>
    <row r="122" spans="1:12">
      <c r="A122" s="1">
        <v>37622</v>
      </c>
      <c r="B122" s="4">
        <v>348.05</v>
      </c>
      <c r="C122" s="4">
        <f t="shared" si="4"/>
        <v>11.19006734321097</v>
      </c>
      <c r="D122" s="4">
        <f t="shared" si="5"/>
        <v>951.15572417293242</v>
      </c>
      <c r="E122" s="5">
        <v>1.0491999999999999</v>
      </c>
      <c r="F122" s="3">
        <f t="shared" si="6"/>
        <v>906.55330172791889</v>
      </c>
      <c r="H122" s="3">
        <v>900</v>
      </c>
      <c r="I122" s="3"/>
      <c r="J122">
        <f>IF(F:F&lt;=H:H, J121+1, 0)</f>
        <v>0</v>
      </c>
      <c r="K122" s="10" t="str">
        <f>IF(ISBLANK(J122)=TRUE,"0",IF(F122&lt;=H122,J121+1,"0"))</f>
        <v>0</v>
      </c>
      <c r="L122" s="3" t="str">
        <f>IF(J122=0,"PAS DE ZAKAT",IF(MOD(J122,12)=0,H122*0.0257,"PAS DE ZAKAT"))</f>
        <v>PAS DE ZAKAT</v>
      </c>
    </row>
    <row r="123" spans="1:12">
      <c r="A123" s="1">
        <v>37653</v>
      </c>
      <c r="B123" s="4">
        <v>368.15</v>
      </c>
      <c r="C123" s="4">
        <f t="shared" si="4"/>
        <v>11.836297349240391</v>
      </c>
      <c r="D123" s="4">
        <f t="shared" si="5"/>
        <v>1006.0852746854333</v>
      </c>
      <c r="E123" s="5">
        <v>1.0789</v>
      </c>
      <c r="F123" s="3">
        <f t="shared" si="6"/>
        <v>932.51021844974821</v>
      </c>
      <c r="H123" s="3">
        <v>900</v>
      </c>
      <c r="I123" s="3"/>
      <c r="J123">
        <f>IF(F:F&lt;=H:H, J122+1, 0)</f>
        <v>0</v>
      </c>
      <c r="K123" s="10" t="str">
        <f>IF(ISBLANK(J123)=TRUE,"0",IF(F123&lt;=H123,J122+1,"0"))</f>
        <v>0</v>
      </c>
      <c r="L123" s="3" t="str">
        <f>IF(J123=0,"PAS DE ZAKAT",IF(MOD(J123,12)=0,H123*0.0257,"PAS DE ZAKAT"))</f>
        <v>PAS DE ZAKAT</v>
      </c>
    </row>
    <row r="124" spans="1:12">
      <c r="A124" s="1">
        <v>37681</v>
      </c>
      <c r="B124" s="4">
        <v>349.5</v>
      </c>
      <c r="C124" s="4">
        <f t="shared" si="4"/>
        <v>11.236685925735479</v>
      </c>
      <c r="D124" s="4">
        <f t="shared" si="5"/>
        <v>955.11830368751566</v>
      </c>
      <c r="E124" s="5">
        <v>1.0779000000000001</v>
      </c>
      <c r="F124" s="3">
        <f t="shared" si="6"/>
        <v>886.09175590269558</v>
      </c>
      <c r="H124" s="3">
        <v>900</v>
      </c>
      <c r="I124" s="3"/>
      <c r="J124">
        <f>IF(F:F&lt;=H:H, J123+1, 0)</f>
        <v>1</v>
      </c>
      <c r="K124" s="10">
        <f>IF(ISBLANK(J124)=TRUE,"0",IF(F124&lt;=H124,J123+1,"0"))</f>
        <v>1</v>
      </c>
      <c r="L124" s="3" t="str">
        <f>IF(J124=0,"PAS DE ZAKAT",IF(MOD(J124,12)=0,H124*0.0257,"PAS DE ZAKAT"))</f>
        <v>PAS DE ZAKAT</v>
      </c>
    </row>
    <row r="125" spans="1:12">
      <c r="A125" s="1">
        <v>37712</v>
      </c>
      <c r="B125" s="4">
        <v>335.5</v>
      </c>
      <c r="C125" s="4">
        <f t="shared" ref="C125:C185" si="8">B125/31.1034768</f>
        <v>10.786575473774688</v>
      </c>
      <c r="D125" s="4">
        <f t="shared" ref="D125:D185" si="9">C125*85</f>
        <v>916.85891527084846</v>
      </c>
      <c r="E125" s="5">
        <v>1.0919000000000001</v>
      </c>
      <c r="F125" s="3">
        <f t="shared" si="6"/>
        <v>839.69128608008828</v>
      </c>
      <c r="H125" s="3">
        <v>900</v>
      </c>
      <c r="I125" s="3"/>
      <c r="J125">
        <f>IF(F:F&lt;=H:H, J124+1, 0)</f>
        <v>2</v>
      </c>
      <c r="K125" s="10">
        <f>IF(ISBLANK(J125)=TRUE,"0",IF(F125&lt;=H125,J124+1,"0"))</f>
        <v>2</v>
      </c>
      <c r="L125" s="3" t="str">
        <f>IF(J125=0,"PAS DE ZAKAT",IF(MOD(J125,12)=0,H125*0.0257,"PAS DE ZAKAT"))</f>
        <v>PAS DE ZAKAT</v>
      </c>
    </row>
    <row r="126" spans="1:12">
      <c r="A126" s="1">
        <v>37742</v>
      </c>
      <c r="B126" s="4">
        <v>339.45</v>
      </c>
      <c r="C126" s="4">
        <f t="shared" si="8"/>
        <v>10.913570922720767</v>
      </c>
      <c r="D126" s="4">
        <f t="shared" si="9"/>
        <v>927.65352843126527</v>
      </c>
      <c r="E126" s="5">
        <v>1.1173</v>
      </c>
      <c r="F126" s="3">
        <f t="shared" si="6"/>
        <v>830.26360729550288</v>
      </c>
      <c r="H126" s="3">
        <v>900</v>
      </c>
      <c r="I126" s="3"/>
      <c r="J126">
        <f>IF(F:F&lt;=H:H, J125+1, 0)</f>
        <v>3</v>
      </c>
      <c r="K126" s="10">
        <f>IF(ISBLANK(J126)=TRUE,"0",IF(F126&lt;=H126,J125+1,"0"))</f>
        <v>3</v>
      </c>
      <c r="L126" s="3" t="str">
        <f>IF(J126=0,"PAS DE ZAKAT",IF(MOD(J126,12)=0,H126*0.0257,"PAS DE ZAKAT"))</f>
        <v>PAS DE ZAKAT</v>
      </c>
    </row>
    <row r="127" spans="1:12">
      <c r="A127" s="1">
        <v>37773</v>
      </c>
      <c r="B127" s="4">
        <v>363.25</v>
      </c>
      <c r="C127" s="4">
        <f t="shared" si="8"/>
        <v>11.678758691054114</v>
      </c>
      <c r="D127" s="4">
        <f t="shared" si="9"/>
        <v>992.69448873959971</v>
      </c>
      <c r="E127" s="5">
        <v>1.1719999999999999</v>
      </c>
      <c r="F127" s="3">
        <f t="shared" si="6"/>
        <v>847.00894943651861</v>
      </c>
      <c r="H127" s="3">
        <v>900</v>
      </c>
      <c r="I127" s="3"/>
      <c r="J127">
        <f>IF(F:F&lt;=H:H, J126+1, 0)</f>
        <v>4</v>
      </c>
      <c r="K127" s="10">
        <f>IF(ISBLANK(J127)=TRUE,"0",IF(F127&lt;=H127,J126+1,"0"))</f>
        <v>4</v>
      </c>
      <c r="L127" s="3" t="str">
        <f>IF(J127=0,"PAS DE ZAKAT",IF(MOD(J127,12)=0,H127*0.0257,"PAS DE ZAKAT"))</f>
        <v>PAS DE ZAKAT</v>
      </c>
    </row>
    <row r="128" spans="1:12">
      <c r="A128" s="1">
        <v>37803</v>
      </c>
      <c r="B128" s="4">
        <v>345.85</v>
      </c>
      <c r="C128" s="4">
        <f t="shared" si="8"/>
        <v>11.119335700759988</v>
      </c>
      <c r="D128" s="4">
        <f t="shared" si="9"/>
        <v>945.14353456459901</v>
      </c>
      <c r="E128" s="5">
        <v>1.1523000000000001</v>
      </c>
      <c r="F128" s="3">
        <f t="shared" si="6"/>
        <v>820.2234961074364</v>
      </c>
      <c r="H128" s="3">
        <v>900</v>
      </c>
      <c r="I128" s="3"/>
      <c r="J128">
        <f>IF(F:F&lt;=H:H, J127+1, 0)</f>
        <v>5</v>
      </c>
      <c r="K128" s="10">
        <f>IF(ISBLANK(J128)=TRUE,"0",IF(F128&lt;=H128,J127+1,"0"))</f>
        <v>5</v>
      </c>
      <c r="L128" s="3" t="str">
        <f>IF(J128=0,"PAS DE ZAKAT",IF(MOD(J128,12)=0,H128*0.0257,"PAS DE ZAKAT"))</f>
        <v>PAS DE ZAKAT</v>
      </c>
    </row>
    <row r="129" spans="1:12">
      <c r="A129" s="1">
        <v>37834</v>
      </c>
      <c r="B129" s="4">
        <v>355.32</v>
      </c>
      <c r="C129" s="4">
        <f t="shared" si="8"/>
        <v>11.423803270764894</v>
      </c>
      <c r="D129" s="4">
        <f t="shared" si="9"/>
        <v>971.02327801501599</v>
      </c>
      <c r="E129" s="5">
        <v>1.1234</v>
      </c>
      <c r="F129" s="3">
        <f t="shared" si="6"/>
        <v>864.36111626759487</v>
      </c>
      <c r="H129" s="3">
        <v>900</v>
      </c>
      <c r="I129" s="3"/>
      <c r="J129">
        <f>IF(F:F&lt;=H:H, J128+1, 0)</f>
        <v>6</v>
      </c>
      <c r="K129" s="10">
        <f>IF(ISBLANK(J129)=TRUE,"0",IF(F129&lt;=H129,J128+1,"0"))</f>
        <v>6</v>
      </c>
      <c r="L129" s="3" t="str">
        <f>IF(J129=0,"PAS DE ZAKAT",IF(MOD(J129,12)=0,H129*0.0257,"PAS DE ZAKAT"))</f>
        <v>PAS DE ZAKAT</v>
      </c>
    </row>
    <row r="130" spans="1:12">
      <c r="A130" s="1">
        <v>37865</v>
      </c>
      <c r="B130" s="4">
        <v>375</v>
      </c>
      <c r="C130" s="4">
        <f t="shared" si="8"/>
        <v>12.056529963235493</v>
      </c>
      <c r="D130" s="4">
        <f t="shared" si="9"/>
        <v>1024.8050468750168</v>
      </c>
      <c r="E130" s="5">
        <v>1.0993999999999999</v>
      </c>
      <c r="F130" s="3">
        <f t="shared" si="6"/>
        <v>932.14939683010448</v>
      </c>
      <c r="H130" s="3">
        <v>900</v>
      </c>
      <c r="I130" s="3"/>
      <c r="J130">
        <f>IF(F:F&lt;=H:H, J129+1, 0)</f>
        <v>0</v>
      </c>
      <c r="K130" s="10" t="str">
        <f>IF(ISBLANK(J130)=TRUE,"0",IF(F130&lt;=H130,J129+1,"0"))</f>
        <v>0</v>
      </c>
      <c r="L130" s="3" t="str">
        <f>IF(J130=0,"PAS DE ZAKAT",IF(MOD(J130,12)=0,H130*0.0257,"PAS DE ZAKAT"))</f>
        <v>PAS DE ZAKAT</v>
      </c>
    </row>
    <row r="131" spans="1:12">
      <c r="A131" s="1">
        <v>37895</v>
      </c>
      <c r="B131" s="4">
        <v>384.8</v>
      </c>
      <c r="C131" s="4">
        <f t="shared" si="8"/>
        <v>12.371607279608048</v>
      </c>
      <c r="D131" s="4">
        <f t="shared" si="9"/>
        <v>1051.5866187666841</v>
      </c>
      <c r="E131" s="5">
        <v>1.1677</v>
      </c>
      <c r="F131" s="3">
        <f t="shared" ref="F131:F194" si="10">D131/E131</f>
        <v>900.5623180326146</v>
      </c>
      <c r="H131" s="3">
        <v>900</v>
      </c>
      <c r="I131" s="3"/>
      <c r="J131">
        <f>IF(F:F&lt;=H:H, J130+1, 0)</f>
        <v>0</v>
      </c>
      <c r="K131" s="10" t="str">
        <f>IF(ISBLANK(J131)=TRUE,"0",IF(F131&lt;=H131,J130+1,"0"))</f>
        <v>0</v>
      </c>
      <c r="L131" s="3" t="str">
        <f>IF(J131=0,"PAS DE ZAKAT",IF(MOD(J131,12)=0,H131*0.0257,"PAS DE ZAKAT"))</f>
        <v>PAS DE ZAKAT</v>
      </c>
    </row>
    <row r="132" spans="1:12">
      <c r="A132" s="1">
        <v>37926</v>
      </c>
      <c r="B132" s="4">
        <v>384.6</v>
      </c>
      <c r="C132" s="4">
        <f t="shared" si="8"/>
        <v>12.365177130294322</v>
      </c>
      <c r="D132" s="4">
        <f t="shared" si="9"/>
        <v>1051.0400560750174</v>
      </c>
      <c r="E132" s="5">
        <v>1.1581999999999999</v>
      </c>
      <c r="F132" s="3">
        <f t="shared" si="10"/>
        <v>907.4771680841111</v>
      </c>
      <c r="H132" s="3">
        <v>900</v>
      </c>
      <c r="I132" s="3"/>
      <c r="J132">
        <f>IF(F:F&lt;=H:H, J131+1, 0)</f>
        <v>0</v>
      </c>
      <c r="K132" s="10" t="str">
        <f>IF(ISBLANK(J132)=TRUE,"0",IF(F132&lt;=H132,J131+1,"0"))</f>
        <v>0</v>
      </c>
      <c r="L132" s="3" t="str">
        <f>IF(J132=0,"PAS DE ZAKAT",IF(MOD(J132,12)=0,H132*0.0257,"PAS DE ZAKAT"))</f>
        <v>PAS DE ZAKAT</v>
      </c>
    </row>
    <row r="133" spans="1:12">
      <c r="A133" s="1">
        <v>37956</v>
      </c>
      <c r="B133" s="4">
        <v>397.5</v>
      </c>
      <c r="C133" s="4">
        <f t="shared" si="8"/>
        <v>12.779921761029623</v>
      </c>
      <c r="D133" s="4">
        <f t="shared" si="9"/>
        <v>1086.293349687518</v>
      </c>
      <c r="E133" s="5">
        <v>1.2022999999999999</v>
      </c>
      <c r="F133" s="3">
        <f t="shared" si="10"/>
        <v>903.51272534934549</v>
      </c>
      <c r="H133" s="3">
        <v>900</v>
      </c>
      <c r="I133" s="3"/>
      <c r="J133">
        <f>IF(F:F&lt;=H:H, J132+1, 0)</f>
        <v>0</v>
      </c>
      <c r="K133" s="10" t="str">
        <f>IF(ISBLANK(J133)=TRUE,"0",IF(F133&lt;=H133,J132+1,"0"))</f>
        <v>0</v>
      </c>
      <c r="L133" s="3" t="str">
        <f>IF(J133=0,"PAS DE ZAKAT",IF(MOD(J133,12)=0,H133*0.0257,"PAS DE ZAKAT"))</f>
        <v>PAS DE ZAKAT</v>
      </c>
    </row>
    <row r="134" spans="1:12">
      <c r="A134" s="1">
        <v>37987</v>
      </c>
      <c r="B134" s="4">
        <v>415.35</v>
      </c>
      <c r="C134" s="4">
        <f t="shared" si="8"/>
        <v>13.353812587279632</v>
      </c>
      <c r="D134" s="4">
        <f t="shared" si="9"/>
        <v>1135.0740699187688</v>
      </c>
      <c r="E134" s="5">
        <v>1.2595000000000001</v>
      </c>
      <c r="F134" s="3">
        <f t="shared" si="10"/>
        <v>901.21005948294464</v>
      </c>
      <c r="H134" s="3">
        <v>900</v>
      </c>
      <c r="I134" s="3"/>
      <c r="J134">
        <f>IF(F:F&lt;=H:H, J133+1, 0)</f>
        <v>0</v>
      </c>
      <c r="K134" s="10" t="str">
        <f>IF(ISBLANK(J134)=TRUE,"0",IF(F134&lt;=H134,J133+1,"0"))</f>
        <v>0</v>
      </c>
      <c r="L134" s="3" t="str">
        <f>IF(J134=0,"PAS DE ZAKAT",IF(MOD(J134,12)=0,H134*0.0257,"PAS DE ZAKAT"))</f>
        <v>PAS DE ZAKAT</v>
      </c>
    </row>
    <row r="135" spans="1:12">
      <c r="A135" s="1">
        <v>38018</v>
      </c>
      <c r="B135" s="4">
        <v>402.3</v>
      </c>
      <c r="C135" s="4">
        <f t="shared" si="8"/>
        <v>12.934245344559038</v>
      </c>
      <c r="D135" s="4">
        <f t="shared" si="9"/>
        <v>1099.4108542875183</v>
      </c>
      <c r="E135" s="5">
        <v>1.2481</v>
      </c>
      <c r="F135" s="3">
        <f t="shared" si="10"/>
        <v>880.86760218533641</v>
      </c>
      <c r="H135" s="3">
        <v>900</v>
      </c>
      <c r="I135" s="3"/>
      <c r="J135">
        <f>IF(F:F&lt;=H:H, J134+1, 0)</f>
        <v>1</v>
      </c>
      <c r="K135" s="10">
        <f>IF(ISBLANK(J135)=TRUE,"0",IF(F135&lt;=H135,J134+1,"0"))</f>
        <v>1</v>
      </c>
      <c r="L135" s="3" t="str">
        <f>IF(J135=0,"PAS DE ZAKAT",IF(MOD(J135,12)=0,H135*0.0257,"PAS DE ZAKAT"))</f>
        <v>PAS DE ZAKAT</v>
      </c>
    </row>
    <row r="136" spans="1:12">
      <c r="A136" s="1">
        <v>38047</v>
      </c>
      <c r="B136" s="4">
        <v>396.25</v>
      </c>
      <c r="C136" s="4">
        <f t="shared" si="8"/>
        <v>12.739733327818838</v>
      </c>
      <c r="D136" s="4">
        <f t="shared" si="9"/>
        <v>1082.8773328646012</v>
      </c>
      <c r="E136" s="5">
        <v>1.2523</v>
      </c>
      <c r="F136" s="3">
        <f t="shared" si="10"/>
        <v>864.71079842258337</v>
      </c>
      <c r="H136" s="3">
        <v>900</v>
      </c>
      <c r="I136" s="3"/>
      <c r="J136">
        <f>IF(F:F&lt;=H:H, J135+1, 0)</f>
        <v>2</v>
      </c>
      <c r="K136" s="10">
        <f>IF(ISBLANK(J136)=TRUE,"0",IF(F136&lt;=H136,J135+1,"0"))</f>
        <v>2</v>
      </c>
      <c r="L136" s="3" t="str">
        <f>IF(J136=0,"PAS DE ZAKAT",IF(MOD(J136,12)=0,H136*0.0257,"PAS DE ZAKAT"))</f>
        <v>PAS DE ZAKAT</v>
      </c>
    </row>
    <row r="137" spans="1:12">
      <c r="A137" s="1">
        <v>38078</v>
      </c>
      <c r="B137" s="4">
        <v>427.21</v>
      </c>
      <c r="C137" s="4">
        <f t="shared" si="8"/>
        <v>13.735120441583559</v>
      </c>
      <c r="D137" s="4">
        <f t="shared" si="9"/>
        <v>1167.4852375346024</v>
      </c>
      <c r="E137" s="5">
        <v>1.2303999999999999</v>
      </c>
      <c r="F137" s="3">
        <f t="shared" si="10"/>
        <v>948.86641542149096</v>
      </c>
      <c r="H137" s="3">
        <v>900</v>
      </c>
      <c r="I137" s="3"/>
      <c r="J137">
        <f>IF(F:F&lt;=H:H, J136+1, 0)</f>
        <v>0</v>
      </c>
      <c r="K137" s="10" t="str">
        <f>IF(ISBLANK(J137)=TRUE,"0",IF(F137&lt;=H137,J136+1,"0"))</f>
        <v>0</v>
      </c>
      <c r="L137" s="3" t="str">
        <f>IF(J137=0,"PAS DE ZAKAT",IF(MOD(J137,12)=0,H137*0.0257,"PAS DE ZAKAT"))</f>
        <v>PAS DE ZAKAT</v>
      </c>
    </row>
    <row r="138" spans="1:12">
      <c r="A138" s="1">
        <v>38108</v>
      </c>
      <c r="B138" s="4">
        <v>387.59</v>
      </c>
      <c r="C138" s="4">
        <f t="shared" si="8"/>
        <v>12.461307862534518</v>
      </c>
      <c r="D138" s="4">
        <f t="shared" si="9"/>
        <v>1059.211168315434</v>
      </c>
      <c r="E138" s="5">
        <v>1.1996</v>
      </c>
      <c r="F138" s="3">
        <f t="shared" si="10"/>
        <v>882.97029702853786</v>
      </c>
      <c r="H138" s="3">
        <v>900</v>
      </c>
      <c r="I138" s="3"/>
      <c r="J138">
        <f>IF(F:F&lt;=H:H, J137+1, 0)</f>
        <v>1</v>
      </c>
      <c r="K138" s="10">
        <f>IF(ISBLANK(J138)=TRUE,"0",IF(F138&lt;=H138,J137+1,"0"))</f>
        <v>1</v>
      </c>
      <c r="L138" s="3" t="str">
        <f>IF(J138=0,"PAS DE ZAKAT",IF(MOD(J138,12)=0,H138*0.0257,"PAS DE ZAKAT"))</f>
        <v>PAS DE ZAKAT</v>
      </c>
    </row>
    <row r="139" spans="1:12">
      <c r="A139" s="1">
        <v>38139</v>
      </c>
      <c r="B139" s="4">
        <v>394.71</v>
      </c>
      <c r="C139" s="4">
        <f t="shared" si="8"/>
        <v>12.690221178103149</v>
      </c>
      <c r="D139" s="4">
        <f t="shared" si="9"/>
        <v>1078.6688001387677</v>
      </c>
      <c r="E139" s="5">
        <v>1.2177</v>
      </c>
      <c r="F139" s="3">
        <f t="shared" si="10"/>
        <v>885.82475169480801</v>
      </c>
      <c r="H139" s="3">
        <v>900</v>
      </c>
      <c r="I139" s="3"/>
      <c r="J139">
        <f>IF(F:F&lt;=H:H, J138+1, 0)</f>
        <v>2</v>
      </c>
      <c r="K139" s="10">
        <f>IF(ISBLANK(J139)=TRUE,"0",IF(F139&lt;=H139,J138+1,"0"))</f>
        <v>2</v>
      </c>
      <c r="L139" s="3" t="str">
        <f>IF(J139=0,"PAS DE ZAKAT",IF(MOD(J139,12)=0,H139*0.0257,"PAS DE ZAKAT"))</f>
        <v>PAS DE ZAKAT</v>
      </c>
    </row>
    <row r="140" spans="1:12">
      <c r="A140" s="1">
        <v>38169</v>
      </c>
      <c r="B140" s="4">
        <v>392.8</v>
      </c>
      <c r="C140" s="4">
        <f t="shared" si="8"/>
        <v>12.628813252157071</v>
      </c>
      <c r="D140" s="4">
        <f t="shared" si="9"/>
        <v>1073.449126433351</v>
      </c>
      <c r="E140" s="5">
        <v>1.2202</v>
      </c>
      <c r="F140" s="3">
        <f t="shared" si="10"/>
        <v>879.73211476262179</v>
      </c>
      <c r="H140" s="3">
        <v>900</v>
      </c>
      <c r="I140" s="3"/>
      <c r="J140">
        <f>IF(F:F&lt;=H:H, J139+1, 0)</f>
        <v>3</v>
      </c>
      <c r="K140" s="10">
        <f>IF(ISBLANK(J140)=TRUE,"0",IF(F140&lt;=H140,J139+1,"0"))</f>
        <v>3</v>
      </c>
      <c r="L140" s="3" t="str">
        <f>IF(J140=0,"PAS DE ZAKAT",IF(MOD(J140,12)=0,H140*0.0257,"PAS DE ZAKAT"))</f>
        <v>PAS DE ZAKAT</v>
      </c>
    </row>
    <row r="141" spans="1:12">
      <c r="A141" s="1">
        <v>38200</v>
      </c>
      <c r="B141" s="4">
        <v>391.27</v>
      </c>
      <c r="C141" s="4">
        <f t="shared" si="8"/>
        <v>12.579622609907069</v>
      </c>
      <c r="D141" s="4">
        <f t="shared" si="9"/>
        <v>1069.2679218421008</v>
      </c>
      <c r="E141" s="5">
        <v>1.2069000000000001</v>
      </c>
      <c r="F141" s="3">
        <f t="shared" si="10"/>
        <v>885.96231820540288</v>
      </c>
      <c r="H141" s="3">
        <v>900</v>
      </c>
      <c r="I141" s="3"/>
      <c r="J141">
        <f>IF(F:F&lt;=H:H, J140+1, 0)</f>
        <v>4</v>
      </c>
      <c r="K141" s="10">
        <f>IF(ISBLANK(J141)=TRUE,"0",IF(F141&lt;=H141,J140+1,"0"))</f>
        <v>4</v>
      </c>
      <c r="L141" s="3" t="str">
        <f>IF(J141=0,"PAS DE ZAKAT",IF(MOD(J141,12)=0,H141*0.0257,"PAS DE ZAKAT"))</f>
        <v>PAS DE ZAKAT</v>
      </c>
    </row>
    <row r="142" spans="1:12">
      <c r="A142" s="1">
        <v>38231</v>
      </c>
      <c r="B142" s="4">
        <v>410.2</v>
      </c>
      <c r="C142" s="4">
        <f t="shared" si="8"/>
        <v>13.188236242451197</v>
      </c>
      <c r="D142" s="4">
        <f t="shared" si="9"/>
        <v>1121.0000806083517</v>
      </c>
      <c r="E142" s="5">
        <v>1.2177</v>
      </c>
      <c r="F142" s="3">
        <f t="shared" si="10"/>
        <v>920.58805995594298</v>
      </c>
      <c r="H142" s="3">
        <v>900</v>
      </c>
      <c r="I142" s="3"/>
      <c r="J142">
        <f>IF(F:F&lt;=H:H, J141+1, 0)</f>
        <v>0</v>
      </c>
      <c r="K142" s="10" t="str">
        <f>IF(ISBLANK(J142)=TRUE,"0",IF(F142&lt;=H142,J141+1,"0"))</f>
        <v>0</v>
      </c>
      <c r="L142" s="3" t="str">
        <f>IF(J142=0,"PAS DE ZAKAT",IF(MOD(J142,12)=0,H142*0.0257,"PAS DE ZAKAT"))</f>
        <v>PAS DE ZAKAT</v>
      </c>
    </row>
    <row r="143" spans="1:12">
      <c r="A143" s="1">
        <v>38261</v>
      </c>
      <c r="B143" s="4">
        <v>418.75</v>
      </c>
      <c r="C143" s="4">
        <f t="shared" si="8"/>
        <v>13.463125125612967</v>
      </c>
      <c r="D143" s="4">
        <f t="shared" si="9"/>
        <v>1144.3656356771021</v>
      </c>
      <c r="E143" s="5">
        <v>1.2430000000000001</v>
      </c>
      <c r="F143" s="3">
        <f t="shared" si="10"/>
        <v>920.64813811512636</v>
      </c>
      <c r="H143" s="3">
        <v>900</v>
      </c>
      <c r="I143" s="3"/>
      <c r="J143">
        <f>IF(F:F&lt;=H:H, J142+1, 0)</f>
        <v>0</v>
      </c>
      <c r="K143" s="10" t="str">
        <f>IF(ISBLANK(J143)=TRUE,"0",IF(F143&lt;=H143,J142+1,"0"))</f>
        <v>0</v>
      </c>
      <c r="L143" s="3" t="str">
        <f>IF(J143=0,"PAS DE ZAKAT",IF(MOD(J143,12)=0,H143*0.0257,"PAS DE ZAKAT"))</f>
        <v>PAS DE ZAKAT</v>
      </c>
    </row>
    <row r="144" spans="1:12">
      <c r="A144" s="1">
        <v>38292</v>
      </c>
      <c r="B144" s="4">
        <v>429.1</v>
      </c>
      <c r="C144" s="4">
        <f t="shared" si="8"/>
        <v>13.795885352598267</v>
      </c>
      <c r="D144" s="4">
        <f t="shared" si="9"/>
        <v>1172.6502549708528</v>
      </c>
      <c r="E144" s="5">
        <v>1.2829999999999999</v>
      </c>
      <c r="F144" s="3">
        <f t="shared" si="10"/>
        <v>913.99084565148314</v>
      </c>
      <c r="H144" s="3">
        <v>900</v>
      </c>
      <c r="I144" s="3"/>
      <c r="J144">
        <f>IF(F:F&lt;=H:H, J143+1, 0)</f>
        <v>0</v>
      </c>
      <c r="K144" s="10" t="str">
        <f>IF(ISBLANK(J144)=TRUE,"0",IF(F144&lt;=H144,J143+1,"0"))</f>
        <v>0</v>
      </c>
      <c r="L144" s="3" t="str">
        <f>IF(J144=0,"PAS DE ZAKAT",IF(MOD(J144,12)=0,H144*0.0257,"PAS DE ZAKAT"))</f>
        <v>PAS DE ZAKAT</v>
      </c>
    </row>
    <row r="145" spans="1:12">
      <c r="A145" s="1">
        <v>38322</v>
      </c>
      <c r="B145" s="4">
        <v>451.1</v>
      </c>
      <c r="C145" s="4">
        <f t="shared" si="8"/>
        <v>14.503201777108083</v>
      </c>
      <c r="D145" s="4">
        <f t="shared" si="9"/>
        <v>1232.7721510541871</v>
      </c>
      <c r="E145" s="5">
        <v>1.3298000000000001</v>
      </c>
      <c r="F145" s="3">
        <f t="shared" si="10"/>
        <v>927.03575804947138</v>
      </c>
      <c r="H145" s="3">
        <v>900</v>
      </c>
      <c r="I145" s="3"/>
      <c r="J145">
        <f>IF(F:F&lt;=H:H, J144+1, 0)</f>
        <v>0</v>
      </c>
      <c r="K145" s="10" t="str">
        <f>IF(ISBLANK(J145)=TRUE,"0",IF(F145&lt;=H145,J144+1,"0"))</f>
        <v>0</v>
      </c>
      <c r="L145" s="3" t="str">
        <f>IF(J145=0,"PAS DE ZAKAT",IF(MOD(J145,12)=0,H145*0.0257,"PAS DE ZAKAT"))</f>
        <v>PAS DE ZAKAT</v>
      </c>
    </row>
    <row r="146" spans="1:12">
      <c r="A146" s="1">
        <v>38353</v>
      </c>
      <c r="B146" s="4">
        <v>438.45</v>
      </c>
      <c r="C146" s="4">
        <f t="shared" si="8"/>
        <v>14.096494833014939</v>
      </c>
      <c r="D146" s="4">
        <f t="shared" si="9"/>
        <v>1198.2020608062699</v>
      </c>
      <c r="E146" s="5">
        <v>1.3562000000000001</v>
      </c>
      <c r="F146" s="3">
        <f t="shared" si="10"/>
        <v>883.49952868770811</v>
      </c>
      <c r="H146" s="3">
        <v>900</v>
      </c>
      <c r="I146" s="3"/>
      <c r="J146">
        <f>IF(F:F&lt;=H:H, J145+1, 0)</f>
        <v>1</v>
      </c>
      <c r="K146" s="10">
        <f>IF(ISBLANK(J146)=TRUE,"0",IF(F146&lt;=H146,J145+1,"0"))</f>
        <v>1</v>
      </c>
      <c r="L146" s="3" t="str">
        <f>IF(J146=0,"PAS DE ZAKAT",IF(MOD(J146,12)=0,H146*0.0257,"PAS DE ZAKAT"))</f>
        <v>PAS DE ZAKAT</v>
      </c>
    </row>
    <row r="147" spans="1:12">
      <c r="A147" s="1">
        <v>38384</v>
      </c>
      <c r="B147" s="4">
        <v>422.58</v>
      </c>
      <c r="C147" s="4">
        <f t="shared" si="8"/>
        <v>13.586262484970812</v>
      </c>
      <c r="D147" s="4">
        <f t="shared" si="9"/>
        <v>1154.8323112225189</v>
      </c>
      <c r="E147" s="5">
        <v>1.3048999999999999</v>
      </c>
      <c r="F147" s="3">
        <f t="shared" si="10"/>
        <v>884.99678996284695</v>
      </c>
      <c r="H147" s="3">
        <v>900</v>
      </c>
      <c r="I147" s="3"/>
      <c r="J147">
        <f>IF(F:F&lt;=H:H, J146+1, 0)</f>
        <v>2</v>
      </c>
      <c r="K147" s="10">
        <f>IF(ISBLANK(J147)=TRUE,"0",IF(F147&lt;=H147,J146+1,"0"))</f>
        <v>2</v>
      </c>
      <c r="L147" s="3" t="str">
        <f>IF(J147=0,"PAS DE ZAKAT",IF(MOD(J147,12)=0,H147*0.0257,"PAS DE ZAKAT"))</f>
        <v>PAS DE ZAKAT</v>
      </c>
    </row>
    <row r="148" spans="1:12">
      <c r="A148" s="1">
        <v>38412</v>
      </c>
      <c r="B148" s="4">
        <v>435.62</v>
      </c>
      <c r="C148" s="4">
        <f t="shared" si="8"/>
        <v>14.005508220225721</v>
      </c>
      <c r="D148" s="4">
        <f t="shared" si="9"/>
        <v>1190.4681987191864</v>
      </c>
      <c r="E148" s="5">
        <v>1.3216000000000001</v>
      </c>
      <c r="F148" s="3">
        <f t="shared" si="10"/>
        <v>900.77799539889998</v>
      </c>
      <c r="H148" s="3">
        <v>900</v>
      </c>
      <c r="I148" s="3"/>
      <c r="J148">
        <f>IF(F:F&lt;=H:H, J147+1, 0)</f>
        <v>0</v>
      </c>
      <c r="K148" s="10" t="str">
        <f>IF(ISBLANK(J148)=TRUE,"0",IF(F148&lt;=H148,J147+1,"0"))</f>
        <v>0</v>
      </c>
      <c r="L148" s="3" t="str">
        <f>IF(J148=0,"PAS DE ZAKAT",IF(MOD(J148,12)=0,H148*0.0257,"PAS DE ZAKAT"))</f>
        <v>PAS DE ZAKAT</v>
      </c>
    </row>
    <row r="149" spans="1:12">
      <c r="A149" s="1">
        <v>38443</v>
      </c>
      <c r="B149" s="4">
        <v>428.71</v>
      </c>
      <c r="C149" s="4">
        <f t="shared" si="8"/>
        <v>13.783346561436501</v>
      </c>
      <c r="D149" s="4">
        <f t="shared" si="9"/>
        <v>1171.5844577221026</v>
      </c>
      <c r="E149" s="5">
        <v>1.2966</v>
      </c>
      <c r="F149" s="3">
        <f t="shared" si="10"/>
        <v>903.58202816759422</v>
      </c>
      <c r="H149" s="3">
        <v>900</v>
      </c>
      <c r="I149" s="3"/>
      <c r="J149">
        <f>IF(F:F&lt;=H:H, J148+1, 0)</f>
        <v>0</v>
      </c>
      <c r="K149" s="10" t="str">
        <f>IF(ISBLANK(J149)=TRUE,"0",IF(F149&lt;=H149,J148+1,"0"))</f>
        <v>0</v>
      </c>
      <c r="L149" s="3" t="str">
        <f>IF(J149=0,"PAS DE ZAKAT",IF(MOD(J149,12)=0,H149*0.0257,"PAS DE ZAKAT"))</f>
        <v>PAS DE ZAKAT</v>
      </c>
    </row>
    <row r="150" spans="1:12">
      <c r="A150" s="1">
        <v>38473</v>
      </c>
      <c r="B150" s="4">
        <v>434.96</v>
      </c>
      <c r="C150" s="4">
        <f t="shared" si="8"/>
        <v>13.984288727490426</v>
      </c>
      <c r="D150" s="4">
        <f t="shared" si="9"/>
        <v>1188.6645418366863</v>
      </c>
      <c r="E150" s="5">
        <v>1.2862</v>
      </c>
      <c r="F150" s="3">
        <f t="shared" si="10"/>
        <v>924.16773583943893</v>
      </c>
      <c r="H150" s="3">
        <v>900</v>
      </c>
      <c r="I150" s="3"/>
      <c r="J150">
        <f>IF(F:F&lt;=H:H, J149+1, 0)</f>
        <v>0</v>
      </c>
      <c r="K150" s="10" t="str">
        <f>IF(ISBLANK(J150)=TRUE,"0",IF(F150&lt;=H150,J149+1,"0"))</f>
        <v>0</v>
      </c>
      <c r="L150" s="3" t="str">
        <f>IF(J150=0,"PAS DE ZAKAT",IF(MOD(J150,12)=0,H150*0.0257,"PAS DE ZAKAT"))</f>
        <v>PAS DE ZAKAT</v>
      </c>
    </row>
    <row r="151" spans="1:12">
      <c r="A151" s="1">
        <v>38504</v>
      </c>
      <c r="B151" s="4">
        <v>416.31</v>
      </c>
      <c r="C151" s="4">
        <f t="shared" si="8"/>
        <v>13.384677303985516</v>
      </c>
      <c r="D151" s="4">
        <f t="shared" si="9"/>
        <v>1137.6975708387688</v>
      </c>
      <c r="E151" s="5">
        <v>1.2302</v>
      </c>
      <c r="F151" s="3">
        <f t="shared" si="10"/>
        <v>924.80699954378872</v>
      </c>
      <c r="H151" s="3">
        <v>900</v>
      </c>
      <c r="I151" s="3"/>
      <c r="J151">
        <f>IF(F:F&lt;=H:H, J150+1, 0)</f>
        <v>0</v>
      </c>
      <c r="K151" s="10" t="str">
        <f>IF(ISBLANK(J151)=TRUE,"0",IF(F151&lt;=H151,J150+1,"0"))</f>
        <v>0</v>
      </c>
      <c r="L151" s="3" t="str">
        <f>IF(J151=0,"PAS DE ZAKAT",IF(MOD(J151,12)=0,H151*0.0257,"PAS DE ZAKAT"))</f>
        <v>PAS DE ZAKAT</v>
      </c>
    </row>
    <row r="152" spans="1:12">
      <c r="A152" s="1">
        <v>38534</v>
      </c>
      <c r="B152" s="4">
        <v>427.7</v>
      </c>
      <c r="C152" s="4">
        <f t="shared" si="8"/>
        <v>13.750874307402187</v>
      </c>
      <c r="D152" s="4">
        <f t="shared" si="9"/>
        <v>1168.8243161291859</v>
      </c>
      <c r="E152" s="5">
        <v>1.2089000000000001</v>
      </c>
      <c r="F152" s="3">
        <f t="shared" si="10"/>
        <v>966.84946325517899</v>
      </c>
      <c r="H152" s="3">
        <v>900</v>
      </c>
      <c r="I152" s="3"/>
      <c r="J152">
        <f>IF(F:F&lt;=H:H, J151+1, 0)</f>
        <v>0</v>
      </c>
      <c r="K152" s="10" t="str">
        <f>IF(ISBLANK(J152)=TRUE,"0",IF(F152&lt;=H152,J151+1,"0"))</f>
        <v>0</v>
      </c>
      <c r="L152" s="3" t="str">
        <f>IF(J152=0,"PAS DE ZAKAT",IF(MOD(J152,12)=0,H152*0.0257,"PAS DE ZAKAT"))</f>
        <v>PAS DE ZAKAT</v>
      </c>
    </row>
    <row r="153" spans="1:12">
      <c r="A153" s="1">
        <v>38565</v>
      </c>
      <c r="B153" s="4">
        <v>429.8</v>
      </c>
      <c r="C153" s="4">
        <f t="shared" si="8"/>
        <v>13.818390875196307</v>
      </c>
      <c r="D153" s="4">
        <f t="shared" si="9"/>
        <v>1174.5632243916862</v>
      </c>
      <c r="E153" s="5">
        <v>1.2124999999999999</v>
      </c>
      <c r="F153" s="3">
        <f t="shared" si="10"/>
        <v>968.71193764262784</v>
      </c>
      <c r="H153" s="3">
        <v>900</v>
      </c>
      <c r="I153" s="3"/>
      <c r="J153">
        <f>IF(F:F&lt;=H:H, J152+1, 0)</f>
        <v>0</v>
      </c>
      <c r="K153" s="10" t="str">
        <f>IF(ISBLANK(J153)=TRUE,"0",IF(F153&lt;=H153,J152+1,"0"))</f>
        <v>0</v>
      </c>
      <c r="L153" s="3" t="str">
        <f>IF(J153=0,"PAS DE ZAKAT",IF(MOD(J153,12)=0,H153*0.0257,"PAS DE ZAKAT"))</f>
        <v>PAS DE ZAKAT</v>
      </c>
    </row>
    <row r="154" spans="1:12">
      <c r="A154" s="1">
        <v>38596</v>
      </c>
      <c r="B154" s="4">
        <v>435.1</v>
      </c>
      <c r="C154" s="4">
        <f t="shared" si="8"/>
        <v>13.988789832010035</v>
      </c>
      <c r="D154" s="4">
        <f t="shared" si="9"/>
        <v>1189.047135720853</v>
      </c>
      <c r="E154" s="5">
        <v>1.2341</v>
      </c>
      <c r="F154" s="3">
        <f t="shared" si="10"/>
        <v>963.4933439112333</v>
      </c>
      <c r="H154" s="3">
        <v>900</v>
      </c>
      <c r="I154" s="3"/>
      <c r="J154">
        <f>IF(F:F&lt;=H:H, J153+1, 0)</f>
        <v>0</v>
      </c>
      <c r="K154" s="10" t="str">
        <f>IF(ISBLANK(J154)=TRUE,"0",IF(F154&lt;=H154,J153+1,"0"))</f>
        <v>0</v>
      </c>
      <c r="L154" s="3" t="str">
        <f>IF(J154=0,"PAS DE ZAKAT",IF(MOD(J154,12)=0,H154*0.0257,"PAS DE ZAKAT"))</f>
        <v>PAS DE ZAKAT</v>
      </c>
    </row>
    <row r="155" spans="1:12">
      <c r="A155" s="1">
        <v>38626</v>
      </c>
      <c r="B155" s="4">
        <v>468.75</v>
      </c>
      <c r="C155" s="4">
        <f t="shared" si="8"/>
        <v>15.070662454044367</v>
      </c>
      <c r="D155" s="4">
        <f t="shared" si="9"/>
        <v>1281.0063085937711</v>
      </c>
      <c r="E155" s="5">
        <v>1.202</v>
      </c>
      <c r="F155" s="3">
        <f t="shared" si="10"/>
        <v>1065.7290420913237</v>
      </c>
      <c r="H155" s="3">
        <v>2500</v>
      </c>
      <c r="I155" s="3"/>
      <c r="J155">
        <f>IF(F:F&lt;=H:H, J154+1, 0)</f>
        <v>1</v>
      </c>
      <c r="K155" s="10">
        <f>IF(ISBLANK(J155)=TRUE,"0",IF(F155&lt;=H155,J154+1,"0"))</f>
        <v>1</v>
      </c>
      <c r="L155" s="3" t="str">
        <f>IF(J155=0,"PAS DE ZAKAT",IF(MOD(J155,12)=0,H155*0.0257,"PAS DE ZAKAT"))</f>
        <v>PAS DE ZAKAT</v>
      </c>
    </row>
    <row r="156" spans="1:12">
      <c r="A156" s="1">
        <v>38657</v>
      </c>
      <c r="B156" s="4">
        <v>465.9</v>
      </c>
      <c r="C156" s="4">
        <f t="shared" si="8"/>
        <v>14.979032826323776</v>
      </c>
      <c r="D156" s="4">
        <f t="shared" si="9"/>
        <v>1273.2177902375208</v>
      </c>
      <c r="E156" s="5">
        <v>1.1986000000000001</v>
      </c>
      <c r="F156" s="3">
        <f t="shared" si="10"/>
        <v>1062.2541216732193</v>
      </c>
      <c r="H156" s="3">
        <v>2500</v>
      </c>
      <c r="I156" s="3"/>
      <c r="J156">
        <f>IF(F:F&lt;=H:H, J155+1, 0)</f>
        <v>2</v>
      </c>
      <c r="K156" s="10">
        <f>IF(ISBLANK(J156)=TRUE,"0",IF(F156&lt;=H156,J155+1,"0"))</f>
        <v>2</v>
      </c>
      <c r="L156" s="3" t="str">
        <f>IF(J156=0,"PAS DE ZAKAT",IF(MOD(J156,12)=0,H156*0.0257,"PAS DE ZAKAT"))</f>
        <v>PAS DE ZAKAT</v>
      </c>
    </row>
    <row r="157" spans="1:12">
      <c r="A157" s="1">
        <v>38687</v>
      </c>
      <c r="B157" s="4">
        <v>492.95</v>
      </c>
      <c r="C157" s="4">
        <f t="shared" si="8"/>
        <v>15.848710521005163</v>
      </c>
      <c r="D157" s="4">
        <f t="shared" si="9"/>
        <v>1347.1403942854388</v>
      </c>
      <c r="E157" s="5">
        <v>1.1797</v>
      </c>
      <c r="F157" s="3">
        <f t="shared" si="10"/>
        <v>1141.9347243243526</v>
      </c>
      <c r="H157" s="3">
        <v>2500</v>
      </c>
      <c r="I157" s="3"/>
      <c r="J157">
        <f>IF(F:F&lt;=H:H, J156+1, 0)</f>
        <v>3</v>
      </c>
      <c r="K157" s="10">
        <f>IF(ISBLANK(J157)=TRUE,"0",IF(F157&lt;=H157,J156+1,"0"))</f>
        <v>3</v>
      </c>
      <c r="L157" s="3" t="str">
        <f>IF(J157=0,"PAS DE ZAKAT",IF(MOD(J157,12)=0,H157*0.0257,"PAS DE ZAKAT"))</f>
        <v>PAS DE ZAKAT</v>
      </c>
    </row>
    <row r="158" spans="1:12">
      <c r="A158" s="1">
        <v>38718</v>
      </c>
      <c r="B158" s="4">
        <v>516.98</v>
      </c>
      <c r="C158" s="4">
        <f t="shared" si="8"/>
        <v>16.621292961049296</v>
      </c>
      <c r="D158" s="4">
        <f t="shared" si="9"/>
        <v>1412.8099016891902</v>
      </c>
      <c r="E158" s="5">
        <v>1.1849000000000001</v>
      </c>
      <c r="F158" s="3">
        <f t="shared" si="10"/>
        <v>1192.3452626290743</v>
      </c>
      <c r="H158" s="3">
        <v>2500</v>
      </c>
      <c r="I158" s="3"/>
      <c r="J158">
        <f>IF(F:F&lt;=H:H, J157+1, 0)</f>
        <v>4</v>
      </c>
      <c r="K158" s="10">
        <f>IF(ISBLANK(J158)=TRUE,"0",IF(F158&lt;=H158,J157+1,"0"))</f>
        <v>4</v>
      </c>
      <c r="L158" s="3" t="str">
        <f>IF(J158=0,"PAS DE ZAKAT",IF(MOD(J158,12)=0,H158*0.0257,"PAS DE ZAKAT"))</f>
        <v>PAS DE ZAKAT</v>
      </c>
    </row>
    <row r="159" spans="1:12">
      <c r="A159" s="1">
        <v>38749</v>
      </c>
      <c r="B159" s="4">
        <v>570.6</v>
      </c>
      <c r="C159" s="4">
        <f t="shared" si="8"/>
        <v>18.345215992059128</v>
      </c>
      <c r="D159" s="4">
        <f t="shared" si="9"/>
        <v>1559.3433593250259</v>
      </c>
      <c r="E159" s="5">
        <v>1.2148000000000001</v>
      </c>
      <c r="F159" s="3">
        <f t="shared" si="10"/>
        <v>1283.6214679988686</v>
      </c>
      <c r="H159" s="3">
        <v>2500</v>
      </c>
      <c r="I159" s="3"/>
      <c r="J159">
        <f>IF(F:F&lt;=H:H, J158+1, 0)</f>
        <v>5</v>
      </c>
      <c r="K159" s="10">
        <f>IF(ISBLANK(J159)=TRUE,"0",IF(F159&lt;=H159,J158+1,"0"))</f>
        <v>5</v>
      </c>
      <c r="L159" s="3" t="str">
        <f>IF(J159=0,"PAS DE ZAKAT",IF(MOD(J159,12)=0,H159*0.0257,"PAS DE ZAKAT"))</f>
        <v>PAS DE ZAKAT</v>
      </c>
    </row>
    <row r="160" spans="1:12">
      <c r="A160" s="1">
        <v>38777</v>
      </c>
      <c r="B160" s="4">
        <v>561.35</v>
      </c>
      <c r="C160" s="4">
        <f t="shared" si="8"/>
        <v>18.047821586299317</v>
      </c>
      <c r="D160" s="4">
        <f t="shared" si="9"/>
        <v>1534.0648348354421</v>
      </c>
      <c r="E160" s="5">
        <v>1.1932</v>
      </c>
      <c r="F160" s="3">
        <f t="shared" si="10"/>
        <v>1285.6728417997335</v>
      </c>
      <c r="H160" s="3">
        <v>2500</v>
      </c>
      <c r="I160" s="3"/>
      <c r="J160">
        <f>IF(F:F&lt;=H:H, J159+1, 0)</f>
        <v>6</v>
      </c>
      <c r="K160" s="10">
        <f>IF(ISBLANK(J160)=TRUE,"0",IF(F160&lt;=H160,J159+1,"0"))</f>
        <v>6</v>
      </c>
      <c r="L160" s="3" t="str">
        <f>IF(J160=0,"PAS DE ZAKAT",IF(MOD(J160,12)=0,H160*0.0257,"PAS DE ZAKAT"))</f>
        <v>PAS DE ZAKAT</v>
      </c>
    </row>
    <row r="161" spans="1:12">
      <c r="A161" s="1">
        <v>38808</v>
      </c>
      <c r="B161" s="4">
        <v>582.5</v>
      </c>
      <c r="C161" s="4">
        <f t="shared" si="8"/>
        <v>18.727809876225798</v>
      </c>
      <c r="D161" s="4">
        <f t="shared" si="9"/>
        <v>1591.8638394791928</v>
      </c>
      <c r="E161" s="5">
        <v>1.2119</v>
      </c>
      <c r="F161" s="3">
        <f t="shared" si="10"/>
        <v>1313.5273863183372</v>
      </c>
      <c r="H161" s="3">
        <v>2500</v>
      </c>
      <c r="I161" s="3"/>
      <c r="J161">
        <f>IF(F:F&lt;=H:H, J160+1, 0)</f>
        <v>7</v>
      </c>
      <c r="K161" s="10">
        <f>IF(ISBLANK(J161)=TRUE,"0",IF(F161&lt;=H161,J160+1,"0"))</f>
        <v>7</v>
      </c>
      <c r="L161" s="3" t="str">
        <f>IF(J161=0,"PAS DE ZAKAT",IF(MOD(J161,12)=0,H161*0.0257,"PAS DE ZAKAT"))</f>
        <v>PAS DE ZAKAT</v>
      </c>
    </row>
    <row r="162" spans="1:12">
      <c r="A162" s="1">
        <v>38838</v>
      </c>
      <c r="B162" s="4">
        <v>654.35</v>
      </c>
      <c r="C162" s="4">
        <f t="shared" si="8"/>
        <v>21.037841017181719</v>
      </c>
      <c r="D162" s="4">
        <f t="shared" si="9"/>
        <v>1788.216486460446</v>
      </c>
      <c r="E162" s="5">
        <v>1.2616000000000001</v>
      </c>
      <c r="F162" s="3">
        <f t="shared" si="10"/>
        <v>1417.4195358754328</v>
      </c>
      <c r="H162" s="3">
        <v>2500</v>
      </c>
      <c r="I162" s="3"/>
      <c r="J162">
        <f>IF(F:F&lt;=H:H, J161+1, 0)</f>
        <v>8</v>
      </c>
      <c r="K162" s="10">
        <f>IF(ISBLANK(J162)=TRUE,"0",IF(F162&lt;=H162,J161+1,"0"))</f>
        <v>8</v>
      </c>
      <c r="L162" s="3" t="str">
        <f>IF(J162=0,"PAS DE ZAKAT",IF(MOD(J162,12)=0,H162*0.0257,"PAS DE ZAKAT"))</f>
        <v>PAS DE ZAKAT</v>
      </c>
    </row>
    <row r="163" spans="1:12">
      <c r="A163" s="1">
        <v>38869</v>
      </c>
      <c r="B163" s="4">
        <v>644.85</v>
      </c>
      <c r="C163" s="4">
        <f t="shared" si="8"/>
        <v>20.732408924779754</v>
      </c>
      <c r="D163" s="4">
        <f t="shared" si="9"/>
        <v>1762.2547586062792</v>
      </c>
      <c r="E163" s="5">
        <v>1.2819</v>
      </c>
      <c r="F163" s="3">
        <f t="shared" si="10"/>
        <v>1374.7209287824942</v>
      </c>
      <c r="H163" s="3">
        <v>2500</v>
      </c>
      <c r="I163" s="3"/>
      <c r="J163">
        <f>IF(F:F&lt;=H:H, J162+1, 0)</f>
        <v>9</v>
      </c>
      <c r="K163" s="10">
        <f>IF(ISBLANK(J163)=TRUE,"0",IF(F163&lt;=H163,J162+1,"0"))</f>
        <v>9</v>
      </c>
      <c r="L163" s="3" t="str">
        <f>IF(J163=0,"PAS DE ZAKAT",IF(MOD(J163,12)=0,H163*0.0257,"PAS DE ZAKAT"))</f>
        <v>PAS DE ZAKAT</v>
      </c>
    </row>
    <row r="164" spans="1:12">
      <c r="A164" s="1">
        <v>38899</v>
      </c>
      <c r="B164" s="4">
        <v>613</v>
      </c>
      <c r="C164" s="4">
        <f t="shared" si="8"/>
        <v>19.708407646568954</v>
      </c>
      <c r="D164" s="4">
        <f t="shared" si="9"/>
        <v>1675.2146499583612</v>
      </c>
      <c r="E164" s="5">
        <v>1.2787999999999999</v>
      </c>
      <c r="F164" s="3">
        <f t="shared" si="10"/>
        <v>1309.9895604929318</v>
      </c>
      <c r="H164" s="3">
        <v>2500</v>
      </c>
      <c r="I164" s="3"/>
      <c r="J164">
        <f>IF(F:F&lt;=H:H, J163+1, 0)</f>
        <v>10</v>
      </c>
      <c r="K164" s="10">
        <f>IF(ISBLANK(J164)=TRUE,"0",IF(F164&lt;=H164,J163+1,"0"))</f>
        <v>10</v>
      </c>
      <c r="L164" s="3" t="str">
        <f>IF(J164=0,"PAS DE ZAKAT",IF(MOD(J164,12)=0,H164*0.0257,"PAS DE ZAKAT"))</f>
        <v>PAS DE ZAKAT</v>
      </c>
    </row>
    <row r="165" spans="1:12">
      <c r="A165" s="1">
        <v>38930</v>
      </c>
      <c r="B165" s="4">
        <v>636.25</v>
      </c>
      <c r="C165" s="4">
        <f t="shared" si="8"/>
        <v>20.455912504289554</v>
      </c>
      <c r="D165" s="4">
        <f t="shared" si="9"/>
        <v>1738.7525628646122</v>
      </c>
      <c r="E165" s="5">
        <v>1.2766</v>
      </c>
      <c r="F165" s="3">
        <f t="shared" si="10"/>
        <v>1362.0183008496101</v>
      </c>
      <c r="H165" s="3">
        <v>2500</v>
      </c>
      <c r="I165" s="3"/>
      <c r="J165">
        <f>IF(F:F&lt;=H:H, J164+1, 0)</f>
        <v>11</v>
      </c>
      <c r="K165" s="10">
        <f>IF(ISBLANK(J165)=TRUE,"0",IF(F165&lt;=H165,J164+1,"0"))</f>
        <v>11</v>
      </c>
      <c r="L165" s="3" t="str">
        <f>IF(J165=0,"PAS DE ZAKAT",IF(MOD(J165,12)=0,H165*0.0257,"PAS DE ZAKAT"))</f>
        <v>PAS DE ZAKAT</v>
      </c>
    </row>
    <row r="166" spans="1:12">
      <c r="A166" s="1">
        <v>38961</v>
      </c>
      <c r="B166" s="4">
        <v>626.54</v>
      </c>
      <c r="C166" s="4">
        <f t="shared" si="8"/>
        <v>20.143728755108175</v>
      </c>
      <c r="D166" s="4">
        <f t="shared" si="9"/>
        <v>1712.2169441841947</v>
      </c>
      <c r="E166" s="5">
        <v>1.2809999999999999</v>
      </c>
      <c r="F166" s="3">
        <f t="shared" si="10"/>
        <v>1336.6252491679898</v>
      </c>
      <c r="H166" s="3">
        <v>2500</v>
      </c>
      <c r="I166" s="3"/>
      <c r="J166">
        <f>IF(F:F&lt;=H:H, J165+1, 0)</f>
        <v>12</v>
      </c>
      <c r="K166" s="10">
        <f>IF(ISBLANK(J166)=TRUE,"0",IF(F166&lt;=H166,J165+1,"0"))</f>
        <v>12</v>
      </c>
      <c r="L166" s="3">
        <f>IF(J166=0,"PAS DE ZAKAT",IF(MOD(J166,12)=0,H166*0.0257,"PAS DE ZAKAT"))</f>
        <v>64.25</v>
      </c>
    </row>
    <row r="167" spans="1:12">
      <c r="A167" s="1">
        <v>38991</v>
      </c>
      <c r="B167" s="4">
        <v>598.39</v>
      </c>
      <c r="C167" s="4">
        <f t="shared" si="8"/>
        <v>19.238685239201299</v>
      </c>
      <c r="D167" s="4">
        <f t="shared" si="9"/>
        <v>1635.2882453321104</v>
      </c>
      <c r="E167" s="5">
        <v>1.2683</v>
      </c>
      <c r="F167" s="3">
        <f t="shared" si="10"/>
        <v>1289.3544471592766</v>
      </c>
      <c r="H167" s="3">
        <v>2500</v>
      </c>
      <c r="I167" s="3"/>
      <c r="J167">
        <f>IF(F:F&lt;=H:H, J166+1, 0)</f>
        <v>13</v>
      </c>
      <c r="K167" s="10">
        <f>IF(ISBLANK(J167)=TRUE,"0",IF(F167&lt;=H167,J166+1,"0"))</f>
        <v>13</v>
      </c>
      <c r="L167" s="3" t="str">
        <f>IF(J167=0,"PAS DE ZAKAT",IF(MOD(J167,12)=0,H167*0.0257,"PAS DE ZAKAT"))</f>
        <v>PAS DE ZAKAT</v>
      </c>
    </row>
    <row r="168" spans="1:12">
      <c r="A168" s="1">
        <v>39022</v>
      </c>
      <c r="B168" s="4">
        <v>606.36</v>
      </c>
      <c r="C168" s="4">
        <f t="shared" si="8"/>
        <v>19.494926689353264</v>
      </c>
      <c r="D168" s="4">
        <f t="shared" si="9"/>
        <v>1657.0687685950274</v>
      </c>
      <c r="E168" s="5">
        <v>1.2763</v>
      </c>
      <c r="F168" s="3">
        <f t="shared" si="10"/>
        <v>1298.337983698995</v>
      </c>
      <c r="H168" s="3">
        <v>2500</v>
      </c>
      <c r="I168" s="3"/>
      <c r="J168">
        <f>IF(F:F&lt;=H:H, J167+1, 0)</f>
        <v>14</v>
      </c>
      <c r="K168" s="10">
        <f>IF(ISBLANK(J168)=TRUE,"0",IF(F168&lt;=H168,J167+1,"0"))</f>
        <v>14</v>
      </c>
      <c r="L168" s="3" t="str">
        <f>IF(J168=0,"PAS DE ZAKAT",IF(MOD(J168,12)=0,H168*0.0257,"PAS DE ZAKAT"))</f>
        <v>PAS DE ZAKAT</v>
      </c>
    </row>
    <row r="169" spans="1:12">
      <c r="A169" s="1">
        <v>39052</v>
      </c>
      <c r="B169" s="4">
        <v>647.9</v>
      </c>
      <c r="C169" s="4">
        <f t="shared" si="8"/>
        <v>20.83046870181407</v>
      </c>
      <c r="D169" s="4">
        <f t="shared" si="9"/>
        <v>1770.5898396541959</v>
      </c>
      <c r="E169" s="5">
        <v>1.3249</v>
      </c>
      <c r="F169" s="3">
        <f t="shared" si="10"/>
        <v>1336.3950786128735</v>
      </c>
      <c r="H169" s="3">
        <v>2500</v>
      </c>
      <c r="I169" s="3"/>
      <c r="J169">
        <f>IF(F:F&lt;=H:H, J168+1, 0)</f>
        <v>15</v>
      </c>
      <c r="K169" s="10">
        <f>IF(ISBLANK(J169)=TRUE,"0",IF(F169&lt;=H169,J168+1,"0"))</f>
        <v>15</v>
      </c>
      <c r="L169" s="3" t="str">
        <f>IF(J169=0,"PAS DE ZAKAT",IF(MOD(J169,12)=0,H169*0.0257,"PAS DE ZAKAT"))</f>
        <v>PAS DE ZAKAT</v>
      </c>
    </row>
    <row r="170" spans="1:12">
      <c r="A170" s="1">
        <v>39083</v>
      </c>
      <c r="B170" s="4">
        <v>637.78</v>
      </c>
      <c r="C170" s="4">
        <f t="shared" si="8"/>
        <v>20.505103146539554</v>
      </c>
      <c r="D170" s="4">
        <f t="shared" si="9"/>
        <v>1742.9337674558622</v>
      </c>
      <c r="E170" s="5">
        <v>1.3205</v>
      </c>
      <c r="F170" s="3">
        <f t="shared" si="10"/>
        <v>1319.904405494784</v>
      </c>
      <c r="H170" s="3">
        <v>2500</v>
      </c>
      <c r="I170" s="3"/>
      <c r="J170">
        <f>IF(F:F&lt;=H:H, J169+1, 0)</f>
        <v>16</v>
      </c>
      <c r="K170" s="10">
        <f>IF(ISBLANK(J170)=TRUE,"0",IF(F170&lt;=H170,J169+1,"0"))</f>
        <v>16</v>
      </c>
      <c r="L170" s="3" t="str">
        <f>IF(J170=0,"PAS DE ZAKAT",IF(MOD(J170,12)=0,H170*0.0257,"PAS DE ZAKAT"))</f>
        <v>PAS DE ZAKAT</v>
      </c>
    </row>
    <row r="171" spans="1:12">
      <c r="A171" s="1">
        <v>39114</v>
      </c>
      <c r="B171" s="4">
        <v>652.75</v>
      </c>
      <c r="C171" s="4">
        <f t="shared" si="8"/>
        <v>20.986399822671913</v>
      </c>
      <c r="D171" s="4">
        <f t="shared" si="9"/>
        <v>1783.8439849271126</v>
      </c>
      <c r="E171" s="5">
        <v>1.3021</v>
      </c>
      <c r="F171" s="3">
        <f t="shared" si="10"/>
        <v>1369.9746447485697</v>
      </c>
      <c r="H171" s="3">
        <v>2500</v>
      </c>
      <c r="I171" s="3"/>
      <c r="J171">
        <f>IF(F:F&lt;=H:H, J170+1, 0)</f>
        <v>17</v>
      </c>
      <c r="K171" s="10">
        <f>IF(ISBLANK(J171)=TRUE,"0",IF(F171&lt;=H171,J170+1,"0"))</f>
        <v>17</v>
      </c>
      <c r="L171" s="3" t="str">
        <f>IF(J171=0,"PAS DE ZAKAT",IF(MOD(J171,12)=0,H171*0.0257,"PAS DE ZAKAT"))</f>
        <v>PAS DE ZAKAT</v>
      </c>
    </row>
    <row r="172" spans="1:12">
      <c r="A172" s="1">
        <v>39142</v>
      </c>
      <c r="B172" s="4">
        <v>668.96</v>
      </c>
      <c r="C172" s="4">
        <f t="shared" si="8"/>
        <v>21.507563424549375</v>
      </c>
      <c r="D172" s="4">
        <f t="shared" si="9"/>
        <v>1828.1428910866969</v>
      </c>
      <c r="E172" s="5">
        <v>1.3225</v>
      </c>
      <c r="F172" s="3">
        <f t="shared" si="10"/>
        <v>1382.3386700088445</v>
      </c>
      <c r="H172" s="3">
        <v>2500</v>
      </c>
      <c r="I172" s="3"/>
      <c r="J172">
        <f>IF(F:F&lt;=H:H, J171+1, 0)</f>
        <v>18</v>
      </c>
      <c r="K172" s="10">
        <f>IF(ISBLANK(J172)=TRUE,"0",IF(F172&lt;=H172,J171+1,"0"))</f>
        <v>18</v>
      </c>
      <c r="L172" s="3" t="str">
        <f>IF(J172=0,"PAS DE ZAKAT",IF(MOD(J172,12)=0,H172*0.0257,"PAS DE ZAKAT"))</f>
        <v>PAS DE ZAKAT</v>
      </c>
    </row>
    <row r="173" spans="1:12">
      <c r="A173" s="1">
        <v>39173</v>
      </c>
      <c r="B173" s="4">
        <v>665.25</v>
      </c>
      <c r="C173" s="4">
        <f t="shared" si="8"/>
        <v>21.388284154779765</v>
      </c>
      <c r="D173" s="4">
        <f t="shared" si="9"/>
        <v>1818.0041531562799</v>
      </c>
      <c r="E173" s="5">
        <v>1.3371999999999999</v>
      </c>
      <c r="F173" s="3">
        <f t="shared" si="10"/>
        <v>1359.5603897369729</v>
      </c>
      <c r="H173" s="3">
        <v>2500</v>
      </c>
      <c r="I173" s="3"/>
      <c r="J173">
        <f>IF(F:F&lt;=H:H, J172+1, 0)</f>
        <v>19</v>
      </c>
      <c r="K173" s="10">
        <f>IF(ISBLANK(J173)=TRUE,"0",IF(F173&lt;=H173,J172+1,"0"))</f>
        <v>19</v>
      </c>
      <c r="L173" s="3" t="str">
        <f>IF(J173=0,"PAS DE ZAKAT",IF(MOD(J173,12)=0,H173*0.0257,"PAS DE ZAKAT"))</f>
        <v>PAS DE ZAKAT</v>
      </c>
    </row>
    <row r="174" spans="1:12">
      <c r="A174" s="1">
        <v>39203</v>
      </c>
      <c r="B174" s="4">
        <v>678.15</v>
      </c>
      <c r="C174" s="4">
        <f t="shared" si="8"/>
        <v>21.803028785515064</v>
      </c>
      <c r="D174" s="4">
        <f t="shared" si="9"/>
        <v>1853.2574467687805</v>
      </c>
      <c r="E174" s="5">
        <v>1.3652</v>
      </c>
      <c r="F174" s="3">
        <f t="shared" si="10"/>
        <v>1357.4988622683713</v>
      </c>
      <c r="H174" s="3">
        <v>2500</v>
      </c>
      <c r="I174" s="3"/>
      <c r="J174">
        <f>IF(F:F&lt;=H:H, J173+1, 0)</f>
        <v>20</v>
      </c>
      <c r="K174" s="10">
        <f>IF(ISBLANK(J174)=TRUE,"0",IF(F174&lt;=H174,J173+1,"0"))</f>
        <v>20</v>
      </c>
      <c r="L174" s="3" t="str">
        <f>IF(J174=0,"PAS DE ZAKAT",IF(MOD(J174,12)=0,H174*0.0257,"PAS DE ZAKAT"))</f>
        <v>PAS DE ZAKAT</v>
      </c>
    </row>
    <row r="175" spans="1:12">
      <c r="A175" s="1">
        <v>39234</v>
      </c>
      <c r="B175" s="4">
        <v>660.43</v>
      </c>
      <c r="C175" s="4">
        <f t="shared" si="8"/>
        <v>21.233317556318976</v>
      </c>
      <c r="D175" s="4">
        <f t="shared" si="9"/>
        <v>1804.8319922871131</v>
      </c>
      <c r="E175" s="5">
        <v>1.3453999999999999</v>
      </c>
      <c r="F175" s="3">
        <f t="shared" si="10"/>
        <v>1341.4835679256082</v>
      </c>
      <c r="H175" s="3">
        <v>2500</v>
      </c>
      <c r="I175" s="3"/>
      <c r="J175">
        <f>IF(F:F&lt;=H:H, J174+1, 0)</f>
        <v>21</v>
      </c>
      <c r="K175" s="10">
        <f>IF(ISBLANK(J175)=TRUE,"0",IF(F175&lt;=H175,J174+1,"0"))</f>
        <v>21</v>
      </c>
      <c r="L175" s="3" t="str">
        <f>IF(J175=0,"PAS DE ZAKAT",IF(MOD(J175,12)=0,H175*0.0257,"PAS DE ZAKAT"))</f>
        <v>PAS DE ZAKAT</v>
      </c>
    </row>
    <row r="176" spans="1:12">
      <c r="A176" s="1">
        <v>39264</v>
      </c>
      <c r="B176" s="4">
        <v>649.25</v>
      </c>
      <c r="C176" s="4">
        <f t="shared" si="8"/>
        <v>20.873872209681718</v>
      </c>
      <c r="D176" s="4">
        <f t="shared" si="9"/>
        <v>1774.279137822946</v>
      </c>
      <c r="E176" s="5">
        <v>1.3542000000000001</v>
      </c>
      <c r="F176" s="3">
        <f t="shared" si="10"/>
        <v>1310.2046505855458</v>
      </c>
      <c r="H176" s="3">
        <v>2500</v>
      </c>
      <c r="I176" s="3"/>
      <c r="J176">
        <f>IF(F:F&lt;=H:H, J175+1, 0)</f>
        <v>22</v>
      </c>
      <c r="K176" s="10">
        <f>IF(ISBLANK(J176)=TRUE,"0",IF(F176&lt;=H176,J175+1,"0"))</f>
        <v>22</v>
      </c>
      <c r="L176" s="3" t="str">
        <f>IF(J176=0,"PAS DE ZAKAT",IF(MOD(J176,12)=0,H176*0.0257,"PAS DE ZAKAT"))</f>
        <v>PAS DE ZAKAT</v>
      </c>
    </row>
    <row r="177" spans="1:12">
      <c r="A177" s="1">
        <v>39295</v>
      </c>
      <c r="B177" s="4">
        <v>664.05</v>
      </c>
      <c r="C177" s="4">
        <f t="shared" si="8"/>
        <v>21.34970325889741</v>
      </c>
      <c r="D177" s="4">
        <f t="shared" si="9"/>
        <v>1814.72477700628</v>
      </c>
      <c r="E177" s="5">
        <v>1.3672</v>
      </c>
      <c r="F177" s="3">
        <f t="shared" si="10"/>
        <v>1327.3294155985079</v>
      </c>
      <c r="H177" s="3">
        <v>2500</v>
      </c>
      <c r="I177" s="3"/>
      <c r="J177">
        <f>IF(F:F&lt;=H:H, J176+1, 0)</f>
        <v>23</v>
      </c>
      <c r="K177" s="10">
        <f>IF(ISBLANK(J177)=TRUE,"0",IF(F177&lt;=H177,J176+1,"0"))</f>
        <v>23</v>
      </c>
      <c r="L177" s="3" t="str">
        <f>IF(J177=0,"PAS DE ZAKAT",IF(MOD(J177,12)=0,H177*0.0257,"PAS DE ZAKAT"))</f>
        <v>PAS DE ZAKAT</v>
      </c>
    </row>
    <row r="178" spans="1:12">
      <c r="A178" s="1">
        <v>39326</v>
      </c>
      <c r="B178" s="4">
        <v>672.7</v>
      </c>
      <c r="C178" s="4">
        <f t="shared" si="8"/>
        <v>21.627807216716043</v>
      </c>
      <c r="D178" s="4">
        <f t="shared" si="9"/>
        <v>1838.3636134208637</v>
      </c>
      <c r="E178" s="5">
        <v>1.3628</v>
      </c>
      <c r="F178" s="3">
        <f t="shared" si="10"/>
        <v>1348.9606790584558</v>
      </c>
      <c r="H178" s="3">
        <v>2500</v>
      </c>
      <c r="I178" s="3"/>
      <c r="J178">
        <f>IF(F:F&lt;=H:H, J177+1, 0)</f>
        <v>24</v>
      </c>
      <c r="K178" s="10">
        <f>IF(ISBLANK(J178)=TRUE,"0",IF(F178&lt;=H178,J177+1,"0"))</f>
        <v>24</v>
      </c>
      <c r="L178" s="3">
        <f>IF(J178=0,"PAS DE ZAKAT",IF(MOD(J178,12)=0,H178*0.0257,"PAS DE ZAKAT"))</f>
        <v>64.25</v>
      </c>
    </row>
    <row r="179" spans="1:12">
      <c r="A179" s="1">
        <v>39356</v>
      </c>
      <c r="B179" s="4">
        <v>743.65</v>
      </c>
      <c r="C179" s="4">
        <f t="shared" si="8"/>
        <v>23.908902685760197</v>
      </c>
      <c r="D179" s="4">
        <f t="shared" si="9"/>
        <v>2032.2567282896166</v>
      </c>
      <c r="E179" s="5">
        <v>1.4269000000000001</v>
      </c>
      <c r="F179" s="3">
        <f t="shared" si="10"/>
        <v>1424.2460777136566</v>
      </c>
      <c r="H179" s="3">
        <v>2500</v>
      </c>
      <c r="I179" s="3"/>
      <c r="J179">
        <f>IF(F:F&lt;=H:H, J178+1, 0)</f>
        <v>25</v>
      </c>
      <c r="K179" s="10">
        <f>IF(ISBLANK(J179)=TRUE,"0",IF(F179&lt;=H179,J178+1,"0"))</f>
        <v>25</v>
      </c>
      <c r="L179" s="3" t="str">
        <f>IF(J179=0,"PAS DE ZAKAT",IF(MOD(J179,12)=0,H179*0.0257,"PAS DE ZAKAT"))</f>
        <v>PAS DE ZAKAT</v>
      </c>
    </row>
    <row r="180" spans="1:12">
      <c r="A180" s="1">
        <v>39387</v>
      </c>
      <c r="B180" s="4">
        <v>795.8</v>
      </c>
      <c r="C180" s="4">
        <f t="shared" si="8"/>
        <v>25.585564119314146</v>
      </c>
      <c r="D180" s="4">
        <f t="shared" si="9"/>
        <v>2174.7729501417025</v>
      </c>
      <c r="E180" s="5">
        <v>1.4468000000000001</v>
      </c>
      <c r="F180" s="3">
        <f t="shared" si="10"/>
        <v>1503.1607341316715</v>
      </c>
      <c r="H180" s="3">
        <v>2500</v>
      </c>
      <c r="I180" s="3"/>
      <c r="J180">
        <f>IF(F:F&lt;=H:H, J179+1, 0)</f>
        <v>26</v>
      </c>
      <c r="K180" s="10">
        <f>IF(ISBLANK(J180)=TRUE,"0",IF(F180&lt;=H180,J179+1,"0"))</f>
        <v>26</v>
      </c>
      <c r="L180" s="3" t="str">
        <f>IF(J180=0,"PAS DE ZAKAT",IF(MOD(J180,12)=0,H180*0.0257,"PAS DE ZAKAT"))</f>
        <v>PAS DE ZAKAT</v>
      </c>
    </row>
    <row r="181" spans="1:12">
      <c r="A181" s="1">
        <v>39417</v>
      </c>
      <c r="B181" s="4">
        <v>784.05</v>
      </c>
      <c r="C181" s="4">
        <f t="shared" si="8"/>
        <v>25.207792847132769</v>
      </c>
      <c r="D181" s="4">
        <f t="shared" si="9"/>
        <v>2142.6623920062852</v>
      </c>
      <c r="E181" s="5">
        <v>1.4648000000000001</v>
      </c>
      <c r="F181" s="3">
        <f t="shared" si="10"/>
        <v>1462.7678809436682</v>
      </c>
      <c r="H181" s="3">
        <v>2500</v>
      </c>
      <c r="I181" s="3"/>
      <c r="J181">
        <f>IF(F:F&lt;=H:H, J180+1, 0)</f>
        <v>27</v>
      </c>
      <c r="K181" s="10">
        <f>IF(ISBLANK(J181)=TRUE,"0",IF(F181&lt;=H181,J180+1,"0"))</f>
        <v>27</v>
      </c>
      <c r="L181" s="3" t="str">
        <f>IF(J181=0,"PAS DE ZAKAT",IF(MOD(J181,12)=0,H181*0.0257,"PAS DE ZAKAT"))</f>
        <v>PAS DE ZAKAT</v>
      </c>
    </row>
    <row r="182" spans="1:12">
      <c r="A182" s="1">
        <v>39448</v>
      </c>
      <c r="B182" s="4">
        <v>833.5</v>
      </c>
      <c r="C182" s="4">
        <f t="shared" si="8"/>
        <v>26.797647264951422</v>
      </c>
      <c r="D182" s="4">
        <f t="shared" si="9"/>
        <v>2277.8000175208708</v>
      </c>
      <c r="E182" s="5">
        <v>1.4652000000000001</v>
      </c>
      <c r="F182" s="3">
        <f t="shared" si="10"/>
        <v>1554.6000665580609</v>
      </c>
      <c r="H182" s="3">
        <v>2500</v>
      </c>
      <c r="I182" s="3"/>
      <c r="J182">
        <f>IF(F:F&lt;=H:H, J181+1, 0)</f>
        <v>28</v>
      </c>
      <c r="K182" s="10">
        <f>IF(ISBLANK(J182)=TRUE,"0",IF(F182&lt;=H182,J181+1,"0"))</f>
        <v>28</v>
      </c>
      <c r="L182" s="3" t="str">
        <f>IF(J182=0,"PAS DE ZAKAT",IF(MOD(J182,12)=0,H182*0.0257,"PAS DE ZAKAT"))</f>
        <v>PAS DE ZAKAT</v>
      </c>
    </row>
    <row r="183" spans="1:12">
      <c r="A183" s="1">
        <v>39479</v>
      </c>
      <c r="B183" s="4">
        <v>925.8</v>
      </c>
      <c r="C183" s="4">
        <f t="shared" si="8"/>
        <v>29.765161173235782</v>
      </c>
      <c r="D183" s="4">
        <f t="shared" si="9"/>
        <v>2530.0386997250416</v>
      </c>
      <c r="E183" s="5">
        <v>1.4863</v>
      </c>
      <c r="F183" s="3">
        <f t="shared" si="10"/>
        <v>1702.2395880542567</v>
      </c>
      <c r="H183" s="3">
        <v>2500</v>
      </c>
      <c r="I183" s="3"/>
      <c r="J183">
        <f>IF(F:F&lt;=H:H, J182+1, 0)</f>
        <v>29</v>
      </c>
      <c r="K183" s="10">
        <f>IF(ISBLANK(J183)=TRUE,"0",IF(F183&lt;=H183,J182+1,"0"))</f>
        <v>29</v>
      </c>
      <c r="L183" s="3" t="str">
        <f>IF(J183=0,"PAS DE ZAKAT",IF(MOD(J183,12)=0,H183*0.0257,"PAS DE ZAKAT"))</f>
        <v>PAS DE ZAKAT</v>
      </c>
    </row>
    <row r="184" spans="1:12">
      <c r="A184" s="1">
        <v>39508</v>
      </c>
      <c r="B184" s="4">
        <v>973.8</v>
      </c>
      <c r="C184" s="4">
        <f t="shared" si="8"/>
        <v>31.308397008529926</v>
      </c>
      <c r="D184" s="4">
        <f t="shared" si="9"/>
        <v>2661.2137457250437</v>
      </c>
      <c r="E184" s="5">
        <v>1.5212000000000001</v>
      </c>
      <c r="F184" s="3">
        <f t="shared" si="10"/>
        <v>1749.4173979260081</v>
      </c>
      <c r="H184" s="3">
        <v>2500</v>
      </c>
      <c r="I184" s="3"/>
      <c r="J184">
        <f>IF(F:F&lt;=H:H, J183+1, 0)</f>
        <v>30</v>
      </c>
      <c r="K184" s="10">
        <f>IF(ISBLANK(J184)=TRUE,"0",IF(F184&lt;=H184,J183+1,"0"))</f>
        <v>30</v>
      </c>
      <c r="L184" s="3" t="str">
        <f>IF(J184=0,"PAS DE ZAKAT",IF(MOD(J184,12)=0,H184*0.0257,"PAS DE ZAKAT"))</f>
        <v>PAS DE ZAKAT</v>
      </c>
    </row>
    <row r="185" spans="1:12">
      <c r="A185" s="1">
        <v>39539</v>
      </c>
      <c r="B185" s="4">
        <v>916.2</v>
      </c>
      <c r="C185" s="4">
        <f t="shared" si="8"/>
        <v>29.456514006176956</v>
      </c>
      <c r="D185" s="4">
        <f t="shared" si="9"/>
        <v>2503.8036905250415</v>
      </c>
      <c r="E185" s="5">
        <v>1.5759000000000001</v>
      </c>
      <c r="F185" s="3">
        <f t="shared" si="10"/>
        <v>1588.8087381972468</v>
      </c>
      <c r="H185" s="3">
        <v>2500</v>
      </c>
      <c r="I185" s="3"/>
      <c r="J185">
        <f>IF(F:F&lt;=H:H, J184+1, 0)</f>
        <v>31</v>
      </c>
      <c r="K185" s="10">
        <f>IF(ISBLANK(J185)=TRUE,"0",IF(F185&lt;=H185,J184+1,"0"))</f>
        <v>31</v>
      </c>
      <c r="L185" s="3" t="str">
        <f>IF(J185=0,"PAS DE ZAKAT",IF(MOD(J185,12)=0,H185*0.0257,"PAS DE ZAKAT"))</f>
        <v>PAS DE ZAKAT</v>
      </c>
    </row>
    <row r="186" spans="1:12">
      <c r="A186" s="1">
        <v>39569</v>
      </c>
      <c r="B186" s="4">
        <v>877.1</v>
      </c>
      <c r="C186" s="4">
        <f t="shared" ref="C186:C242" si="11">B186/31.1034768</f>
        <v>28.199419815343603</v>
      </c>
      <c r="D186" s="4">
        <f t="shared" ref="D186:D242" si="12">C186*85</f>
        <v>2396.9506843042063</v>
      </c>
      <c r="E186" s="5">
        <v>1.5624</v>
      </c>
      <c r="F186" s="3">
        <f t="shared" si="10"/>
        <v>1534.1466233385856</v>
      </c>
      <c r="H186" s="3">
        <v>2500</v>
      </c>
      <c r="I186" s="3"/>
      <c r="J186">
        <f>IF(F:F&lt;=H:H, J185+1, 0)</f>
        <v>32</v>
      </c>
      <c r="K186" s="10">
        <f>IF(ISBLANK(J186)=TRUE,"0",IF(F186&lt;=H186,J185+1,"0"))</f>
        <v>32</v>
      </c>
      <c r="L186" s="3" t="str">
        <f>IF(J186=0,"PAS DE ZAKAT",IF(MOD(J186,12)=0,H186*0.0257,"PAS DE ZAKAT"))</f>
        <v>PAS DE ZAKAT</v>
      </c>
    </row>
    <row r="187" spans="1:12">
      <c r="A187" s="1">
        <v>39600</v>
      </c>
      <c r="B187" s="4">
        <v>886.5</v>
      </c>
      <c r="C187" s="4">
        <f t="shared" si="11"/>
        <v>28.501636833088707</v>
      </c>
      <c r="D187" s="4">
        <f t="shared" si="12"/>
        <v>2422.6391308125399</v>
      </c>
      <c r="E187" s="5">
        <v>1.5561</v>
      </c>
      <c r="F187" s="3">
        <f t="shared" si="10"/>
        <v>1556.8659667197094</v>
      </c>
      <c r="H187" s="3">
        <v>2500</v>
      </c>
      <c r="I187" s="3"/>
      <c r="J187">
        <f>IF(F:F&lt;=H:H, J186+1, 0)</f>
        <v>33</v>
      </c>
      <c r="K187" s="10">
        <f>IF(ISBLANK(J187)=TRUE,"0",IF(F187&lt;=H187,J186+1,"0"))</f>
        <v>33</v>
      </c>
      <c r="L187" s="3" t="str">
        <f>IF(J187=0,"PAS DE ZAKAT",IF(MOD(J187,12)=0,H187*0.0257,"PAS DE ZAKAT"))</f>
        <v>PAS DE ZAKAT</v>
      </c>
    </row>
    <row r="188" spans="1:12">
      <c r="A188" s="1">
        <v>39630</v>
      </c>
      <c r="B188" s="4">
        <v>925.3</v>
      </c>
      <c r="C188" s="4">
        <f t="shared" si="11"/>
        <v>29.74908579995147</v>
      </c>
      <c r="D188" s="4">
        <f t="shared" si="12"/>
        <v>2528.6722929958751</v>
      </c>
      <c r="E188" s="5">
        <v>1.5761000000000001</v>
      </c>
      <c r="F188" s="3">
        <f t="shared" si="10"/>
        <v>1604.385694433015</v>
      </c>
      <c r="H188" s="3">
        <v>2500</v>
      </c>
      <c r="I188" s="3"/>
      <c r="J188">
        <f>IF(F:F&lt;=H:H, J187+1, 0)</f>
        <v>34</v>
      </c>
      <c r="K188" s="10">
        <f>IF(ISBLANK(J188)=TRUE,"0",IF(F188&lt;=H188,J187+1,"0"))</f>
        <v>34</v>
      </c>
      <c r="L188" s="3" t="str">
        <f>IF(J188=0,"PAS DE ZAKAT",IF(MOD(J188,12)=0,H188*0.0257,"PAS DE ZAKAT"))</f>
        <v>PAS DE ZAKAT</v>
      </c>
    </row>
    <row r="189" spans="1:12">
      <c r="A189" s="1">
        <v>39661</v>
      </c>
      <c r="B189" s="4">
        <v>913.8</v>
      </c>
      <c r="C189" s="4">
        <f t="shared" si="11"/>
        <v>29.379352214412247</v>
      </c>
      <c r="D189" s="4">
        <f t="shared" si="12"/>
        <v>2497.2449382250411</v>
      </c>
      <c r="E189" s="5">
        <v>1.5581</v>
      </c>
      <c r="F189" s="3">
        <f t="shared" si="10"/>
        <v>1602.7501047590276</v>
      </c>
      <c r="H189" s="3">
        <v>2500</v>
      </c>
      <c r="I189" s="3"/>
      <c r="J189">
        <f>IF(F:F&lt;=H:H, J188+1, 0)</f>
        <v>35</v>
      </c>
      <c r="K189" s="10">
        <f>IF(ISBLANK(J189)=TRUE,"0",IF(F189&lt;=H189,J188+1,"0"))</f>
        <v>35</v>
      </c>
      <c r="L189" s="3" t="str">
        <f>IF(J189=0,"PAS DE ZAKAT",IF(MOD(J189,12)=0,H189*0.0257,"PAS DE ZAKAT"))</f>
        <v>PAS DE ZAKAT</v>
      </c>
    </row>
    <row r="190" spans="1:12">
      <c r="A190" s="1">
        <v>39692</v>
      </c>
      <c r="B190" s="4">
        <v>834.78</v>
      </c>
      <c r="C190" s="4">
        <f t="shared" si="11"/>
        <v>26.838800220559264</v>
      </c>
      <c r="D190" s="4">
        <f t="shared" si="12"/>
        <v>2281.2980187475373</v>
      </c>
      <c r="E190" s="5">
        <v>1.4703999999999999</v>
      </c>
      <c r="F190" s="3">
        <f t="shared" si="10"/>
        <v>1551.4812423473459</v>
      </c>
      <c r="H190" s="3">
        <v>2500</v>
      </c>
      <c r="I190" s="3"/>
      <c r="J190">
        <f>IF(F:F&lt;=H:H, J189+1, 0)</f>
        <v>36</v>
      </c>
      <c r="K190" s="10">
        <f>IF(ISBLANK(J190)=TRUE,"0",IF(F190&lt;=H190,J189+1,"0"))</f>
        <v>36</v>
      </c>
      <c r="L190" s="3">
        <f>IF(J190=0,"PAS DE ZAKAT",IF(MOD(J190,12)=0,H190*0.0257,"PAS DE ZAKAT"))</f>
        <v>64.25</v>
      </c>
    </row>
    <row r="191" spans="1:12">
      <c r="A191" s="1">
        <v>39722</v>
      </c>
      <c r="B191" s="4">
        <v>871.43</v>
      </c>
      <c r="C191" s="4">
        <f t="shared" si="11"/>
        <v>28.017125082299479</v>
      </c>
      <c r="D191" s="4">
        <f t="shared" si="12"/>
        <v>2381.4556319954559</v>
      </c>
      <c r="E191" s="5">
        <v>1.4119999999999999</v>
      </c>
      <c r="F191" s="3">
        <f t="shared" si="10"/>
        <v>1686.5833087786516</v>
      </c>
      <c r="H191" s="3">
        <v>2500</v>
      </c>
      <c r="I191" s="3"/>
      <c r="J191">
        <f>IF(F:F&lt;=H:H, J190+1, 0)</f>
        <v>37</v>
      </c>
      <c r="K191" s="10">
        <f>IF(ISBLANK(J191)=TRUE,"0",IF(F191&lt;=H191,J190+1,"0"))</f>
        <v>37</v>
      </c>
      <c r="L191" s="3" t="str">
        <f>IF(J191=0,"PAS DE ZAKAT",IF(MOD(J191,12)=0,H191*0.0257,"PAS DE ZAKAT"))</f>
        <v>PAS DE ZAKAT</v>
      </c>
    </row>
    <row r="192" spans="1:12">
      <c r="A192" s="1">
        <v>39753</v>
      </c>
      <c r="B192" s="4">
        <v>726.78</v>
      </c>
      <c r="C192" s="4">
        <f t="shared" si="11"/>
        <v>23.366519591147444</v>
      </c>
      <c r="D192" s="4">
        <f t="shared" si="12"/>
        <v>1986.1541652475328</v>
      </c>
      <c r="E192" s="5">
        <v>1.2766</v>
      </c>
      <c r="F192" s="3">
        <f t="shared" si="10"/>
        <v>1555.8155767253115</v>
      </c>
      <c r="H192" s="3">
        <v>2500</v>
      </c>
      <c r="I192" s="3"/>
      <c r="J192">
        <f>IF(F:F&lt;=H:H, J191+1, 0)</f>
        <v>38</v>
      </c>
      <c r="K192" s="10">
        <f>IF(ISBLANK(J192)=TRUE,"0",IF(F192&lt;=H192,J191+1,"0"))</f>
        <v>38</v>
      </c>
      <c r="L192" s="3" t="str">
        <f>IF(J192=0,"PAS DE ZAKAT",IF(MOD(J192,12)=0,H192*0.0257,"PAS DE ZAKAT"))</f>
        <v>PAS DE ZAKAT</v>
      </c>
    </row>
    <row r="193" spans="1:12">
      <c r="A193" s="1">
        <v>39783</v>
      </c>
      <c r="B193" s="4">
        <v>818.43</v>
      </c>
      <c r="C193" s="4">
        <f t="shared" si="11"/>
        <v>26.313135514162198</v>
      </c>
      <c r="D193" s="4">
        <f t="shared" si="12"/>
        <v>2236.6165187037868</v>
      </c>
      <c r="E193" s="5">
        <v>1.2672000000000001</v>
      </c>
      <c r="F193" s="3">
        <f t="shared" si="10"/>
        <v>1765.0067224619529</v>
      </c>
      <c r="H193" s="3">
        <v>2500</v>
      </c>
      <c r="I193" s="3"/>
      <c r="J193">
        <f>IF(F:F&lt;=H:H, J192+1, 0)</f>
        <v>39</v>
      </c>
      <c r="K193" s="10">
        <f>IF(ISBLANK(J193)=TRUE,"0",IF(F193&lt;=H193,J192+1,"0"))</f>
        <v>39</v>
      </c>
      <c r="L193" s="3" t="str">
        <f>IF(J193=0,"PAS DE ZAKAT",IF(MOD(J193,12)=0,H193*0.0257,"PAS DE ZAKAT"))</f>
        <v>PAS DE ZAKAT</v>
      </c>
    </row>
    <row r="194" spans="1:12">
      <c r="A194" s="1">
        <v>39814</v>
      </c>
      <c r="B194" s="4">
        <v>873.13</v>
      </c>
      <c r="C194" s="4">
        <f t="shared" si="11"/>
        <v>28.07178135146615</v>
      </c>
      <c r="D194" s="4">
        <f t="shared" si="12"/>
        <v>2386.1014148746226</v>
      </c>
      <c r="E194" s="5">
        <v>1.3868</v>
      </c>
      <c r="F194" s="3">
        <f t="shared" si="10"/>
        <v>1720.5807721911037</v>
      </c>
      <c r="H194" s="3">
        <v>2500</v>
      </c>
      <c r="I194" s="3"/>
      <c r="J194">
        <f>IF(F:F&lt;=H:H, J193+1, 0)</f>
        <v>40</v>
      </c>
      <c r="K194" s="10">
        <f>IF(ISBLANK(J194)=TRUE,"0",IF(F194&lt;=H194,J193+1,"0"))</f>
        <v>40</v>
      </c>
      <c r="L194" s="3" t="str">
        <f>IF(J194=0,"PAS DE ZAKAT",IF(MOD(J194,12)=0,H194*0.0257,"PAS DE ZAKAT"))</f>
        <v>PAS DE ZAKAT</v>
      </c>
    </row>
    <row r="195" spans="1:12">
      <c r="A195" s="1">
        <v>39845</v>
      </c>
      <c r="B195" s="4">
        <v>924.85</v>
      </c>
      <c r="C195" s="4">
        <f t="shared" si="11"/>
        <v>29.734617963995589</v>
      </c>
      <c r="D195" s="4">
        <f t="shared" si="12"/>
        <v>2527.4425269396252</v>
      </c>
      <c r="E195" s="5">
        <v>1.2751999999999999</v>
      </c>
      <c r="F195" s="3">
        <f t="shared" ref="F195:F242" si="13">D195/E195</f>
        <v>1981.9969627820149</v>
      </c>
      <c r="H195" s="3">
        <v>2500</v>
      </c>
      <c r="I195" s="3"/>
      <c r="J195">
        <f>IF(F:F&lt;=H:H, J194+1, 0)</f>
        <v>41</v>
      </c>
      <c r="K195" s="10">
        <f>IF(ISBLANK(J195)=TRUE,"0",IF(F195&lt;=H195,J194+1,"0"))</f>
        <v>41</v>
      </c>
      <c r="L195" s="3" t="str">
        <f>IF(J195=0,"PAS DE ZAKAT",IF(MOD(J195,12)=0,H195*0.0257,"PAS DE ZAKAT"))</f>
        <v>PAS DE ZAKAT</v>
      </c>
    </row>
    <row r="196" spans="1:12">
      <c r="A196" s="1">
        <v>39873</v>
      </c>
      <c r="B196" s="4">
        <v>939.9</v>
      </c>
      <c r="C196" s="4">
        <f t="shared" si="11"/>
        <v>30.21848669985344</v>
      </c>
      <c r="D196" s="4">
        <f t="shared" si="12"/>
        <v>2568.5713694875421</v>
      </c>
      <c r="E196" s="5">
        <v>1.2617</v>
      </c>
      <c r="F196" s="3">
        <f t="shared" si="13"/>
        <v>2035.8019889732441</v>
      </c>
      <c r="H196" s="3">
        <v>2500</v>
      </c>
      <c r="I196" s="3"/>
      <c r="J196">
        <f>IF(F:F&lt;=H:H, J195+1, 0)</f>
        <v>42</v>
      </c>
      <c r="K196" s="10">
        <f>IF(ISBLANK(J196)=TRUE,"0",IF(F196&lt;=H196,J195+1,"0"))</f>
        <v>42</v>
      </c>
      <c r="L196" s="3" t="str">
        <f>IF(J196=0,"PAS DE ZAKAT",IF(MOD(J196,12)=0,H196*0.0257,"PAS DE ZAKAT"))</f>
        <v>PAS DE ZAKAT</v>
      </c>
    </row>
    <row r="197" spans="1:12">
      <c r="A197" s="1">
        <v>39904</v>
      </c>
      <c r="B197" s="4">
        <v>918.9</v>
      </c>
      <c r="C197" s="4">
        <f t="shared" si="11"/>
        <v>29.543321021912252</v>
      </c>
      <c r="D197" s="4">
        <f t="shared" si="12"/>
        <v>2511.1822868625413</v>
      </c>
      <c r="E197" s="5">
        <v>1.32561</v>
      </c>
      <c r="F197" s="3">
        <f t="shared" si="13"/>
        <v>1894.3597942551289</v>
      </c>
      <c r="H197" s="3">
        <v>2500</v>
      </c>
      <c r="I197" s="3"/>
      <c r="J197">
        <f>IF(F:F&lt;=H:H, J196+1, 0)</f>
        <v>43</v>
      </c>
      <c r="K197" s="10">
        <f>IF(ISBLANK(J197)=TRUE,"0",IF(F197&lt;=H197,J196+1,"0"))</f>
        <v>43</v>
      </c>
      <c r="L197" s="3" t="str">
        <f>IF(J197=0,"PAS DE ZAKAT",IF(MOD(J197,12)=0,H197*0.0257,"PAS DE ZAKAT"))</f>
        <v>PAS DE ZAKAT</v>
      </c>
    </row>
    <row r="198" spans="1:12">
      <c r="A198" s="1">
        <v>39934</v>
      </c>
      <c r="B198" s="4">
        <v>888.1</v>
      </c>
      <c r="C198" s="4">
        <f t="shared" si="11"/>
        <v>28.553078027598509</v>
      </c>
      <c r="D198" s="4">
        <f t="shared" si="12"/>
        <v>2427.0116323458733</v>
      </c>
      <c r="E198" s="5">
        <v>1.3243499999999999</v>
      </c>
      <c r="F198" s="3">
        <f t="shared" si="13"/>
        <v>1832.6059065548181</v>
      </c>
      <c r="H198" s="3">
        <v>2500</v>
      </c>
      <c r="I198" s="3"/>
      <c r="J198">
        <f>IF(F:F&lt;=H:H, J197+1, 0)</f>
        <v>44</v>
      </c>
      <c r="K198" s="10">
        <f>IF(ISBLANK(J198)=TRUE,"0",IF(F198&lt;=H198,J197+1,"0"))</f>
        <v>44</v>
      </c>
      <c r="L198" s="3" t="str">
        <f>IF(J198=0,"PAS DE ZAKAT",IF(MOD(J198,12)=0,H198*0.0257,"PAS DE ZAKAT"))</f>
        <v>PAS DE ZAKAT</v>
      </c>
    </row>
    <row r="199" spans="1:12">
      <c r="A199" s="1">
        <v>39965</v>
      </c>
      <c r="B199" s="4">
        <v>979.03</v>
      </c>
      <c r="C199" s="4">
        <f t="shared" si="11"/>
        <v>31.476545413083851</v>
      </c>
      <c r="D199" s="4">
        <f t="shared" si="12"/>
        <v>2675.5063601121274</v>
      </c>
      <c r="E199" s="5">
        <v>1.41046</v>
      </c>
      <c r="F199" s="3">
        <f t="shared" si="13"/>
        <v>1896.9033932987304</v>
      </c>
      <c r="H199" s="3">
        <v>2500</v>
      </c>
      <c r="I199" s="3"/>
      <c r="J199">
        <f>IF(F:F&lt;=H:H, J198+1, 0)</f>
        <v>45</v>
      </c>
      <c r="K199" s="10">
        <f>IF(ISBLANK(J199)=TRUE,"0",IF(F199&lt;=H199,J198+1,"0"))</f>
        <v>45</v>
      </c>
      <c r="L199" s="3" t="str">
        <f>IF(J199=0,"PAS DE ZAKAT",IF(MOD(J199,12)=0,H199*0.0257,"PAS DE ZAKAT"))</f>
        <v>PAS DE ZAKAT</v>
      </c>
    </row>
    <row r="200" spans="1:12">
      <c r="A200" s="1">
        <v>39995</v>
      </c>
      <c r="B200" s="4">
        <v>926.3</v>
      </c>
      <c r="C200" s="4">
        <f t="shared" si="11"/>
        <v>29.781236546520098</v>
      </c>
      <c r="D200" s="4">
        <f t="shared" si="12"/>
        <v>2531.4051064542082</v>
      </c>
      <c r="E200" s="5">
        <v>1.4039999999999999</v>
      </c>
      <c r="F200" s="3">
        <f t="shared" si="13"/>
        <v>1802.9950900670999</v>
      </c>
      <c r="H200" s="3">
        <v>2500</v>
      </c>
      <c r="I200" s="3"/>
      <c r="J200">
        <f>IF(F:F&lt;=H:H, J199+1, 0)</f>
        <v>46</v>
      </c>
      <c r="K200" s="10">
        <f>IF(ISBLANK(J200)=TRUE,"0",IF(F200&lt;=H200,J199+1,"0"))</f>
        <v>46</v>
      </c>
      <c r="L200" s="3" t="str">
        <f>IF(J200=0,"PAS DE ZAKAT",IF(MOD(J200,12)=0,H200*0.0257,"PAS DE ZAKAT"))</f>
        <v>PAS DE ZAKAT</v>
      </c>
    </row>
    <row r="201" spans="1:12">
      <c r="A201" s="1">
        <v>40026</v>
      </c>
      <c r="B201" s="4">
        <v>954.35</v>
      </c>
      <c r="C201" s="4">
        <f t="shared" si="11"/>
        <v>30.683064987770116</v>
      </c>
      <c r="D201" s="4">
        <f t="shared" si="12"/>
        <v>2608.0605239604597</v>
      </c>
      <c r="E201" s="5">
        <v>1.42703</v>
      </c>
      <c r="F201" s="3">
        <f t="shared" si="13"/>
        <v>1827.6143626696423</v>
      </c>
      <c r="H201" s="3">
        <v>2500</v>
      </c>
      <c r="I201" s="3"/>
      <c r="J201">
        <f>IF(F:F&lt;=H:H, J200+1, 0)</f>
        <v>47</v>
      </c>
      <c r="K201" s="10">
        <f>IF(ISBLANK(J201)=TRUE,"0",IF(F201&lt;=H201,J200+1,"0"))</f>
        <v>47</v>
      </c>
      <c r="L201" s="3" t="str">
        <f>IF(J201=0,"PAS DE ZAKAT",IF(MOD(J201,12)=0,H201*0.0257,"PAS DE ZAKAT"))</f>
        <v>PAS DE ZAKAT</v>
      </c>
    </row>
    <row r="202" spans="1:12">
      <c r="A202" s="1">
        <v>40057</v>
      </c>
      <c r="B202" s="4">
        <v>951.1</v>
      </c>
      <c r="C202" s="4">
        <f t="shared" si="11"/>
        <v>30.578575061422075</v>
      </c>
      <c r="D202" s="4">
        <f t="shared" si="12"/>
        <v>2599.1788802208762</v>
      </c>
      <c r="E202" s="5">
        <v>1.4335</v>
      </c>
      <c r="F202" s="3">
        <f t="shared" si="13"/>
        <v>1813.1697804121914</v>
      </c>
      <c r="H202" s="3">
        <v>2500</v>
      </c>
      <c r="I202" s="3"/>
      <c r="J202">
        <f>IF(F:F&lt;=H:H, J201+1, 0)</f>
        <v>48</v>
      </c>
      <c r="K202" s="10">
        <f>IF(ISBLANK(J202)=TRUE,"0",IF(F202&lt;=H202,J201+1,"0"))</f>
        <v>48</v>
      </c>
      <c r="L202" s="3">
        <f>IF(J202=0,"PAS DE ZAKAT",IF(MOD(J202,12)=0,H202*0.0257,"PAS DE ZAKAT"))</f>
        <v>64.25</v>
      </c>
    </row>
    <row r="203" spans="1:12">
      <c r="A203" s="1">
        <v>40087</v>
      </c>
      <c r="B203" s="4">
        <v>1007.45</v>
      </c>
      <c r="C203" s="4">
        <f t="shared" si="11"/>
        <v>32.390269630564262</v>
      </c>
      <c r="D203" s="4">
        <f t="shared" si="12"/>
        <v>2753.1729185979621</v>
      </c>
      <c r="E203" s="5">
        <v>1.4653499999999999</v>
      </c>
      <c r="F203" s="3">
        <f t="shared" si="13"/>
        <v>1878.8500485194406</v>
      </c>
      <c r="H203" s="3">
        <v>2500</v>
      </c>
      <c r="I203" s="3"/>
      <c r="J203">
        <f>IF(F:F&lt;=H:H, J202+1, 0)</f>
        <v>49</v>
      </c>
      <c r="K203" s="10">
        <f>IF(ISBLANK(J203)=TRUE,"0",IF(F203&lt;=H203,J202+1,"0"))</f>
        <v>49</v>
      </c>
      <c r="L203" s="3" t="str">
        <f>IF(J203=0,"PAS DE ZAKAT",IF(MOD(J203,12)=0,H203*0.0257,"PAS DE ZAKAT"))</f>
        <v>PAS DE ZAKAT</v>
      </c>
    </row>
    <row r="204" spans="1:12">
      <c r="A204" s="1">
        <v>40118</v>
      </c>
      <c r="B204" s="4">
        <v>1043.9000000000001</v>
      </c>
      <c r="C204" s="4">
        <f t="shared" si="11"/>
        <v>33.562164342990755</v>
      </c>
      <c r="D204" s="4">
        <f t="shared" si="12"/>
        <v>2852.783969154214</v>
      </c>
      <c r="E204" s="5">
        <v>1.47346</v>
      </c>
      <c r="F204" s="3">
        <f t="shared" si="13"/>
        <v>1936.1122590054797</v>
      </c>
      <c r="H204" s="3">
        <v>2500</v>
      </c>
      <c r="I204" s="3"/>
      <c r="J204">
        <f>IF(F:F&lt;=H:H, J203+1, 0)</f>
        <v>50</v>
      </c>
      <c r="K204" s="10">
        <f>IF(ISBLANK(J204)=TRUE,"0",IF(F204&lt;=H204,J203+1,"0"))</f>
        <v>50</v>
      </c>
      <c r="L204" s="3" t="str">
        <f>IF(J204=0,"PAS DE ZAKAT",IF(MOD(J204,12)=0,H204*0.0257,"PAS DE ZAKAT"))</f>
        <v>PAS DE ZAKAT</v>
      </c>
    </row>
    <row r="205" spans="1:12">
      <c r="A205" s="1">
        <v>40148</v>
      </c>
      <c r="B205" s="4">
        <v>1179.1500000000001</v>
      </c>
      <c r="C205" s="4">
        <f t="shared" si="11"/>
        <v>37.91055281639769</v>
      </c>
      <c r="D205" s="4">
        <f t="shared" si="12"/>
        <v>3222.3969893938038</v>
      </c>
      <c r="E205" s="5">
        <v>1.50345</v>
      </c>
      <c r="F205" s="3">
        <f t="shared" si="13"/>
        <v>2143.3349891208914</v>
      </c>
      <c r="H205" s="3">
        <v>2500</v>
      </c>
      <c r="I205" s="3"/>
      <c r="J205">
        <f>IF(F:F&lt;=H:H, J204+1, 0)</f>
        <v>51</v>
      </c>
      <c r="K205" s="10">
        <f>IF(ISBLANK(J205)=TRUE,"0",IF(F205&lt;=H205,J204+1,"0"))</f>
        <v>51</v>
      </c>
      <c r="L205" s="3" t="str">
        <f>IF(J205=0,"PAS DE ZAKAT",IF(MOD(J205,12)=0,H205*0.0257,"PAS DE ZAKAT"))</f>
        <v>PAS DE ZAKAT</v>
      </c>
    </row>
    <row r="206" spans="1:12">
      <c r="A206" s="1">
        <v>40179</v>
      </c>
      <c r="B206" s="4">
        <v>1096.9000000000001</v>
      </c>
      <c r="C206" s="4">
        <f t="shared" si="11"/>
        <v>35.266153911128036</v>
      </c>
      <c r="D206" s="4">
        <f t="shared" si="12"/>
        <v>2997.623082445883</v>
      </c>
      <c r="E206" s="5">
        <v>1.43259</v>
      </c>
      <c r="F206" s="3">
        <f t="shared" si="13"/>
        <v>2092.4500955932144</v>
      </c>
      <c r="H206" s="3">
        <v>2500</v>
      </c>
      <c r="I206" s="3"/>
      <c r="J206">
        <f>IF(F:F&lt;=H:H, J205+1, 0)</f>
        <v>52</v>
      </c>
      <c r="K206" s="10">
        <f>IF(ISBLANK(J206)=TRUE,"0",IF(F206&lt;=H206,J205+1,"0"))</f>
        <v>52</v>
      </c>
      <c r="L206" s="3" t="str">
        <f>IF(J206=0,"PAS DE ZAKAT",IF(MOD(J206,12)=0,H206*0.0257,"PAS DE ZAKAT"))</f>
        <v>PAS DE ZAKAT</v>
      </c>
    </row>
    <row r="207" spans="1:12">
      <c r="A207" s="1">
        <v>40210</v>
      </c>
      <c r="B207" s="4">
        <v>1080.8800000000001</v>
      </c>
      <c r="C207" s="4">
        <f t="shared" si="11"/>
        <v>34.751098951098619</v>
      </c>
      <c r="D207" s="4">
        <f t="shared" si="12"/>
        <v>2953.8434108433826</v>
      </c>
      <c r="E207" s="5">
        <v>1.3874500000000001</v>
      </c>
      <c r="F207" s="3">
        <f t="shared" si="13"/>
        <v>2128.972871702319</v>
      </c>
      <c r="H207" s="3">
        <v>2500</v>
      </c>
      <c r="I207" s="3"/>
      <c r="J207">
        <f>IF(F:F&lt;=H:H, J206+1, 0)</f>
        <v>53</v>
      </c>
      <c r="K207" s="10">
        <f>IF(ISBLANK(J207)=TRUE,"0",IF(F207&lt;=H207,J206+1,"0"))</f>
        <v>53</v>
      </c>
      <c r="L207" s="3" t="str">
        <f>IF(J207=0,"PAS DE ZAKAT",IF(MOD(J207,12)=0,H207*0.0257,"PAS DE ZAKAT"))</f>
        <v>PAS DE ZAKAT</v>
      </c>
    </row>
    <row r="208" spans="1:12">
      <c r="A208" s="1">
        <v>40238</v>
      </c>
      <c r="B208" s="4">
        <v>1117.93</v>
      </c>
      <c r="C208" s="4">
        <f t="shared" si="11"/>
        <v>35.942284111466279</v>
      </c>
      <c r="D208" s="4">
        <f t="shared" si="12"/>
        <v>3055.0941494746339</v>
      </c>
      <c r="E208" s="5">
        <v>1.36378</v>
      </c>
      <c r="F208" s="3">
        <f t="shared" si="13"/>
        <v>2240.1664120859919</v>
      </c>
      <c r="H208" s="3">
        <v>2500</v>
      </c>
      <c r="I208" s="3"/>
      <c r="J208">
        <f>IF(F:F&lt;=H:H, J207+1, 0)</f>
        <v>54</v>
      </c>
      <c r="K208" s="10">
        <f>IF(ISBLANK(J208)=TRUE,"0",IF(F208&lt;=H208,J207+1,"0"))</f>
        <v>54</v>
      </c>
      <c r="L208" s="3" t="str">
        <f>IF(J208=0,"PAS DE ZAKAT",IF(MOD(J208,12)=0,H208*0.0257,"PAS DE ZAKAT"))</f>
        <v>PAS DE ZAKAT</v>
      </c>
    </row>
    <row r="209" spans="1:12">
      <c r="A209" s="1">
        <v>40269</v>
      </c>
      <c r="B209" s="4">
        <v>1112.98</v>
      </c>
      <c r="C209" s="4">
        <f t="shared" si="11"/>
        <v>35.783137915951571</v>
      </c>
      <c r="D209" s="4">
        <f t="shared" si="12"/>
        <v>3041.5667228558837</v>
      </c>
      <c r="E209" s="5">
        <v>1.3526</v>
      </c>
      <c r="F209" s="3">
        <f t="shared" si="13"/>
        <v>2248.6815931213096</v>
      </c>
      <c r="H209" s="3">
        <v>2500</v>
      </c>
      <c r="I209" s="3"/>
      <c r="J209">
        <f>IF(F:F&lt;=H:H, J208+1, 0)</f>
        <v>55</v>
      </c>
      <c r="K209" s="10">
        <f>IF(ISBLANK(J209)=TRUE,"0",IF(F209&lt;=H209,J208+1,"0"))</f>
        <v>55</v>
      </c>
      <c r="L209" s="3" t="str">
        <f>IF(J209=0,"PAS DE ZAKAT",IF(MOD(J209,12)=0,H209*0.0257,"PAS DE ZAKAT"))</f>
        <v>PAS DE ZAKAT</v>
      </c>
    </row>
    <row r="210" spans="1:12">
      <c r="A210" s="1">
        <v>40299</v>
      </c>
      <c r="B210" s="4">
        <v>1177.8</v>
      </c>
      <c r="C210" s="4">
        <f t="shared" si="11"/>
        <v>37.867149308530038</v>
      </c>
      <c r="D210" s="4">
        <f t="shared" si="12"/>
        <v>3218.7076912250532</v>
      </c>
      <c r="E210" s="5">
        <v>1.3329599999999999</v>
      </c>
      <c r="F210" s="3">
        <f t="shared" si="13"/>
        <v>2414.7068863469672</v>
      </c>
      <c r="H210" s="3">
        <v>2500</v>
      </c>
      <c r="I210" s="3"/>
      <c r="J210">
        <f>IF(F:F&lt;=H:H, J209+1, 0)</f>
        <v>56</v>
      </c>
      <c r="K210" s="10">
        <f>IF(ISBLANK(J210)=TRUE,"0",IF(F210&lt;=H210,J209+1,"0"))</f>
        <v>56</v>
      </c>
      <c r="L210" s="3" t="str">
        <f>IF(J210=0,"PAS DE ZAKAT",IF(MOD(J210,12)=0,H210*0.0257,"PAS DE ZAKAT"))</f>
        <v>PAS DE ZAKAT</v>
      </c>
    </row>
    <row r="211" spans="1:12">
      <c r="A211" s="1">
        <v>40330</v>
      </c>
      <c r="B211" s="4">
        <v>1215.95</v>
      </c>
      <c r="C211" s="4">
        <f t="shared" si="11"/>
        <v>39.093700290123195</v>
      </c>
      <c r="D211" s="4">
        <f t="shared" si="12"/>
        <v>3322.9645246604714</v>
      </c>
      <c r="E211" s="5">
        <v>1.2270300000000001</v>
      </c>
      <c r="F211" s="3">
        <f t="shared" si="13"/>
        <v>2708.1363329832775</v>
      </c>
      <c r="H211" s="3">
        <v>2500</v>
      </c>
      <c r="I211" s="3"/>
      <c r="J211">
        <f>IF(F:F&lt;=H:H, J210+1, 0)</f>
        <v>0</v>
      </c>
      <c r="K211" s="10" t="str">
        <f>IF(ISBLANK(J211)=TRUE,"0",IF(F211&lt;=H211,J210+1,"0"))</f>
        <v>0</v>
      </c>
      <c r="L211" s="3" t="str">
        <f>IF(J211=0,"PAS DE ZAKAT",IF(MOD(J211,12)=0,H211*0.0257,"PAS DE ZAKAT"))</f>
        <v>PAS DE ZAKAT</v>
      </c>
    </row>
    <row r="212" spans="1:12">
      <c r="A212" s="1">
        <v>40360</v>
      </c>
      <c r="B212" s="4">
        <v>1242.1500000000001</v>
      </c>
      <c r="C212" s="4">
        <f t="shared" si="11"/>
        <v>39.936049850221252</v>
      </c>
      <c r="D212" s="4">
        <f t="shared" si="12"/>
        <v>3394.5642372688062</v>
      </c>
      <c r="E212" s="5">
        <v>1.22261</v>
      </c>
      <c r="F212" s="3">
        <f t="shared" si="13"/>
        <v>2776.4898350813473</v>
      </c>
      <c r="H212" s="3">
        <v>2500</v>
      </c>
      <c r="I212" s="3"/>
      <c r="J212">
        <f>IF(F:F&lt;=H:H, J211+1, 0)</f>
        <v>0</v>
      </c>
      <c r="K212" s="10" t="str">
        <f>IF(ISBLANK(J212)=TRUE,"0",IF(F212&lt;=H212,J211+1,"0"))</f>
        <v>0</v>
      </c>
      <c r="L212" s="3" t="str">
        <f>IF(J212=0,"PAS DE ZAKAT",IF(MOD(J212,12)=0,H212*0.0257,"PAS DE ZAKAT"))</f>
        <v>PAS DE ZAKAT</v>
      </c>
    </row>
    <row r="213" spans="1:12">
      <c r="A213" s="1">
        <v>40391</v>
      </c>
      <c r="B213" s="4">
        <v>1181.83</v>
      </c>
      <c r="C213" s="4">
        <f t="shared" si="11"/>
        <v>37.996716817201602</v>
      </c>
      <c r="D213" s="4">
        <f t="shared" si="12"/>
        <v>3229.7209294621362</v>
      </c>
      <c r="E213" s="5">
        <v>1.30596</v>
      </c>
      <c r="F213" s="3">
        <f t="shared" si="13"/>
        <v>2473.0626737895004</v>
      </c>
      <c r="H213" s="3">
        <v>2500</v>
      </c>
      <c r="I213" s="3"/>
      <c r="J213">
        <f>IF(F:F&lt;=H:H, J212+1, 0)</f>
        <v>1</v>
      </c>
      <c r="K213" s="10">
        <f>IF(ISBLANK(J213)=TRUE,"0",IF(F213&lt;=H213,J212+1,"0"))</f>
        <v>1</v>
      </c>
      <c r="L213" s="3" t="str">
        <f>IF(J213=0,"PAS DE ZAKAT",IF(MOD(J213,12)=0,H213*0.0257,"PAS DE ZAKAT"))</f>
        <v>PAS DE ZAKAT</v>
      </c>
    </row>
    <row r="214" spans="1:12">
      <c r="A214" s="1">
        <v>40422</v>
      </c>
      <c r="B214" s="4">
        <v>1247.7</v>
      </c>
      <c r="C214" s="4">
        <f t="shared" si="11"/>
        <v>40.114486493677134</v>
      </c>
      <c r="D214" s="4">
        <f t="shared" si="12"/>
        <v>3409.7313519625563</v>
      </c>
      <c r="E214" s="5">
        <v>1.26742</v>
      </c>
      <c r="F214" s="3">
        <f t="shared" si="13"/>
        <v>2690.2931561459945</v>
      </c>
      <c r="H214" s="3">
        <v>2500</v>
      </c>
      <c r="I214" s="3"/>
      <c r="J214">
        <f>IF(F:F&lt;=H:H, J213+1, 0)</f>
        <v>0</v>
      </c>
      <c r="K214" s="10" t="str">
        <f>IF(ISBLANK(J214)=TRUE,"0",IF(F214&lt;=H214,J213+1,"0"))</f>
        <v>0</v>
      </c>
      <c r="L214" s="3" t="str">
        <f>IF(J214=0,"PAS DE ZAKAT",IF(MOD(J214,12)=0,H214*0.0257,"PAS DE ZAKAT"))</f>
        <v>PAS DE ZAKAT</v>
      </c>
    </row>
    <row r="215" spans="1:12">
      <c r="A215" s="1">
        <v>40452</v>
      </c>
      <c r="B215" s="4">
        <v>1306.8800000000001</v>
      </c>
      <c r="C215" s="4">
        <f t="shared" si="11"/>
        <v>42.01716767560854</v>
      </c>
      <c r="D215" s="4">
        <f t="shared" si="12"/>
        <v>3571.4592524267259</v>
      </c>
      <c r="E215" s="5">
        <v>1.36303</v>
      </c>
      <c r="F215" s="3">
        <f t="shared" si="13"/>
        <v>2620.2352497206416</v>
      </c>
      <c r="H215" s="3">
        <v>2500</v>
      </c>
      <c r="I215" s="3"/>
      <c r="J215">
        <f>IF(F:F&lt;=H:H, J214+1, 0)</f>
        <v>0</v>
      </c>
      <c r="K215" s="10" t="str">
        <f>IF(ISBLANK(J215)=TRUE,"0",IF(F215&lt;=H215,J214+1,"0"))</f>
        <v>0</v>
      </c>
      <c r="L215" s="3" t="str">
        <f>IF(J215=0,"PAS DE ZAKAT",IF(MOD(J215,12)=0,H215*0.0257,"PAS DE ZAKAT"))</f>
        <v>PAS DE ZAKAT</v>
      </c>
    </row>
    <row r="216" spans="1:12">
      <c r="A216" s="1">
        <v>40483</v>
      </c>
      <c r="B216" s="4">
        <v>1362.83</v>
      </c>
      <c r="C216" s="4">
        <f t="shared" si="11"/>
        <v>43.816001946123272</v>
      </c>
      <c r="D216" s="4">
        <f t="shared" si="12"/>
        <v>3724.3601654204781</v>
      </c>
      <c r="E216" s="5">
        <v>1.3973100000000001</v>
      </c>
      <c r="F216" s="3">
        <f t="shared" si="13"/>
        <v>2665.3785956018905</v>
      </c>
      <c r="H216" s="3">
        <v>2500</v>
      </c>
      <c r="I216" s="3"/>
      <c r="J216">
        <f>IF(F:F&lt;=H:H, J215+1, 0)</f>
        <v>0</v>
      </c>
      <c r="K216" s="10" t="str">
        <f>IF(ISBLANK(J216)=TRUE,"0",IF(F216&lt;=H216,J215+1,"0"))</f>
        <v>0</v>
      </c>
      <c r="L216" s="3" t="str">
        <f>IF(J216=0,"PAS DE ZAKAT",IF(MOD(J216,12)=0,H216*0.0257,"PAS DE ZAKAT"))</f>
        <v>PAS DE ZAKAT</v>
      </c>
    </row>
    <row r="217" spans="1:12">
      <c r="A217" s="1">
        <v>40513</v>
      </c>
      <c r="B217" s="4">
        <v>1383.48</v>
      </c>
      <c r="C217" s="4">
        <f t="shared" si="11"/>
        <v>44.47991486276544</v>
      </c>
      <c r="D217" s="4">
        <f t="shared" si="12"/>
        <v>3780.7927633350623</v>
      </c>
      <c r="E217" s="5">
        <v>1.29945</v>
      </c>
      <c r="F217" s="3">
        <f t="shared" si="13"/>
        <v>2909.5330819462561</v>
      </c>
      <c r="H217" s="3">
        <v>2500</v>
      </c>
      <c r="I217" s="3"/>
      <c r="J217">
        <f>IF(F:F&lt;=H:H, J216+1, 0)</f>
        <v>0</v>
      </c>
      <c r="K217" s="10" t="str">
        <f>IF(ISBLANK(J217)=TRUE,"0",IF(F217&lt;=H217,J216+1,"0"))</f>
        <v>0</v>
      </c>
      <c r="L217" s="3" t="str">
        <f>IF(J217=0,"PAS DE ZAKAT",IF(MOD(J217,12)=0,H217*0.0257,"PAS DE ZAKAT"))</f>
        <v>PAS DE ZAKAT</v>
      </c>
    </row>
    <row r="218" spans="1:12">
      <c r="A218" s="1">
        <v>40544</v>
      </c>
      <c r="B218" s="4">
        <v>1420.23</v>
      </c>
      <c r="C218" s="4">
        <f t="shared" si="11"/>
        <v>45.66145479916252</v>
      </c>
      <c r="D218" s="4">
        <f t="shared" si="12"/>
        <v>3881.2236579288142</v>
      </c>
      <c r="E218" s="5">
        <v>1.33443</v>
      </c>
      <c r="F218" s="3">
        <f t="shared" si="13"/>
        <v>2908.5254812382923</v>
      </c>
      <c r="H218" s="3">
        <v>2500</v>
      </c>
      <c r="I218" s="3"/>
      <c r="J218">
        <f>IF(F:F&lt;=H:H, J217+1, 0)</f>
        <v>0</v>
      </c>
      <c r="K218" s="10" t="str">
        <f>IF(ISBLANK(J218)=TRUE,"0",IF(F218&lt;=H218,J217+1,"0"))</f>
        <v>0</v>
      </c>
      <c r="L218" s="3" t="str">
        <f>IF(J218=0,"PAS DE ZAKAT",IF(MOD(J218,12)=0,H218*0.0257,"PAS DE ZAKAT"))</f>
        <v>PAS DE ZAKAT</v>
      </c>
    </row>
    <row r="219" spans="1:12">
      <c r="A219" s="1">
        <v>40575</v>
      </c>
      <c r="B219" s="4">
        <v>1332.57</v>
      </c>
      <c r="C219" s="4">
        <f t="shared" si="11"/>
        <v>42.843120354956589</v>
      </c>
      <c r="D219" s="4">
        <f t="shared" si="12"/>
        <v>3641.6652301713102</v>
      </c>
      <c r="E219" s="5">
        <v>1.37124</v>
      </c>
      <c r="F219" s="3">
        <f t="shared" si="13"/>
        <v>2655.7460620834499</v>
      </c>
      <c r="H219" s="3">
        <v>2500</v>
      </c>
      <c r="I219" s="3"/>
      <c r="J219">
        <f>IF(F:F&lt;=H:H, J218+1, 0)</f>
        <v>0</v>
      </c>
      <c r="K219" s="10" t="str">
        <f>IF(ISBLANK(J219)=TRUE,"0",IF(F219&lt;=H219,J218+1,"0"))</f>
        <v>0</v>
      </c>
      <c r="L219" s="3" t="str">
        <f>IF(J219=0,"PAS DE ZAKAT",IF(MOD(J219,12)=0,H219*0.0257,"PAS DE ZAKAT"))</f>
        <v>PAS DE ZAKAT</v>
      </c>
    </row>
    <row r="220" spans="1:12">
      <c r="A220" s="1">
        <v>40603</v>
      </c>
      <c r="B220" s="4">
        <v>1410.59</v>
      </c>
      <c r="C220" s="4">
        <f t="shared" si="11"/>
        <v>45.351521602240943</v>
      </c>
      <c r="D220" s="4">
        <f t="shared" si="12"/>
        <v>3854.87933619048</v>
      </c>
      <c r="E220" s="5">
        <v>1.3819900000000001</v>
      </c>
      <c r="F220" s="3">
        <f t="shared" si="13"/>
        <v>2789.3684731369112</v>
      </c>
      <c r="H220" s="3">
        <v>2500</v>
      </c>
      <c r="I220" s="3"/>
      <c r="J220">
        <f>IF(F:F&lt;=H:H, J219+1, 0)</f>
        <v>0</v>
      </c>
      <c r="K220" s="10" t="str">
        <f>IF(ISBLANK(J220)=TRUE,"0",IF(F220&lt;=H220,J219+1,"0"))</f>
        <v>0</v>
      </c>
      <c r="L220" s="3" t="str">
        <f>IF(J220=0,"PAS DE ZAKAT",IF(MOD(J220,12)=0,H220*0.0257,"PAS DE ZAKAT"))</f>
        <v>PAS DE ZAKAT</v>
      </c>
    </row>
    <row r="221" spans="1:12">
      <c r="A221" s="1">
        <v>40634</v>
      </c>
      <c r="B221" s="4">
        <v>1431.9</v>
      </c>
      <c r="C221" s="4">
        <f t="shared" si="11"/>
        <v>46.03665401161841</v>
      </c>
      <c r="D221" s="4">
        <f t="shared" si="12"/>
        <v>3913.1155909875647</v>
      </c>
      <c r="E221" s="5">
        <v>1.41557</v>
      </c>
      <c r="F221" s="3">
        <f t="shared" si="13"/>
        <v>2764.3391644267431</v>
      </c>
      <c r="H221" s="3">
        <v>2500</v>
      </c>
      <c r="I221" s="3"/>
      <c r="J221">
        <f>IF(F:F&lt;=H:H, J220+1, 0)</f>
        <v>0</v>
      </c>
      <c r="K221" s="10" t="str">
        <f>IF(ISBLANK(J221)=TRUE,"0",IF(F221&lt;=H221,J220+1,"0"))</f>
        <v>0</v>
      </c>
      <c r="L221" s="3" t="str">
        <f>IF(J221=0,"PAS DE ZAKAT",IF(MOD(J221,12)=0,H221*0.0257,"PAS DE ZAKAT"))</f>
        <v>PAS DE ZAKAT</v>
      </c>
    </row>
    <row r="222" spans="1:12">
      <c r="A222" s="1">
        <v>40664</v>
      </c>
      <c r="B222" s="4">
        <v>1572.08</v>
      </c>
      <c r="C222" s="4">
        <f t="shared" si="11"/>
        <v>50.543545665608676</v>
      </c>
      <c r="D222" s="4">
        <f t="shared" si="12"/>
        <v>4296.2013815767377</v>
      </c>
      <c r="E222" s="5">
        <v>1.4824900000000001</v>
      </c>
      <c r="F222" s="3">
        <f t="shared" si="13"/>
        <v>2897.963144153915</v>
      </c>
      <c r="H222" s="3">
        <v>2500</v>
      </c>
      <c r="I222" s="3"/>
      <c r="J222">
        <f>IF(F:F&lt;=H:H, J221+1, 0)</f>
        <v>0</v>
      </c>
      <c r="K222" s="10" t="str">
        <f>IF(ISBLANK(J222)=TRUE,"0",IF(F222&lt;=H222,J221+1,"0"))</f>
        <v>0</v>
      </c>
      <c r="L222" s="3" t="str">
        <f>IF(J222=0,"PAS DE ZAKAT",IF(MOD(J222,12)=0,H222*0.0257,"PAS DE ZAKAT"))</f>
        <v>PAS DE ZAKAT</v>
      </c>
    </row>
    <row r="223" spans="1:12">
      <c r="A223" s="1">
        <v>40695</v>
      </c>
      <c r="B223" s="4">
        <v>1535.4</v>
      </c>
      <c r="C223" s="4">
        <f t="shared" si="11"/>
        <v>49.364256281471405</v>
      </c>
      <c r="D223" s="4">
        <f t="shared" si="12"/>
        <v>4195.9617839250695</v>
      </c>
      <c r="E223" s="5">
        <v>1.4423900000000001</v>
      </c>
      <c r="F223" s="3">
        <f t="shared" si="13"/>
        <v>2909.0341613052428</v>
      </c>
      <c r="H223" s="3">
        <v>2500</v>
      </c>
      <c r="I223" s="3"/>
      <c r="J223">
        <f>IF(F:F&lt;=H:H, J222+1, 0)</f>
        <v>0</v>
      </c>
      <c r="K223" s="10" t="str">
        <f>IF(ISBLANK(J223)=TRUE,"0",IF(F223&lt;=H223,J222+1,"0"))</f>
        <v>0</v>
      </c>
      <c r="L223" s="3" t="str">
        <f>IF(J223=0,"PAS DE ZAKAT",IF(MOD(J223,12)=0,H223*0.0257,"PAS DE ZAKAT"))</f>
        <v>PAS DE ZAKAT</v>
      </c>
    </row>
    <row r="224" spans="1:12">
      <c r="A224" s="1">
        <v>40725</v>
      </c>
      <c r="B224" s="4">
        <v>1500.7</v>
      </c>
      <c r="C224" s="4">
        <f t="shared" si="11"/>
        <v>48.248625375540016</v>
      </c>
      <c r="D224" s="4">
        <f t="shared" si="12"/>
        <v>4101.1331569209015</v>
      </c>
      <c r="E224" s="5">
        <v>1.4474199999999999</v>
      </c>
      <c r="F224" s="3">
        <f t="shared" si="13"/>
        <v>2833.4092087444569</v>
      </c>
      <c r="H224" s="3">
        <v>2500</v>
      </c>
      <c r="I224" s="3"/>
      <c r="J224">
        <f>IF(F:F&lt;=H:H, J223+1, 0)</f>
        <v>0</v>
      </c>
      <c r="K224" s="10" t="str">
        <f>IF(ISBLANK(J224)=TRUE,"0",IF(F224&lt;=H224,J223+1,"0"))</f>
        <v>0</v>
      </c>
      <c r="L224" s="3" t="str">
        <f>IF(J224=0,"PAS DE ZAKAT",IF(MOD(J224,12)=0,H224*0.0257,"PAS DE ZAKAT"))</f>
        <v>PAS DE ZAKAT</v>
      </c>
    </row>
    <row r="225" spans="1:12">
      <c r="A225" s="1">
        <v>40756</v>
      </c>
      <c r="B225" s="4">
        <v>1615.65</v>
      </c>
      <c r="C225" s="4">
        <f t="shared" si="11"/>
        <v>51.944353693603802</v>
      </c>
      <c r="D225" s="4">
        <f t="shared" si="12"/>
        <v>4415.2700639563227</v>
      </c>
      <c r="E225" s="5">
        <v>1.4353499999999999</v>
      </c>
      <c r="F225" s="3">
        <f t="shared" si="13"/>
        <v>3076.0929835624224</v>
      </c>
      <c r="H225" s="3">
        <v>2500</v>
      </c>
      <c r="I225" s="3"/>
      <c r="J225">
        <f>IF(F:F&lt;=H:H, J224+1, 0)</f>
        <v>0</v>
      </c>
      <c r="K225" s="10" t="str">
        <f>IF(ISBLANK(J225)=TRUE,"0",IF(F225&lt;=H225,J224+1,"0"))</f>
        <v>0</v>
      </c>
      <c r="L225" s="3" t="str">
        <f>IF(J225=0,"PAS DE ZAKAT",IF(MOD(J225,12)=0,H225*0.0257,"PAS DE ZAKAT"))</f>
        <v>PAS DE ZAKAT</v>
      </c>
    </row>
    <row r="226" spans="1:12">
      <c r="A226" s="1">
        <v>40787</v>
      </c>
      <c r="B226" s="4">
        <v>1826.8</v>
      </c>
      <c r="C226" s="4">
        <f t="shared" si="11"/>
        <v>58.732983831569598</v>
      </c>
      <c r="D226" s="4">
        <f t="shared" si="12"/>
        <v>4992.3036256834157</v>
      </c>
      <c r="E226" s="5">
        <v>1.43624</v>
      </c>
      <c r="F226" s="3">
        <f t="shared" si="13"/>
        <v>3475.9536189518576</v>
      </c>
      <c r="H226" s="3">
        <v>2500</v>
      </c>
      <c r="I226" s="3"/>
      <c r="J226">
        <f>IF(F:F&lt;=H:H, J225+1, 0)</f>
        <v>0</v>
      </c>
      <c r="K226" s="10" t="str">
        <f>IF(ISBLANK(J226)=TRUE,"0",IF(F226&lt;=H226,J225+1,"0"))</f>
        <v>0</v>
      </c>
      <c r="L226" s="3" t="str">
        <f>IF(J226=0,"PAS DE ZAKAT",IF(MOD(J226,12)=0,H226*0.0257,"PAS DE ZAKAT"))</f>
        <v>PAS DE ZAKAT</v>
      </c>
    </row>
    <row r="227" spans="1:12">
      <c r="A227" s="1">
        <v>40817</v>
      </c>
      <c r="B227" s="4">
        <v>1624.15</v>
      </c>
      <c r="C227" s="4">
        <f t="shared" si="11"/>
        <v>52.217635039437141</v>
      </c>
      <c r="D227" s="4">
        <f t="shared" si="12"/>
        <v>4438.4989783521569</v>
      </c>
      <c r="E227" s="5">
        <v>1.3343499999999999</v>
      </c>
      <c r="F227" s="3">
        <f t="shared" si="13"/>
        <v>3326.337901114518</v>
      </c>
      <c r="H227" s="3">
        <v>2500</v>
      </c>
      <c r="I227" s="3"/>
      <c r="J227">
        <f>IF(F:F&lt;=H:H, J226+1, 0)</f>
        <v>0</v>
      </c>
      <c r="K227" s="10" t="str">
        <f>IF(ISBLANK(J227)=TRUE,"0",IF(F227&lt;=H227,J226+1,"0"))</f>
        <v>0</v>
      </c>
      <c r="L227" s="3" t="str">
        <f>IF(J227=0,"PAS DE ZAKAT",IF(MOD(J227,12)=0,H227*0.0257,"PAS DE ZAKAT"))</f>
        <v>PAS DE ZAKAT</v>
      </c>
    </row>
    <row r="228" spans="1:12">
      <c r="A228" s="1">
        <v>40848</v>
      </c>
      <c r="B228" s="4">
        <v>1714.28</v>
      </c>
      <c r="C228" s="4">
        <f t="shared" si="11"/>
        <v>55.115381827667576</v>
      </c>
      <c r="D228" s="4">
        <f t="shared" si="12"/>
        <v>4684.8074553517436</v>
      </c>
      <c r="E228" s="5">
        <v>1.38575</v>
      </c>
      <c r="F228" s="3">
        <f t="shared" si="13"/>
        <v>3380.7017538168816</v>
      </c>
      <c r="H228" s="3">
        <v>2500</v>
      </c>
      <c r="I228" s="3"/>
      <c r="J228">
        <f>IF(F:F&lt;=H:H, J227+1, 0)</f>
        <v>0</v>
      </c>
      <c r="K228" s="10" t="str">
        <f>IF(ISBLANK(J228)=TRUE,"0",IF(F228&lt;=H228,J227+1,"0"))</f>
        <v>0</v>
      </c>
      <c r="L228" s="3" t="str">
        <f>IF(J228=0,"PAS DE ZAKAT",IF(MOD(J228,12)=0,H228*0.0257,"PAS DE ZAKAT"))</f>
        <v>PAS DE ZAKAT</v>
      </c>
    </row>
    <row r="229" spans="1:12">
      <c r="A229" s="1">
        <v>40878</v>
      </c>
      <c r="B229" s="4">
        <v>1748.2</v>
      </c>
      <c r="C229" s="4">
        <f t="shared" si="11"/>
        <v>56.20593515127544</v>
      </c>
      <c r="D229" s="4">
        <f t="shared" si="12"/>
        <v>4777.5044878584122</v>
      </c>
      <c r="E229" s="5">
        <v>1.3441000000000001</v>
      </c>
      <c r="F229" s="3">
        <f t="shared" si="13"/>
        <v>3554.4263729323798</v>
      </c>
      <c r="H229" s="3">
        <v>2500</v>
      </c>
      <c r="I229" s="3"/>
      <c r="J229">
        <f>IF(F:F&lt;=H:H, J228+1, 0)</f>
        <v>0</v>
      </c>
      <c r="K229" s="10" t="str">
        <f>IF(ISBLANK(J229)=TRUE,"0",IF(F229&lt;=H229,J228+1,"0"))</f>
        <v>0</v>
      </c>
      <c r="L229" s="3" t="str">
        <f>IF(J229=0,"PAS DE ZAKAT",IF(MOD(J229,12)=0,H229*0.0257,"PAS DE ZAKAT"))</f>
        <v>PAS DE ZAKAT</v>
      </c>
    </row>
    <row r="230" spans="1:12">
      <c r="A230" s="1">
        <v>40909</v>
      </c>
      <c r="B230" s="4">
        <v>1567.14</v>
      </c>
      <c r="C230" s="4">
        <f t="shared" si="11"/>
        <v>50.38472097755966</v>
      </c>
      <c r="D230" s="4">
        <f t="shared" si="12"/>
        <v>4282.7012830925714</v>
      </c>
      <c r="E230" s="5">
        <v>1.2939499999999999</v>
      </c>
      <c r="F230" s="3">
        <f t="shared" si="13"/>
        <v>3309.7888504908005</v>
      </c>
      <c r="H230" s="3">
        <v>2500</v>
      </c>
      <c r="I230" s="3"/>
      <c r="J230">
        <f>IF(F:F&lt;=H:H, J229+1, 0)</f>
        <v>0</v>
      </c>
      <c r="K230" s="10" t="str">
        <f>IF(ISBLANK(J230)=TRUE,"0",IF(F230&lt;=H230,J229+1,"0"))</f>
        <v>0</v>
      </c>
      <c r="L230" s="3" t="str">
        <f>IF(J230=0,"PAS DE ZAKAT",IF(MOD(J230,12)=0,H230*0.0257,"PAS DE ZAKAT"))</f>
        <v>PAS DE ZAKAT</v>
      </c>
    </row>
    <row r="231" spans="1:12">
      <c r="A231" s="1">
        <v>40940</v>
      </c>
      <c r="B231" s="4">
        <v>1735.03</v>
      </c>
      <c r="C231" s="4">
        <f t="shared" si="11"/>
        <v>55.782509818966602</v>
      </c>
      <c r="D231" s="4">
        <f t="shared" si="12"/>
        <v>4741.5133346121611</v>
      </c>
      <c r="E231" s="5">
        <v>1.3074699999999999</v>
      </c>
      <c r="F231" s="3">
        <f t="shared" si="13"/>
        <v>3626.4796397715904</v>
      </c>
      <c r="H231" s="3">
        <v>2500</v>
      </c>
      <c r="I231" s="3"/>
      <c r="J231">
        <f>IF(F:F&lt;=H:H, J230+1, 0)</f>
        <v>0</v>
      </c>
      <c r="K231" s="10" t="str">
        <f>IF(ISBLANK(J231)=TRUE,"0",IF(F231&lt;=H231,J230+1,"0"))</f>
        <v>0</v>
      </c>
      <c r="L231" s="3" t="str">
        <f>IF(J231=0,"PAS DE ZAKAT",IF(MOD(J231,12)=0,H231*0.0257,"PAS DE ZAKAT"))</f>
        <v>PAS DE ZAKAT</v>
      </c>
    </row>
    <row r="232" spans="1:12">
      <c r="A232" s="1">
        <v>40969</v>
      </c>
      <c r="B232" s="4">
        <v>1702.67</v>
      </c>
      <c r="C232" s="4">
        <f t="shared" si="11"/>
        <v>54.742111660005804</v>
      </c>
      <c r="D232" s="4">
        <f t="shared" si="12"/>
        <v>4653.0794911004932</v>
      </c>
      <c r="E232" s="5">
        <v>1.3326899999999999</v>
      </c>
      <c r="F232" s="3">
        <f t="shared" si="13"/>
        <v>3491.4942643078984</v>
      </c>
      <c r="H232" s="3">
        <v>2500</v>
      </c>
      <c r="I232" s="3"/>
      <c r="J232">
        <f>IF(F:F&lt;=H:H, J231+1, 0)</f>
        <v>0</v>
      </c>
      <c r="K232" s="10" t="str">
        <f>IF(ISBLANK(J232)=TRUE,"0",IF(F232&lt;=H232,J231+1,"0"))</f>
        <v>0</v>
      </c>
      <c r="L232" s="3" t="str">
        <f>IF(J232=0,"PAS DE ZAKAT",IF(MOD(J232,12)=0,H232*0.0257,"PAS DE ZAKAT"))</f>
        <v>PAS DE ZAKAT</v>
      </c>
    </row>
    <row r="233" spans="1:12">
      <c r="A233" s="1">
        <v>41000</v>
      </c>
      <c r="B233" s="4">
        <v>1671.05</v>
      </c>
      <c r="C233" s="4">
        <f t="shared" si="11"/>
        <v>53.725505053505785</v>
      </c>
      <c r="D233" s="4">
        <f t="shared" si="12"/>
        <v>4566.6679295479917</v>
      </c>
      <c r="E233" s="5">
        <v>1.33599</v>
      </c>
      <c r="F233" s="3">
        <f t="shared" si="13"/>
        <v>3418.1902031811551</v>
      </c>
      <c r="H233" s="3">
        <v>2500</v>
      </c>
      <c r="I233" s="3"/>
      <c r="J233">
        <f>IF(F:F&lt;=H:H, J232+1, 0)</f>
        <v>0</v>
      </c>
      <c r="K233" s="10" t="str">
        <f>IF(ISBLANK(J233)=TRUE,"0",IF(F233&lt;=H233,J232+1,"0"))</f>
        <v>0</v>
      </c>
      <c r="L233" s="3" t="str">
        <f>IF(J233=0,"PAS DE ZAKAT",IF(MOD(J233,12)=0,H233*0.0257,"PAS DE ZAKAT"))</f>
        <v>PAS DE ZAKAT</v>
      </c>
    </row>
    <row r="234" spans="1:12">
      <c r="A234" s="1">
        <v>41030</v>
      </c>
      <c r="B234" s="4">
        <v>1666.8</v>
      </c>
      <c r="C234" s="4">
        <f t="shared" si="11"/>
        <v>53.588864380589115</v>
      </c>
      <c r="D234" s="4">
        <f t="shared" si="12"/>
        <v>4555.053472350075</v>
      </c>
      <c r="E234" s="5">
        <v>1.3237699999999999</v>
      </c>
      <c r="F234" s="3">
        <f t="shared" si="13"/>
        <v>3440.9704649222112</v>
      </c>
      <c r="H234" s="3">
        <v>2500</v>
      </c>
      <c r="I234" s="3"/>
      <c r="J234">
        <f>IF(F:F&lt;=H:H, J233+1, 0)</f>
        <v>0</v>
      </c>
      <c r="K234" s="10" t="str">
        <f>IF(ISBLANK(J234)=TRUE,"0",IF(F234&lt;=H234,J233+1,"0"))</f>
        <v>0</v>
      </c>
      <c r="L234" s="3" t="str">
        <f>IF(J234=0,"PAS DE ZAKAT",IF(MOD(J234,12)=0,H234*0.0257,"PAS DE ZAKAT"))</f>
        <v>PAS DE ZAKAT</v>
      </c>
    </row>
    <row r="235" spans="1:12">
      <c r="A235" s="1">
        <v>41061</v>
      </c>
      <c r="B235" s="4">
        <v>1560.4</v>
      </c>
      <c r="C235" s="4">
        <f t="shared" si="11"/>
        <v>50.168024945687108</v>
      </c>
      <c r="D235" s="4">
        <f t="shared" si="12"/>
        <v>4264.2821203834046</v>
      </c>
      <c r="E235" s="5">
        <v>1.23607</v>
      </c>
      <c r="F235" s="3">
        <f t="shared" si="13"/>
        <v>3449.8710593925948</v>
      </c>
      <c r="H235" s="3">
        <v>2500</v>
      </c>
      <c r="I235" s="3"/>
      <c r="J235">
        <f>IF(F:F&lt;=H:H, J234+1, 0)</f>
        <v>0</v>
      </c>
      <c r="K235" s="10" t="str">
        <f>IF(ISBLANK(J235)=TRUE,"0",IF(F235&lt;=H235,J234+1,"0"))</f>
        <v>0</v>
      </c>
      <c r="L235" s="3" t="str">
        <f>IF(J235=0,"PAS DE ZAKAT",IF(MOD(J235,12)=0,H235*0.0257,"PAS DE ZAKAT"))</f>
        <v>PAS DE ZAKAT</v>
      </c>
    </row>
    <row r="236" spans="1:12">
      <c r="A236" s="1">
        <v>41091</v>
      </c>
      <c r="B236" s="4">
        <v>1597.6</v>
      </c>
      <c r="C236" s="4">
        <f t="shared" si="11"/>
        <v>51.364032718040058</v>
      </c>
      <c r="D236" s="4">
        <f t="shared" si="12"/>
        <v>4365.9427810334046</v>
      </c>
      <c r="E236" s="5">
        <v>1.26766</v>
      </c>
      <c r="F236" s="3">
        <f t="shared" si="13"/>
        <v>3444.0960360296963</v>
      </c>
      <c r="H236" s="3">
        <v>2500</v>
      </c>
      <c r="I236" s="3"/>
      <c r="J236">
        <f>IF(F:F&lt;=H:H, J235+1, 0)</f>
        <v>0</v>
      </c>
      <c r="K236" s="10" t="str">
        <f>IF(ISBLANK(J236)=TRUE,"0",IF(F236&lt;=H236,J235+1,"0"))</f>
        <v>0</v>
      </c>
      <c r="L236" s="3" t="str">
        <f>IF(J236=0,"PAS DE ZAKAT",IF(MOD(J236,12)=0,H236*0.0257,"PAS DE ZAKAT"))</f>
        <v>PAS DE ZAKAT</v>
      </c>
    </row>
    <row r="237" spans="1:12">
      <c r="A237" s="1">
        <v>41122</v>
      </c>
      <c r="B237" s="4">
        <v>1613.01</v>
      </c>
      <c r="C237" s="4">
        <f t="shared" si="11"/>
        <v>51.859475722662623</v>
      </c>
      <c r="D237" s="4">
        <f t="shared" si="12"/>
        <v>4408.0554364263226</v>
      </c>
      <c r="E237" s="5">
        <v>1.22899</v>
      </c>
      <c r="F237" s="3">
        <f t="shared" si="13"/>
        <v>3586.7301088099352</v>
      </c>
      <c r="H237" s="3">
        <v>2500</v>
      </c>
      <c r="I237" s="3"/>
      <c r="J237">
        <f>IF(F:F&lt;=H:H, J236+1, 0)</f>
        <v>0</v>
      </c>
      <c r="K237" s="10" t="str">
        <f>IF(ISBLANK(J237)=TRUE,"0",IF(F237&lt;=H237,J236+1,"0"))</f>
        <v>0</v>
      </c>
      <c r="L237" s="3" t="str">
        <f>IF(J237=0,"PAS DE ZAKAT",IF(MOD(J237,12)=0,H237*0.0257,"PAS DE ZAKAT"))</f>
        <v>PAS DE ZAKAT</v>
      </c>
    </row>
    <row r="238" spans="1:12">
      <c r="A238" s="1">
        <v>41153</v>
      </c>
      <c r="B238" s="4">
        <v>1691.63</v>
      </c>
      <c r="C238" s="4">
        <f t="shared" si="11"/>
        <v>54.387167417888158</v>
      </c>
      <c r="D238" s="4">
        <f t="shared" si="12"/>
        <v>4622.9092305204931</v>
      </c>
      <c r="E238" s="5">
        <v>1.25709</v>
      </c>
      <c r="F238" s="3">
        <f t="shared" si="13"/>
        <v>3677.4687814877957</v>
      </c>
      <c r="H238" s="3">
        <v>2500</v>
      </c>
      <c r="I238" s="3"/>
      <c r="J238">
        <f>IF(F:F&lt;=H:H, J237+1, 0)</f>
        <v>0</v>
      </c>
      <c r="K238" s="10" t="str">
        <f>IF(ISBLANK(J238)=TRUE,"0",IF(F238&lt;=H238,J237+1,"0"))</f>
        <v>0</v>
      </c>
      <c r="L238" s="3" t="str">
        <f>IF(J238=0,"PAS DE ZAKAT",IF(MOD(J238,12)=0,H238*0.0257,"PAS DE ZAKAT"))</f>
        <v>PAS DE ZAKAT</v>
      </c>
    </row>
    <row r="239" spans="1:12">
      <c r="A239" s="1">
        <v>41183</v>
      </c>
      <c r="B239" s="4">
        <v>1765.37</v>
      </c>
      <c r="C239" s="4">
        <f t="shared" si="11"/>
        <v>56.757963469858772</v>
      </c>
      <c r="D239" s="4">
        <f t="shared" si="12"/>
        <v>4824.4268949379957</v>
      </c>
      <c r="E239" s="5">
        <v>1.2807999999999999</v>
      </c>
      <c r="F239" s="3">
        <f t="shared" si="13"/>
        <v>3766.7293058541504</v>
      </c>
      <c r="H239" s="3">
        <v>2500</v>
      </c>
      <c r="I239" s="3"/>
      <c r="J239">
        <f>IF(F:F&lt;=H:H, J238+1, 0)</f>
        <v>0</v>
      </c>
      <c r="K239" s="10" t="str">
        <f>IF(ISBLANK(J239)=TRUE,"0",IF(F239&lt;=H239,J238+1,"0"))</f>
        <v>0</v>
      </c>
      <c r="L239" s="3" t="str">
        <f>IF(J239=0,"PAS DE ZAKAT",IF(MOD(J239,12)=0,H239*0.0257,"PAS DE ZAKAT"))</f>
        <v>PAS DE ZAKAT</v>
      </c>
    </row>
    <row r="240" spans="1:12">
      <c r="A240" s="1">
        <v>41214</v>
      </c>
      <c r="B240" s="4">
        <v>1720</v>
      </c>
      <c r="C240" s="4">
        <f t="shared" si="11"/>
        <v>55.299284098040125</v>
      </c>
      <c r="D240" s="4">
        <f t="shared" si="12"/>
        <v>4700.4391483334102</v>
      </c>
      <c r="E240" s="5">
        <v>1.2963199999999999</v>
      </c>
      <c r="F240" s="3">
        <f t="shared" si="13"/>
        <v>3625.986753527995</v>
      </c>
      <c r="H240" s="3">
        <v>2500</v>
      </c>
      <c r="I240" s="3"/>
      <c r="J240">
        <f>IF(F:F&lt;=H:H, J239+1, 0)</f>
        <v>0</v>
      </c>
      <c r="K240" s="10" t="str">
        <f>IF(ISBLANK(J240)=TRUE,"0",IF(F240&lt;=H240,J239+1,"0"))</f>
        <v>0</v>
      </c>
      <c r="L240" s="3" t="str">
        <f>IF(J240=0,"PAS DE ZAKAT",IF(MOD(J240,12)=0,H240*0.0257,"PAS DE ZAKAT"))</f>
        <v>PAS DE ZAKAT</v>
      </c>
    </row>
    <row r="241" spans="1:12">
      <c r="A241" s="1">
        <v>41244</v>
      </c>
      <c r="B241" s="4">
        <v>1714.98</v>
      </c>
      <c r="C241" s="4">
        <f t="shared" si="11"/>
        <v>55.137887350265615</v>
      </c>
      <c r="D241" s="4">
        <f t="shared" si="12"/>
        <v>4686.7204247725776</v>
      </c>
      <c r="E241" s="5">
        <v>1.2983</v>
      </c>
      <c r="F241" s="3">
        <f t="shared" si="13"/>
        <v>3609.8901831414755</v>
      </c>
      <c r="H241" s="3">
        <v>2500</v>
      </c>
      <c r="I241" s="3"/>
      <c r="J241">
        <f>IF(F:F&lt;=H:H, J240+1, 0)</f>
        <v>0</v>
      </c>
      <c r="K241" s="10" t="str">
        <f>IF(ISBLANK(J241)=TRUE,"0",IF(F241&lt;=H241,J240+1,"0"))</f>
        <v>0</v>
      </c>
      <c r="L241" s="3" t="str">
        <f>IF(J241=0,"PAS DE ZAKAT",IF(MOD(J241,12)=0,H241*0.0257,"PAS DE ZAKAT"))</f>
        <v>PAS DE ZAKAT</v>
      </c>
    </row>
    <row r="242" spans="1:12">
      <c r="A242" s="1">
        <v>41275</v>
      </c>
      <c r="B242" s="4">
        <v>1673.77</v>
      </c>
      <c r="C242" s="4">
        <f t="shared" si="11"/>
        <v>53.812955084172458</v>
      </c>
      <c r="D242" s="4">
        <f t="shared" si="12"/>
        <v>4574.101182154659</v>
      </c>
      <c r="E242" s="5">
        <v>1.3204499999999999</v>
      </c>
      <c r="F242" s="3">
        <f t="shared" si="13"/>
        <v>3464.0472431024723</v>
      </c>
      <c r="H242" s="3">
        <v>2500</v>
      </c>
      <c r="I242" s="3"/>
      <c r="J242">
        <f>IF(F:F&lt;=H:H, J241+1, 0)</f>
        <v>0</v>
      </c>
      <c r="K242" s="10" t="str">
        <f>IF(ISBLANK(J242)=TRUE,"0",IF(F242&lt;=H242,J241+1,"0"))</f>
        <v>0</v>
      </c>
      <c r="L242" s="3" t="str">
        <f>IF(J242=0,"PAS DE ZAKAT",IF(MOD(J242,12)=0,H242*0.0257,"PAS DE ZAKAT"))</f>
        <v>PAS DE ZAKAT</v>
      </c>
    </row>
    <row r="243" spans="1:12">
      <c r="A243" s="1">
        <v>41306</v>
      </c>
      <c r="I243" s="3"/>
      <c r="J243">
        <f>IF(F:F&lt;=H:H, J242+1, 0)</f>
        <v>1</v>
      </c>
      <c r="K243" s="10">
        <f>IF(ISBLANK(J243)=TRUE,"0",IF(F243&lt;=H243,J242+1,"0"))</f>
        <v>1</v>
      </c>
      <c r="L243" s="3"/>
    </row>
    <row r="244" spans="1:12">
      <c r="A244" s="1">
        <v>41334</v>
      </c>
      <c r="I244" s="3"/>
      <c r="J244">
        <f>IF(F:F&lt;=H:H, J243+1, 0)</f>
        <v>2</v>
      </c>
      <c r="K244" s="10">
        <f>IF(ISBLANK(J244)=TRUE,"0",IF(F244&lt;=H244,J243+1,"0"))</f>
        <v>2</v>
      </c>
      <c r="L244" s="3"/>
    </row>
    <row r="245" spans="1:12">
      <c r="A245" s="1">
        <v>41365</v>
      </c>
      <c r="I245" s="3"/>
      <c r="J245">
        <f>IF(F:F&lt;=H:H, J244+1, 0)</f>
        <v>3</v>
      </c>
      <c r="K245" s="10">
        <f>IF(ISBLANK(J245)=TRUE,"0",IF(F245&lt;=H245,J244+1,"0"))</f>
        <v>3</v>
      </c>
      <c r="L245" s="3"/>
    </row>
    <row r="246" spans="1:12">
      <c r="A246" s="1">
        <v>41395</v>
      </c>
      <c r="I246" s="3"/>
      <c r="J246">
        <f>IF(F:F&lt;=H:H, J245+1, 0)</f>
        <v>4</v>
      </c>
      <c r="K246" s="10">
        <f>IF(ISBLANK(J246)=TRUE,"0",IF(F246&lt;=H246,J245+1,"0"))</f>
        <v>4</v>
      </c>
      <c r="L246" s="3"/>
    </row>
    <row r="247" spans="1:12">
      <c r="A247" s="1">
        <v>41426</v>
      </c>
      <c r="I247" s="3"/>
      <c r="J247">
        <f>IF(F:F&lt;=H:H, J246+1, 0)</f>
        <v>5</v>
      </c>
      <c r="K247" s="10">
        <f>IF(ISBLANK(J247)=TRUE,"0",IF(F247&lt;=H247,J246+1,"0"))</f>
        <v>5</v>
      </c>
      <c r="L247" s="3"/>
    </row>
    <row r="248" spans="1:12">
      <c r="A248" s="1">
        <v>41456</v>
      </c>
      <c r="I248" s="3"/>
      <c r="J248">
        <f>IF(F:F&lt;=H:H, J247+1, 0)</f>
        <v>6</v>
      </c>
      <c r="K248" s="10">
        <f>IF(ISBLANK(J248)=TRUE,"0",IF(F248&lt;=H248,J247+1,"0"))</f>
        <v>6</v>
      </c>
      <c r="L248" s="3"/>
    </row>
    <row r="249" spans="1:12">
      <c r="A249" s="1">
        <v>41487</v>
      </c>
      <c r="I249" s="3"/>
      <c r="J249">
        <f>IF(F:F&lt;=H:H, J248+1, 0)</f>
        <v>7</v>
      </c>
      <c r="K249" s="10">
        <f>IF(ISBLANK(J249)=TRUE,"0",IF(F249&lt;=H249,J248+1,"0"))</f>
        <v>7</v>
      </c>
      <c r="L249" s="3"/>
    </row>
    <row r="250" spans="1:12">
      <c r="A250" s="1">
        <v>41518</v>
      </c>
      <c r="I250" s="3"/>
      <c r="J250">
        <f>IF(F:F&lt;=H:H, J249+1, 0)</f>
        <v>8</v>
      </c>
      <c r="K250" s="10">
        <f>IF(ISBLANK(J250)=TRUE,"0",IF(F250&lt;=H250,J249+1,"0"))</f>
        <v>8</v>
      </c>
      <c r="L250" s="3"/>
    </row>
    <row r="251" spans="1:12">
      <c r="A251" s="1">
        <v>41548</v>
      </c>
      <c r="I251" s="3"/>
      <c r="J251">
        <f>IF(F:F&lt;=H:H, J250+1, 0)</f>
        <v>9</v>
      </c>
      <c r="K251" s="10">
        <f>IF(ISBLANK(J251)=TRUE,"0",IF(F251&lt;=H251,J250+1,"0"))</f>
        <v>9</v>
      </c>
      <c r="L251" s="3"/>
    </row>
    <row r="252" spans="1:12">
      <c r="A252" s="1">
        <v>41579</v>
      </c>
      <c r="I252" s="3"/>
      <c r="J252">
        <f>IF(F:F&lt;=H:H, J251+1, 0)</f>
        <v>10</v>
      </c>
      <c r="K252" s="10">
        <f>IF(ISBLANK(J252)=TRUE,"0",IF(F252&lt;=H252,J251+1,"0"))</f>
        <v>10</v>
      </c>
      <c r="L252" s="3"/>
    </row>
    <row r="253" spans="1:12">
      <c r="A253" s="1">
        <v>41609</v>
      </c>
      <c r="I253" s="3"/>
      <c r="J253">
        <f>IF(F:F&lt;=H:H, J252+1, 0)</f>
        <v>11</v>
      </c>
      <c r="K253" s="10">
        <f>IF(ISBLANK(J253)=TRUE,"0",IF(F253&lt;=H253,J252+1,"0"))</f>
        <v>11</v>
      </c>
      <c r="L253" s="3"/>
    </row>
    <row r="254" spans="1:12">
      <c r="A254" s="1">
        <v>41640</v>
      </c>
      <c r="I254" s="3"/>
      <c r="J254">
        <f>IF(F:F&lt;=H:H, J253+1, 0)</f>
        <v>12</v>
      </c>
      <c r="K254" s="10">
        <f>IF(ISBLANK(J254)=TRUE,"0",IF(F254&lt;=H254,J253+1,"0"))</f>
        <v>12</v>
      </c>
      <c r="L254" s="3"/>
    </row>
    <row r="255" spans="1:12">
      <c r="A255" s="1">
        <v>41671</v>
      </c>
      <c r="I255" s="3"/>
      <c r="J255">
        <f>IF(F:F&lt;=H:H, J254+1, 0)</f>
        <v>13</v>
      </c>
      <c r="K255" s="10">
        <f>IF(ISBLANK(J255)=TRUE,"0",IF(F255&lt;=H255,J254+1,"0"))</f>
        <v>13</v>
      </c>
      <c r="L255" s="3"/>
    </row>
    <row r="256" spans="1:12">
      <c r="A256" s="1">
        <v>41699</v>
      </c>
      <c r="I256" s="3"/>
      <c r="J256">
        <f>IF(F:F&lt;=H:H, J255+1, 0)</f>
        <v>14</v>
      </c>
      <c r="K256" s="10">
        <f>IF(ISBLANK(J256)=TRUE,"0",IF(F256&lt;=H256,J255+1,"0"))</f>
        <v>14</v>
      </c>
      <c r="L256" s="3"/>
    </row>
    <row r="257" spans="1:12">
      <c r="A257" s="1">
        <v>41730</v>
      </c>
      <c r="I257" s="3"/>
      <c r="J257">
        <f>IF(F:F&lt;=H:H, J256+1, 0)</f>
        <v>15</v>
      </c>
      <c r="K257" s="10">
        <f>IF(ISBLANK(J257)=TRUE,"0",IF(F257&lt;=H257,J256+1,"0"))</f>
        <v>15</v>
      </c>
      <c r="L257" s="3"/>
    </row>
    <row r="258" spans="1:12">
      <c r="A258" s="1">
        <v>41760</v>
      </c>
      <c r="I258" s="3"/>
      <c r="J258">
        <f>IF(F:F&lt;=H:H, J257+1, 0)</f>
        <v>16</v>
      </c>
      <c r="K258" s="10">
        <f>IF(ISBLANK(J258)=TRUE,"0",IF(F258&lt;=H258,J257+1,"0"))</f>
        <v>16</v>
      </c>
      <c r="L258" s="3"/>
    </row>
    <row r="259" spans="1:12">
      <c r="A259" s="1">
        <v>41791</v>
      </c>
      <c r="I259" s="3"/>
      <c r="J259">
        <f>IF(F:F&lt;=H:H, J258+1, 0)</f>
        <v>17</v>
      </c>
      <c r="K259" s="10">
        <f>IF(ISBLANK(J259)=TRUE,"0",IF(F259&lt;=H259,J258+1,"0"))</f>
        <v>17</v>
      </c>
      <c r="L259" s="3"/>
    </row>
    <row r="260" spans="1:12">
      <c r="A260" s="1">
        <v>41821</v>
      </c>
      <c r="I260" s="3"/>
      <c r="J260">
        <f>IF(F:F&lt;=H:H, J259+1, 0)</f>
        <v>18</v>
      </c>
      <c r="K260" s="10">
        <f>IF(ISBLANK(J260)=TRUE,"0",IF(F260&lt;=H260,J259+1,"0"))</f>
        <v>18</v>
      </c>
      <c r="L260" s="3"/>
    </row>
    <row r="261" spans="1:12">
      <c r="A261" s="1">
        <v>41852</v>
      </c>
      <c r="I261" s="3"/>
      <c r="J261">
        <f>IF(F:F&lt;=H:H, J260+1, 0)</f>
        <v>19</v>
      </c>
      <c r="K261" s="10">
        <f>IF(ISBLANK(J261)=TRUE,"0",IF(F261&lt;=H261,J260+1,"0"))</f>
        <v>19</v>
      </c>
      <c r="L261" s="3"/>
    </row>
    <row r="262" spans="1:12">
      <c r="A262" s="1">
        <v>41883</v>
      </c>
      <c r="I262" s="3"/>
      <c r="J262">
        <f>IF(F:F&lt;=H:H, J261+1, 0)</f>
        <v>20</v>
      </c>
      <c r="K262" s="10">
        <f>IF(ISBLANK(J262)=TRUE,"0",IF(F262&lt;=H262,J261+1,"0"))</f>
        <v>20</v>
      </c>
      <c r="L262" s="3"/>
    </row>
    <row r="263" spans="1:12">
      <c r="A263" s="1">
        <v>41913</v>
      </c>
      <c r="I263" s="3"/>
      <c r="J263">
        <f>IF(F:F&lt;=H:H, J262+1, 0)</f>
        <v>21</v>
      </c>
      <c r="K263" s="10">
        <f>IF(ISBLANK(J263)=TRUE,"0",IF(F263&lt;=H263,J262+1,"0"))</f>
        <v>21</v>
      </c>
      <c r="L263" s="3"/>
    </row>
    <row r="264" spans="1:12">
      <c r="A264" s="1">
        <v>41944</v>
      </c>
      <c r="I264" s="3"/>
      <c r="J264">
        <f>IF(F:F&lt;=H:H, J263+1, 0)</f>
        <v>22</v>
      </c>
      <c r="K264" s="10">
        <f>IF(ISBLANK(J264)=TRUE,"0",IF(F264&lt;=H264,J263+1,"0"))</f>
        <v>22</v>
      </c>
      <c r="L264" s="3"/>
    </row>
    <row r="265" spans="1:12">
      <c r="A265" s="1">
        <v>41974</v>
      </c>
      <c r="I265" s="3"/>
      <c r="J265">
        <f>IF(F:F&lt;=H:H, J264+1, 0)</f>
        <v>23</v>
      </c>
      <c r="K265" s="10">
        <f>IF(ISBLANK(J265)=TRUE,"0",IF(F265&lt;=H265,J264+1,"0"))</f>
        <v>23</v>
      </c>
      <c r="L265" s="3"/>
    </row>
    <row r="266" spans="1:12">
      <c r="A266" s="1">
        <v>42005</v>
      </c>
      <c r="I266" s="3"/>
      <c r="J266">
        <f>IF(F:F&lt;=H:H, J265+1, 0)</f>
        <v>24</v>
      </c>
      <c r="K266" s="10">
        <f>IF(ISBLANK(J266)=TRUE,"0",IF(F266&lt;=H266,J265+1,"0"))</f>
        <v>24</v>
      </c>
      <c r="L266" s="3"/>
    </row>
    <row r="267" spans="1:12">
      <c r="A267" s="1">
        <v>42036</v>
      </c>
      <c r="I267" s="3"/>
      <c r="J267">
        <f>IF(F:F&lt;=H:H, J266+1, 0)</f>
        <v>25</v>
      </c>
      <c r="K267" s="10">
        <f>IF(ISBLANK(J267)=TRUE,"0",IF(F267&lt;=H267,J266+1,"0"))</f>
        <v>25</v>
      </c>
      <c r="L267" s="3"/>
    </row>
    <row r="268" spans="1:12">
      <c r="A268" s="1">
        <v>42064</v>
      </c>
      <c r="I268" s="3"/>
      <c r="J268">
        <f>IF(F:F&lt;=H:H, J267+1, 0)</f>
        <v>26</v>
      </c>
      <c r="K268" s="10">
        <f>IF(ISBLANK(J268)=TRUE,"0",IF(F268&lt;=H268,J267+1,"0"))</f>
        <v>26</v>
      </c>
      <c r="L268" s="3"/>
    </row>
    <row r="269" spans="1:12">
      <c r="A269" s="1">
        <v>42095</v>
      </c>
      <c r="I269" s="3"/>
      <c r="J269">
        <f>IF(F:F&lt;=H:H, J268+1, 0)</f>
        <v>27</v>
      </c>
      <c r="K269" s="10">
        <f>IF(ISBLANK(J269)=TRUE,"0",IF(F269&lt;=H269,J268+1,"0"))</f>
        <v>27</v>
      </c>
      <c r="L269" s="3"/>
    </row>
    <row r="270" spans="1:12">
      <c r="A270" s="1">
        <v>42125</v>
      </c>
      <c r="I270" s="3"/>
      <c r="J270">
        <f>IF(F:F&lt;=H:H, J269+1, 0)</f>
        <v>28</v>
      </c>
      <c r="K270" s="10">
        <f>IF(ISBLANK(J270)=TRUE,"0",IF(F270&lt;=H270,J269+1,"0"))</f>
        <v>28</v>
      </c>
      <c r="L270" s="3"/>
    </row>
    <row r="271" spans="1:12">
      <c r="A271" s="1">
        <v>42156</v>
      </c>
      <c r="I271" s="3"/>
      <c r="J271">
        <f>IF(F:F&lt;=H:H, J270+1, 0)</f>
        <v>29</v>
      </c>
      <c r="K271" s="10">
        <f>IF(ISBLANK(J271)=TRUE,"0",IF(F271&lt;=H271,J270+1,"0"))</f>
        <v>29</v>
      </c>
      <c r="L271" s="3"/>
    </row>
    <row r="272" spans="1:12">
      <c r="A272" s="1">
        <v>42186</v>
      </c>
      <c r="I272" s="3"/>
      <c r="J272">
        <f>IF(F:F&lt;=H:H, J271+1, 0)</f>
        <v>30</v>
      </c>
      <c r="K272" s="10">
        <f>IF(ISBLANK(J272)=TRUE,"0",IF(F272&lt;=H272,J271+1,"0"))</f>
        <v>30</v>
      </c>
      <c r="L272" s="3"/>
    </row>
    <row r="273" spans="1:12">
      <c r="A273" s="1">
        <v>42217</v>
      </c>
      <c r="I273" s="3"/>
      <c r="J273">
        <f>IF(F:F&lt;=H:H, J272+1, 0)</f>
        <v>31</v>
      </c>
      <c r="K273" s="10">
        <f>IF(ISBLANK(J273)=TRUE,"0",IF(F273&lt;=H273,J272+1,"0"))</f>
        <v>31</v>
      </c>
      <c r="L273" s="3"/>
    </row>
    <row r="274" spans="1:12">
      <c r="A274" s="1">
        <v>42248</v>
      </c>
      <c r="I274" s="3"/>
      <c r="J274">
        <f>IF(F:F&lt;=H:H, J273+1, 0)</f>
        <v>32</v>
      </c>
      <c r="K274" s="10">
        <f>IF(ISBLANK(J274)=TRUE,"0",IF(F274&lt;=H274,J273+1,"0"))</f>
        <v>32</v>
      </c>
      <c r="L274" s="3"/>
    </row>
    <row r="275" spans="1:12">
      <c r="A275" s="1">
        <v>42278</v>
      </c>
      <c r="I275" s="3"/>
      <c r="J275">
        <f>IF(F:F&lt;=H:H, J274+1, 0)</f>
        <v>33</v>
      </c>
      <c r="K275" s="10">
        <f>IF(ISBLANK(J275)=TRUE,"0",IF(F275&lt;=H275,J274+1,"0"))</f>
        <v>33</v>
      </c>
      <c r="L275" s="3"/>
    </row>
    <row r="276" spans="1:12">
      <c r="A276" s="1">
        <v>42309</v>
      </c>
      <c r="I276" s="3"/>
      <c r="J276">
        <f>IF(F:F&lt;=H:H, J275+1, 0)</f>
        <v>34</v>
      </c>
      <c r="K276" s="10">
        <f>IF(ISBLANK(J276)=TRUE,"0",IF(F276&lt;=H276,J275+1,"0"))</f>
        <v>34</v>
      </c>
      <c r="L276" s="3"/>
    </row>
    <row r="277" spans="1:12">
      <c r="A277" s="1">
        <v>42339</v>
      </c>
      <c r="I277" s="3"/>
      <c r="J277">
        <f>IF(F:F&lt;=H:H, J276+1, 0)</f>
        <v>35</v>
      </c>
      <c r="K277" s="10">
        <f>IF(ISBLANK(J277)=TRUE,"0",IF(F277&lt;=H277,J276+1,"0"))</f>
        <v>35</v>
      </c>
      <c r="L277" s="3"/>
    </row>
    <row r="278" spans="1:12">
      <c r="A278" s="1">
        <v>42370</v>
      </c>
      <c r="I278" s="3"/>
      <c r="J278">
        <f>IF(F:F&lt;=H:H, J277+1, 0)</f>
        <v>36</v>
      </c>
      <c r="K278" s="10">
        <f>IF(ISBLANK(J278)=TRUE,"0",IF(F278&lt;=H278,J277+1,"0"))</f>
        <v>36</v>
      </c>
      <c r="L278" s="3"/>
    </row>
    <row r="279" spans="1:12">
      <c r="A279" s="1">
        <v>42401</v>
      </c>
      <c r="I279" s="3"/>
      <c r="J279">
        <f>IF(F:F&lt;=H:H, J278+1, 0)</f>
        <v>37</v>
      </c>
      <c r="K279" s="10">
        <f>IF(ISBLANK(J279)=TRUE,"0",IF(F279&lt;=H279,J278+1,"0"))</f>
        <v>37</v>
      </c>
      <c r="L279" s="3"/>
    </row>
    <row r="280" spans="1:12">
      <c r="A280" s="1">
        <v>42430</v>
      </c>
      <c r="I280" s="3"/>
      <c r="J280">
        <f>IF(F:F&lt;=H:H, J279+1, 0)</f>
        <v>38</v>
      </c>
      <c r="K280" s="10">
        <f>IF(ISBLANK(J280)=TRUE,"0",IF(F280&lt;=H280,J279+1,"0"))</f>
        <v>38</v>
      </c>
      <c r="L280" s="3"/>
    </row>
    <row r="281" spans="1:12">
      <c r="A281" s="1">
        <v>42461</v>
      </c>
      <c r="I281" s="3"/>
      <c r="J281">
        <f>IF(F:F&lt;=H:H, J280+1, 0)</f>
        <v>39</v>
      </c>
      <c r="K281" s="10">
        <f>IF(ISBLANK(J281)=TRUE,"0",IF(F281&lt;=H281,J280+1,"0"))</f>
        <v>39</v>
      </c>
      <c r="L281" s="3"/>
    </row>
    <row r="282" spans="1:12">
      <c r="A282" s="1">
        <v>42491</v>
      </c>
      <c r="I282" s="3"/>
      <c r="J282">
        <f>IF(F:F&lt;=H:H, J281+1, 0)</f>
        <v>40</v>
      </c>
      <c r="K282" s="10">
        <f>IF(ISBLANK(J282)=TRUE,"0",IF(F282&lt;=H282,J281+1,"0"))</f>
        <v>40</v>
      </c>
      <c r="L282" s="3"/>
    </row>
    <row r="283" spans="1:12">
      <c r="A283" s="1">
        <v>42522</v>
      </c>
      <c r="I283" s="3"/>
      <c r="J283">
        <f>IF(F:F&lt;=H:H, J282+1, 0)</f>
        <v>41</v>
      </c>
      <c r="K283" s="10">
        <f>IF(ISBLANK(J283)=TRUE,"0",IF(F283&lt;=H283,J282+1,"0"))</f>
        <v>41</v>
      </c>
      <c r="L283" s="3"/>
    </row>
    <row r="284" spans="1:12">
      <c r="A284" s="1">
        <v>42552</v>
      </c>
      <c r="I284" s="3"/>
      <c r="J284">
        <f>IF(F:F&lt;=H:H, J283+1, 0)</f>
        <v>42</v>
      </c>
      <c r="K284" s="10">
        <f>IF(ISBLANK(J284)=TRUE,"0",IF(F284&lt;=H284,J283+1,"0"))</f>
        <v>42</v>
      </c>
      <c r="L284" s="3"/>
    </row>
    <row r="285" spans="1:12">
      <c r="A285" s="1">
        <v>42583</v>
      </c>
      <c r="I285" s="3"/>
      <c r="J285">
        <f>IF(F:F&lt;=H:H, J284+1, 0)</f>
        <v>43</v>
      </c>
      <c r="K285" s="10">
        <f>IF(ISBLANK(J285)=TRUE,"0",IF(F285&lt;=H285,J284+1,"0"))</f>
        <v>43</v>
      </c>
      <c r="L285" s="3"/>
    </row>
    <row r="286" spans="1:12">
      <c r="A286" s="1">
        <v>42614</v>
      </c>
      <c r="I286" s="3"/>
      <c r="J286">
        <f>IF(F:F&lt;=H:H, J285+1, 0)</f>
        <v>44</v>
      </c>
      <c r="K286" s="10">
        <f>IF(ISBLANK(J286)=TRUE,"0",IF(F286&lt;=H286,J285+1,"0"))</f>
        <v>44</v>
      </c>
      <c r="L286" s="3"/>
    </row>
    <row r="287" spans="1:12">
      <c r="A287" s="1">
        <v>42644</v>
      </c>
      <c r="I287" s="3"/>
      <c r="J287">
        <f>IF(F:F&lt;=H:H, J286+1, 0)</f>
        <v>45</v>
      </c>
      <c r="K287" s="10">
        <f>IF(ISBLANK(J287)=TRUE,"0",IF(F287&lt;=H287,J286+1,"0"))</f>
        <v>45</v>
      </c>
      <c r="L287" s="3"/>
    </row>
    <row r="288" spans="1:12">
      <c r="A288" s="1">
        <v>42675</v>
      </c>
      <c r="I288" s="3"/>
      <c r="J288">
        <f>IF(F:F&lt;=H:H, J287+1, 0)</f>
        <v>46</v>
      </c>
      <c r="K288" s="10">
        <f>IF(ISBLANK(J288)=TRUE,"0",IF(F288&lt;=H288,J287+1,"0"))</f>
        <v>46</v>
      </c>
      <c r="L288" s="3"/>
    </row>
    <row r="289" spans="1:12">
      <c r="A289" s="1">
        <v>42705</v>
      </c>
      <c r="I289" s="3"/>
      <c r="J289">
        <f>IF(F:F&lt;=H:H, J288+1, 0)</f>
        <v>47</v>
      </c>
      <c r="K289" s="10">
        <f>IF(ISBLANK(J289)=TRUE,"0",IF(F289&lt;=H289,J288+1,"0"))</f>
        <v>47</v>
      </c>
      <c r="L289" s="3"/>
    </row>
    <row r="290" spans="1:12">
      <c r="A290" s="1">
        <v>42736</v>
      </c>
      <c r="I290" s="3"/>
      <c r="J290">
        <f>IF(F:F&lt;=H:H, J289+1, 0)</f>
        <v>48</v>
      </c>
      <c r="K290" s="10">
        <f>IF(ISBLANK(J290)=TRUE,"0",IF(F290&lt;=H290,J289+1,"0"))</f>
        <v>48</v>
      </c>
      <c r="L290" s="3"/>
    </row>
    <row r="291" spans="1:12">
      <c r="A291" s="1">
        <v>42767</v>
      </c>
      <c r="I291" s="3"/>
      <c r="J291">
        <f>IF(F:F&lt;=H:H, J290+1, 0)</f>
        <v>49</v>
      </c>
      <c r="K291" s="10">
        <f>IF(ISBLANK(J291)=TRUE,"0",IF(F291&lt;=H291,J290+1,"0"))</f>
        <v>49</v>
      </c>
      <c r="L291" s="3"/>
    </row>
    <row r="292" spans="1:12">
      <c r="A292" s="1">
        <v>42795</v>
      </c>
      <c r="I292" s="3"/>
      <c r="J292">
        <f>IF(F:F&lt;=H:H, J291+1, 0)</f>
        <v>50</v>
      </c>
      <c r="K292" s="10">
        <f>IF(ISBLANK(J292)=TRUE,"0",IF(F292&lt;=H292,J291+1,"0"))</f>
        <v>50</v>
      </c>
      <c r="L292" s="3"/>
    </row>
    <row r="293" spans="1:12">
      <c r="A293" s="1">
        <v>42826</v>
      </c>
      <c r="I293" s="3"/>
      <c r="J293">
        <f>IF(F:F&lt;=H:H, J292+1, 0)</f>
        <v>51</v>
      </c>
      <c r="K293" s="10">
        <f>IF(ISBLANK(J293)=TRUE,"0",IF(F293&lt;=H293,J292+1,"0"))</f>
        <v>51</v>
      </c>
      <c r="L293" s="3"/>
    </row>
    <row r="294" spans="1:12">
      <c r="A294" s="1">
        <v>42856</v>
      </c>
      <c r="I294" s="3"/>
      <c r="J294">
        <f>IF(F:F&lt;=H:H, J293+1, 0)</f>
        <v>52</v>
      </c>
      <c r="K294" s="10">
        <f>IF(ISBLANK(J294)=TRUE,"0",IF(F294&lt;=H294,J293+1,"0"))</f>
        <v>52</v>
      </c>
      <c r="L294" s="3"/>
    </row>
    <row r="295" spans="1:12">
      <c r="A295" s="1">
        <v>42887</v>
      </c>
      <c r="I295" s="3"/>
      <c r="J295">
        <f>IF(F:F&lt;=H:H, J294+1, 0)</f>
        <v>53</v>
      </c>
      <c r="K295" s="10">
        <f>IF(ISBLANK(J295)=TRUE,"0",IF(F295&lt;=H295,J294+1,"0"))</f>
        <v>53</v>
      </c>
      <c r="L295" s="3"/>
    </row>
    <row r="296" spans="1:12">
      <c r="A296" s="1">
        <v>42917</v>
      </c>
      <c r="I296" s="3"/>
      <c r="J296">
        <f>IF(F:F&lt;=H:H, J295+1, 0)</f>
        <v>54</v>
      </c>
      <c r="K296" s="10">
        <f>IF(ISBLANK(J296)=TRUE,"0",IF(F296&lt;=H296,J295+1,"0"))</f>
        <v>54</v>
      </c>
      <c r="L296" s="3"/>
    </row>
    <row r="297" spans="1:12">
      <c r="A297" s="1">
        <v>42948</v>
      </c>
      <c r="I297" s="3"/>
      <c r="J297">
        <f>IF(F:F&lt;=H:H, J296+1, 0)</f>
        <v>55</v>
      </c>
      <c r="K297" s="10">
        <f>IF(ISBLANK(J297)=TRUE,"0",IF(F297&lt;=H297,J296+1,"0"))</f>
        <v>55</v>
      </c>
      <c r="L297" s="3"/>
    </row>
    <row r="298" spans="1:12">
      <c r="A298" s="1">
        <v>42979</v>
      </c>
      <c r="I298" s="3"/>
      <c r="J298">
        <f>IF(F:F&lt;=H:H, J297+1, 0)</f>
        <v>56</v>
      </c>
      <c r="K298" s="10">
        <f>IF(ISBLANK(J298)=TRUE,"0",IF(F298&lt;=H298,J297+1,"0"))</f>
        <v>56</v>
      </c>
      <c r="L298" s="3"/>
    </row>
    <row r="299" spans="1:12">
      <c r="A299" s="1">
        <v>43009</v>
      </c>
      <c r="I299" s="3"/>
      <c r="J299">
        <f>IF(F:F&lt;=H:H, J298+1, 0)</f>
        <v>57</v>
      </c>
      <c r="K299" s="10">
        <f>IF(ISBLANK(J299)=TRUE,"0",IF(F299&lt;=H299,J298+1,"0"))</f>
        <v>57</v>
      </c>
      <c r="L299" s="3"/>
    </row>
    <row r="300" spans="1:12">
      <c r="A300" s="1">
        <v>43040</v>
      </c>
      <c r="I300" s="3"/>
      <c r="J300">
        <f>IF(F:F&lt;=H:H, J299+1, 0)</f>
        <v>58</v>
      </c>
      <c r="K300" s="10">
        <f>IF(ISBLANK(J300)=TRUE,"0",IF(F300&lt;=H300,J299+1,"0"))</f>
        <v>58</v>
      </c>
      <c r="L300" s="3"/>
    </row>
    <row r="301" spans="1:12">
      <c r="A301" s="1">
        <v>43070</v>
      </c>
      <c r="I301" s="3"/>
      <c r="J301">
        <f>IF(F:F&lt;=H:H, J300+1, 0)</f>
        <v>59</v>
      </c>
      <c r="K301" s="10">
        <f>IF(ISBLANK(J301)=TRUE,"0",IF(F301&lt;=H301,J300+1,"0"))</f>
        <v>59</v>
      </c>
      <c r="L301" s="3"/>
    </row>
    <row r="302" spans="1:12">
      <c r="A302" s="1">
        <v>43101</v>
      </c>
      <c r="I302" s="3"/>
      <c r="J302">
        <f>IF(F:F&lt;=H:H, J301+1, 0)</f>
        <v>60</v>
      </c>
      <c r="K302" s="10">
        <f>IF(ISBLANK(J302)=TRUE,"0",IF(F302&lt;=H302,J301+1,"0"))</f>
        <v>60</v>
      </c>
      <c r="L302" s="3"/>
    </row>
    <row r="303" spans="1:12">
      <c r="A303" s="1">
        <v>43132</v>
      </c>
      <c r="I303" s="3"/>
      <c r="J303">
        <f>IF(F:F&lt;=H:H, J302+1, 0)</f>
        <v>61</v>
      </c>
      <c r="K303" s="10">
        <f>IF(ISBLANK(J303)=TRUE,"0",IF(F303&lt;=H303,J302+1,"0"))</f>
        <v>61</v>
      </c>
      <c r="L303" s="3"/>
    </row>
    <row r="304" spans="1:12">
      <c r="A304" s="1">
        <v>43160</v>
      </c>
      <c r="I304" s="3"/>
      <c r="J304">
        <f>IF(F:F&lt;=H:H, J303+1, 0)</f>
        <v>62</v>
      </c>
      <c r="K304" s="10">
        <f>IF(ISBLANK(J304)=TRUE,"0",IF(F304&lt;=H304,J303+1,"0"))</f>
        <v>62</v>
      </c>
      <c r="L304" s="3"/>
    </row>
    <row r="305" spans="1:12">
      <c r="A305" s="1">
        <v>43191</v>
      </c>
      <c r="I305" s="3"/>
      <c r="J305">
        <f>IF(F:F&lt;=H:H, J304+1, 0)</f>
        <v>63</v>
      </c>
      <c r="K305" s="10">
        <f>IF(ISBLANK(J305)=TRUE,"0",IF(F305&lt;=H305,J304+1,"0"))</f>
        <v>63</v>
      </c>
      <c r="L305" s="3"/>
    </row>
    <row r="306" spans="1:12">
      <c r="A306" s="1">
        <v>43221</v>
      </c>
      <c r="I306" s="3"/>
      <c r="J306">
        <f>IF(F:F&lt;=H:H, J305+1, 0)</f>
        <v>64</v>
      </c>
      <c r="K306" s="10">
        <f>IF(ISBLANK(J306)=TRUE,"0",IF(F306&lt;=H306,J305+1,"0"))</f>
        <v>64</v>
      </c>
      <c r="L306" s="3"/>
    </row>
    <row r="307" spans="1:12">
      <c r="A307" s="1">
        <v>43252</v>
      </c>
      <c r="I307" s="3"/>
      <c r="J307">
        <f>IF(F:F&lt;=H:H, J306+1, 0)</f>
        <v>65</v>
      </c>
      <c r="K307" s="10">
        <f>IF(ISBLANK(J307)=TRUE,"0",IF(F307&lt;=H307,J306+1,"0"))</f>
        <v>65</v>
      </c>
      <c r="L307" s="3"/>
    </row>
    <row r="308" spans="1:12">
      <c r="A308" s="1">
        <v>43282</v>
      </c>
      <c r="I308" s="3"/>
      <c r="J308">
        <f>IF(F:F&lt;=H:H, J307+1, 0)</f>
        <v>66</v>
      </c>
      <c r="K308" s="10">
        <f>IF(ISBLANK(J308)=TRUE,"0",IF(F308&lt;=H308,J307+1,"0"))</f>
        <v>66</v>
      </c>
      <c r="L308" s="3"/>
    </row>
    <row r="309" spans="1:12">
      <c r="A309" s="1">
        <v>43313</v>
      </c>
      <c r="I309" s="3"/>
      <c r="J309">
        <f>IF(F:F&lt;=H:H, J308+1, 0)</f>
        <v>67</v>
      </c>
      <c r="K309" s="10">
        <f>IF(ISBLANK(J309)=TRUE,"0",IF(F309&lt;=H309,J308+1,"0"))</f>
        <v>67</v>
      </c>
      <c r="L309" s="3"/>
    </row>
    <row r="310" spans="1:12">
      <c r="A310" s="1">
        <v>43344</v>
      </c>
      <c r="I310" s="3"/>
      <c r="J310">
        <f>IF(F:F&lt;=H:H, J309+1, 0)</f>
        <v>68</v>
      </c>
      <c r="K310" s="10">
        <f>IF(ISBLANK(J310)=TRUE,"0",IF(F310&lt;=H310,J309+1,"0"))</f>
        <v>68</v>
      </c>
      <c r="L310" s="3"/>
    </row>
    <row r="311" spans="1:12">
      <c r="A311" s="1">
        <v>43374</v>
      </c>
      <c r="I311" s="3"/>
      <c r="J311">
        <f>IF(F:F&lt;=H:H, J310+1, 0)</f>
        <v>69</v>
      </c>
      <c r="K311" s="10">
        <f>IF(ISBLANK(J311)=TRUE,"0",IF(F311&lt;=H311,J310+1,"0"))</f>
        <v>69</v>
      </c>
      <c r="L311" s="3"/>
    </row>
    <row r="312" spans="1:12">
      <c r="A312" s="1">
        <v>43405</v>
      </c>
      <c r="I312" s="3"/>
      <c r="J312">
        <f>IF(F:F&lt;=H:H, J311+1, 0)</f>
        <v>70</v>
      </c>
      <c r="K312" s="10">
        <f>IF(ISBLANK(J312)=TRUE,"0",IF(F312&lt;=H312,J311+1,"0"))</f>
        <v>70</v>
      </c>
      <c r="L312" s="3"/>
    </row>
    <row r="313" spans="1:12">
      <c r="A313" s="1">
        <v>43435</v>
      </c>
      <c r="I313" s="3"/>
      <c r="J313">
        <f>IF(F:F&lt;=H:H, J312+1, 0)</f>
        <v>71</v>
      </c>
      <c r="K313" s="10">
        <f>IF(ISBLANK(J313)=TRUE,"0",IF(F313&lt;=H313,J312+1,"0"))</f>
        <v>71</v>
      </c>
      <c r="L313" s="3"/>
    </row>
    <row r="314" spans="1:12">
      <c r="A314" s="1">
        <v>43466</v>
      </c>
      <c r="I314" s="3"/>
      <c r="J314">
        <f>IF(F:F&lt;=H:H, J313+1, 0)</f>
        <v>72</v>
      </c>
      <c r="K314" s="10">
        <f>IF(ISBLANK(J314)=TRUE,"0",IF(F314&lt;=H314,J313+1,"0"))</f>
        <v>72</v>
      </c>
      <c r="L314" s="3"/>
    </row>
    <row r="315" spans="1:12">
      <c r="A315" s="1">
        <v>43497</v>
      </c>
      <c r="I315" s="3"/>
      <c r="J315">
        <f>IF(F:F&lt;=H:H, J314+1, 0)</f>
        <v>73</v>
      </c>
      <c r="K315" s="10">
        <f>IF(ISBLANK(J315)=TRUE,"0",IF(F315&lt;=H315,J314+1,"0"))</f>
        <v>73</v>
      </c>
      <c r="L315" s="3"/>
    </row>
    <row r="316" spans="1:12">
      <c r="A316" s="1">
        <v>43525</v>
      </c>
      <c r="I316" s="3"/>
      <c r="J316">
        <f>IF(F:F&lt;=H:H, J315+1, 0)</f>
        <v>74</v>
      </c>
      <c r="K316" s="10">
        <f>IF(ISBLANK(J316)=TRUE,"0",IF(F316&lt;=H316,J315+1,"0"))</f>
        <v>74</v>
      </c>
      <c r="L316" s="3"/>
    </row>
    <row r="317" spans="1:12">
      <c r="A317" s="1">
        <v>43556</v>
      </c>
      <c r="I317" s="3"/>
      <c r="J317">
        <f>IF(F:F&lt;=H:H, J316+1, 0)</f>
        <v>75</v>
      </c>
      <c r="K317" s="10">
        <f>IF(ISBLANK(J317)=TRUE,"0",IF(F317&lt;=H317,J316+1,"0"))</f>
        <v>75</v>
      </c>
      <c r="L317" s="3"/>
    </row>
    <row r="318" spans="1:12">
      <c r="A318" s="1">
        <v>43586</v>
      </c>
      <c r="I318" s="3"/>
      <c r="J318">
        <f>IF(F:F&lt;=H:H, J317+1, 0)</f>
        <v>76</v>
      </c>
      <c r="K318" s="10">
        <f>IF(ISBLANK(J318)=TRUE,"0",IF(F318&lt;=H318,J317+1,"0"))</f>
        <v>76</v>
      </c>
      <c r="L318" s="3"/>
    </row>
    <row r="319" spans="1:12">
      <c r="A319" s="1">
        <v>43617</v>
      </c>
      <c r="I319" s="3"/>
      <c r="J319">
        <f>IF(F:F&lt;=H:H, J318+1, 0)</f>
        <v>77</v>
      </c>
      <c r="K319" s="10">
        <f>IF(ISBLANK(J319)=TRUE,"0",IF(F319&lt;=H319,J318+1,"0"))</f>
        <v>77</v>
      </c>
      <c r="L319" s="3"/>
    </row>
    <row r="320" spans="1:12">
      <c r="A320" s="1">
        <v>43647</v>
      </c>
      <c r="I320" s="3"/>
      <c r="J320">
        <f>IF(F:F&lt;=H:H, J319+1, 0)</f>
        <v>78</v>
      </c>
      <c r="K320" s="10">
        <f>IF(ISBLANK(J320)=TRUE,"0",IF(F320&lt;=H320,J319+1,"0"))</f>
        <v>78</v>
      </c>
      <c r="L320" s="3"/>
    </row>
    <row r="321" spans="1:12">
      <c r="A321" s="1">
        <v>43678</v>
      </c>
      <c r="I321" s="3"/>
      <c r="J321">
        <f>IF(F:F&lt;=H:H, J320+1, 0)</f>
        <v>79</v>
      </c>
      <c r="K321" s="10">
        <f>IF(ISBLANK(J321)=TRUE,"0",IF(F321&lt;=H321,J320+1,"0"))</f>
        <v>79</v>
      </c>
      <c r="L321" s="3"/>
    </row>
    <row r="322" spans="1:12">
      <c r="A322" s="1">
        <v>43709</v>
      </c>
      <c r="I322" s="3"/>
      <c r="J322">
        <f>IF(F:F&lt;=H:H, J321+1, 0)</f>
        <v>80</v>
      </c>
      <c r="K322" s="10">
        <f>IF(ISBLANK(J322)=TRUE,"0",IF(F322&lt;=H322,J321+1,"0"))</f>
        <v>80</v>
      </c>
      <c r="L322" s="3"/>
    </row>
    <row r="323" spans="1:12">
      <c r="A323" s="1">
        <v>43739</v>
      </c>
      <c r="I323" s="3"/>
      <c r="J323">
        <f>IF(F:F&lt;=H:H, J322+1, 0)</f>
        <v>81</v>
      </c>
      <c r="K323" s="10">
        <f>IF(ISBLANK(J323)=TRUE,"0",IF(F323&lt;=H323,J322+1,"0"))</f>
        <v>81</v>
      </c>
      <c r="L323" s="3"/>
    </row>
    <row r="324" spans="1:12">
      <c r="A324" s="1">
        <v>43770</v>
      </c>
      <c r="I324" s="3"/>
      <c r="J324">
        <f>IF(F:F&lt;=H:H, J323+1, 0)</f>
        <v>82</v>
      </c>
      <c r="K324" s="10">
        <f>IF(ISBLANK(J324)=TRUE,"0",IF(F324&lt;=H324,J323+1,"0"))</f>
        <v>82</v>
      </c>
      <c r="L324" s="3"/>
    </row>
    <row r="325" spans="1:12">
      <c r="A325" s="1">
        <v>43800</v>
      </c>
      <c r="I325" s="3"/>
      <c r="J325">
        <f>IF(F:F&lt;=H:H, J324+1, 0)</f>
        <v>83</v>
      </c>
      <c r="K325" s="10">
        <f>IF(ISBLANK(J325)=TRUE,"0",IF(F325&lt;=H325,J324+1,"0"))</f>
        <v>83</v>
      </c>
      <c r="L325" s="3"/>
    </row>
    <row r="326" spans="1:12">
      <c r="A326" s="1">
        <v>43831</v>
      </c>
      <c r="I326" s="3"/>
      <c r="J326">
        <f>IF(F:F&lt;=H:H, J325+1, 0)</f>
        <v>84</v>
      </c>
      <c r="K326" s="10">
        <f>IF(ISBLANK(J326)=TRUE,"0",IF(F326&lt;=H326,J325+1,"0"))</f>
        <v>84</v>
      </c>
      <c r="L326" s="3"/>
    </row>
    <row r="327" spans="1:12">
      <c r="A327" s="1">
        <v>43862</v>
      </c>
      <c r="I327" s="3"/>
      <c r="J327">
        <f>IF(F:F&lt;=H:H, J326+1, 0)</f>
        <v>85</v>
      </c>
      <c r="K327" s="10">
        <f>IF(ISBLANK(J327)=TRUE,"0",IF(F327&lt;=H327,J326+1,"0"))</f>
        <v>85</v>
      </c>
      <c r="L327" s="3"/>
    </row>
    <row r="328" spans="1:12">
      <c r="A328" s="1">
        <v>43891</v>
      </c>
      <c r="I328" s="3"/>
      <c r="J328">
        <f>IF(F:F&lt;=H:H, J327+1, 0)</f>
        <v>86</v>
      </c>
      <c r="K328" s="10">
        <f>IF(ISBLANK(J328)=TRUE,"0",IF(F328&lt;=H328,J327+1,"0"))</f>
        <v>86</v>
      </c>
      <c r="L328" s="3"/>
    </row>
    <row r="329" spans="1:12">
      <c r="A329" s="1">
        <v>43922</v>
      </c>
      <c r="I329" s="3"/>
      <c r="J329">
        <f>IF(F:F&lt;=H:H, J328+1, 0)</f>
        <v>87</v>
      </c>
      <c r="K329" s="10">
        <f>IF(ISBLANK(J329)=TRUE,"0",IF(F329&lt;=H329,J328+1,"0"))</f>
        <v>87</v>
      </c>
      <c r="L329" s="3"/>
    </row>
    <row r="330" spans="1:12">
      <c r="A330" s="1">
        <v>43952</v>
      </c>
      <c r="I330" s="3"/>
      <c r="J330">
        <f>IF(F:F&lt;=H:H, J329+1, 0)</f>
        <v>88</v>
      </c>
      <c r="K330" s="10">
        <f>IF(ISBLANK(J330)=TRUE,"0",IF(F330&lt;=H330,J329+1,"0"))</f>
        <v>88</v>
      </c>
      <c r="L330" s="3"/>
    </row>
    <row r="331" spans="1:12">
      <c r="A331" s="1">
        <v>43983</v>
      </c>
      <c r="I331" s="3"/>
      <c r="J331">
        <f>IF(F:F&lt;=H:H, J330+1, 0)</f>
        <v>89</v>
      </c>
      <c r="K331" s="10">
        <f>IF(ISBLANK(J331)=TRUE,"0",IF(F331&lt;=H331,J330+1,"0"))</f>
        <v>89</v>
      </c>
      <c r="L331" s="3"/>
    </row>
    <row r="332" spans="1:12">
      <c r="A332" s="1">
        <v>44013</v>
      </c>
      <c r="I332" s="3"/>
      <c r="J332">
        <f>IF(F:F&lt;=H:H, J331+1, 0)</f>
        <v>90</v>
      </c>
      <c r="K332" s="10">
        <f>IF(ISBLANK(J332)=TRUE,"0",IF(F332&lt;=H332,J331+1,"0"))</f>
        <v>90</v>
      </c>
      <c r="L332" s="3"/>
    </row>
    <row r="333" spans="1:12">
      <c r="A333" s="1">
        <v>44044</v>
      </c>
      <c r="I333" s="3"/>
      <c r="J333">
        <f>IF(F:F&lt;=H:H, J332+1, 0)</f>
        <v>91</v>
      </c>
      <c r="K333" s="10">
        <f>IF(ISBLANK(J333)=TRUE,"0",IF(F333&lt;=H333,J332+1,"0"))</f>
        <v>91</v>
      </c>
      <c r="L333" s="3"/>
    </row>
    <row r="334" spans="1:12">
      <c r="A334" s="1">
        <v>44075</v>
      </c>
      <c r="I334" s="3"/>
      <c r="J334">
        <f>IF(F:F&lt;=H:H, J333+1, 0)</f>
        <v>92</v>
      </c>
      <c r="K334" s="10">
        <f>IF(ISBLANK(J334)=TRUE,"0",IF(F334&lt;=H334,J333+1,"0"))</f>
        <v>92</v>
      </c>
      <c r="L334" s="3"/>
    </row>
    <row r="335" spans="1:12">
      <c r="A335" s="1">
        <v>44105</v>
      </c>
      <c r="I335" s="3"/>
      <c r="J335">
        <f>IF(F:F&lt;=H:H, J334+1, 0)</f>
        <v>93</v>
      </c>
      <c r="K335" s="10">
        <f>IF(ISBLANK(J335)=TRUE,"0",IF(F335&lt;=H335,J334+1,"0"))</f>
        <v>93</v>
      </c>
      <c r="L335" s="3"/>
    </row>
    <row r="336" spans="1:12">
      <c r="A336" s="1">
        <v>44136</v>
      </c>
      <c r="I336" s="3"/>
      <c r="J336">
        <f>IF(F:F&lt;=H:H, J335+1, 0)</f>
        <v>94</v>
      </c>
      <c r="K336" s="10">
        <f>IF(ISBLANK(J336)=TRUE,"0",IF(F336&lt;=H336,J335+1,"0"))</f>
        <v>94</v>
      </c>
      <c r="L336" s="3"/>
    </row>
    <row r="337" spans="1:12">
      <c r="A337" s="1">
        <v>44166</v>
      </c>
      <c r="I337" s="3"/>
      <c r="J337">
        <f>IF(F:F&lt;=H:H, J336+1, 0)</f>
        <v>95</v>
      </c>
      <c r="K337" s="10">
        <f>IF(ISBLANK(J337)=TRUE,"0",IF(F337&lt;=H337,J336+1,"0"))</f>
        <v>95</v>
      </c>
      <c r="L337" s="3"/>
    </row>
    <row r="338" spans="1:12">
      <c r="A338" s="1">
        <v>44197</v>
      </c>
      <c r="I338" s="3"/>
      <c r="J338">
        <f>IF(F:F&lt;=H:H, J337+1, 0)</f>
        <v>96</v>
      </c>
      <c r="K338" s="10">
        <f>IF(ISBLANK(J338)=TRUE,"0",IF(F338&lt;=H338,J337+1,"0"))</f>
        <v>96</v>
      </c>
      <c r="L338" s="3"/>
    </row>
    <row r="339" spans="1:12">
      <c r="A339" s="1">
        <v>44228</v>
      </c>
      <c r="I339" s="3"/>
      <c r="J339">
        <f>IF(F:F&lt;=H:H, J338+1, 0)</f>
        <v>97</v>
      </c>
      <c r="K339" s="10">
        <f>IF(ISBLANK(J339)=TRUE,"0",IF(F339&lt;=H339,J338+1,"0"))</f>
        <v>97</v>
      </c>
      <c r="L339" s="3"/>
    </row>
    <row r="340" spans="1:12">
      <c r="A340" s="1">
        <v>44256</v>
      </c>
      <c r="I340" s="3"/>
      <c r="J340">
        <f>IF(F:F&lt;=H:H, J339+1, 0)</f>
        <v>98</v>
      </c>
      <c r="K340" s="10">
        <f>IF(ISBLANK(J340)=TRUE,"0",IF(F340&lt;=H340,J339+1,"0"))</f>
        <v>98</v>
      </c>
      <c r="L340" s="3"/>
    </row>
    <row r="341" spans="1:12">
      <c r="A341" s="1">
        <v>44287</v>
      </c>
      <c r="I341" s="3"/>
      <c r="J341">
        <f>IF(F:F&lt;=H:H, J340+1, 0)</f>
        <v>99</v>
      </c>
      <c r="K341" s="10">
        <f>IF(ISBLANK(J341)=TRUE,"0",IF(F341&lt;=H341,J340+1,"0"))</f>
        <v>99</v>
      </c>
      <c r="L341" s="3"/>
    </row>
    <row r="342" spans="1:12">
      <c r="A342" s="1">
        <v>44317</v>
      </c>
      <c r="I342" s="3"/>
      <c r="J342">
        <f>IF(F:F&lt;=H:H, J341+1, 0)</f>
        <v>100</v>
      </c>
      <c r="K342" s="10">
        <f>IF(ISBLANK(J342)=TRUE,"0",IF(F342&lt;=H342,J341+1,"0"))</f>
        <v>100</v>
      </c>
      <c r="L342" s="3"/>
    </row>
    <row r="343" spans="1:12">
      <c r="A343" s="1">
        <v>44348</v>
      </c>
      <c r="I343" s="3"/>
      <c r="J343">
        <f>IF(F:F&lt;=H:H, J342+1, 0)</f>
        <v>101</v>
      </c>
      <c r="K343" s="10">
        <f>IF(ISBLANK(J343)=TRUE,"0",IF(F343&lt;=H343,J342+1,"0"))</f>
        <v>101</v>
      </c>
      <c r="L343" s="3"/>
    </row>
    <row r="344" spans="1:12">
      <c r="A344" s="1">
        <v>44378</v>
      </c>
      <c r="I344" s="3"/>
      <c r="J344">
        <f>IF(F:F&lt;=H:H, J343+1, 0)</f>
        <v>102</v>
      </c>
      <c r="K344" s="10">
        <f>IF(ISBLANK(J344)=TRUE,"0",IF(F344&lt;=H344,J343+1,"0"))</f>
        <v>102</v>
      </c>
      <c r="L344" s="3"/>
    </row>
    <row r="345" spans="1:12">
      <c r="A345" s="1">
        <v>44409</v>
      </c>
      <c r="I345" s="3"/>
      <c r="J345">
        <f>IF(F:F&lt;=H:H, J344+1, 0)</f>
        <v>103</v>
      </c>
      <c r="K345" s="10">
        <f>IF(ISBLANK(J345)=TRUE,"0",IF(F345&lt;=H345,J344+1,"0"))</f>
        <v>103</v>
      </c>
      <c r="L345" s="3"/>
    </row>
    <row r="346" spans="1:12">
      <c r="A346" s="1">
        <v>44440</v>
      </c>
      <c r="I346" s="3"/>
      <c r="J346">
        <f>IF(F:F&lt;=H:H, J345+1, 0)</f>
        <v>104</v>
      </c>
      <c r="K346" s="10">
        <f>IF(ISBLANK(J346)=TRUE,"0",IF(F346&lt;=H346,J345+1,"0"))</f>
        <v>104</v>
      </c>
      <c r="L346" s="3"/>
    </row>
    <row r="347" spans="1:12">
      <c r="A347" s="1">
        <v>44470</v>
      </c>
      <c r="I347" s="3"/>
      <c r="J347">
        <f>IF(F:F&lt;=H:H, J346+1, 0)</f>
        <v>105</v>
      </c>
      <c r="K347" s="10">
        <f>IF(ISBLANK(J347)=TRUE,"0",IF(F347&lt;=H347,J346+1,"0"))</f>
        <v>105</v>
      </c>
      <c r="L347" s="3"/>
    </row>
    <row r="348" spans="1:12">
      <c r="A348" s="1">
        <v>44501</v>
      </c>
      <c r="I348" s="3"/>
      <c r="J348">
        <f>IF(F:F&lt;=H:H, J347+1, 0)</f>
        <v>106</v>
      </c>
      <c r="K348" s="10">
        <f>IF(ISBLANK(J348)=TRUE,"0",IF(F348&lt;=H348,J347+1,"0"))</f>
        <v>106</v>
      </c>
      <c r="L348" s="3"/>
    </row>
    <row r="349" spans="1:12">
      <c r="A349" s="1">
        <v>44531</v>
      </c>
      <c r="I349" s="3"/>
      <c r="J349">
        <f>IF(F:F&lt;=H:H, J348+1, 0)</f>
        <v>107</v>
      </c>
      <c r="K349" s="10">
        <f>IF(ISBLANK(J349)=TRUE,"0",IF(F349&lt;=H349,J348+1,"0"))</f>
        <v>107</v>
      </c>
      <c r="L349" s="3"/>
    </row>
    <row r="350" spans="1:12">
      <c r="A350" s="1">
        <v>44562</v>
      </c>
      <c r="I350" s="3"/>
      <c r="J350">
        <f>IF(F:F&lt;=H:H, J349+1, 0)</f>
        <v>108</v>
      </c>
      <c r="K350" s="10">
        <f>IF(ISBLANK(J350)=TRUE,"0",IF(F350&lt;=H350,J349+1,"0"))</f>
        <v>108</v>
      </c>
      <c r="L350" s="3"/>
    </row>
    <row r="351" spans="1:12">
      <c r="A351" s="1">
        <v>44593</v>
      </c>
      <c r="I351" s="3"/>
      <c r="J351">
        <f>IF(F:F&lt;=H:H, J350+1, 0)</f>
        <v>109</v>
      </c>
      <c r="K351" s="10">
        <f>IF(ISBLANK(J351)=TRUE,"0",IF(F351&lt;=H351,J350+1,"0"))</f>
        <v>109</v>
      </c>
      <c r="L351" s="3"/>
    </row>
    <row r="352" spans="1:12">
      <c r="A352" s="1">
        <v>44621</v>
      </c>
      <c r="I352" s="3"/>
      <c r="J352">
        <f>IF(F:F&lt;=H:H, J351+1, 0)</f>
        <v>110</v>
      </c>
      <c r="K352" s="10">
        <f>IF(ISBLANK(J352)=TRUE,"0",IF(F352&lt;=H352,J351+1,"0"))</f>
        <v>110</v>
      </c>
      <c r="L352" s="3"/>
    </row>
    <row r="353" spans="1:12">
      <c r="A353" s="1">
        <v>44652</v>
      </c>
      <c r="I353" s="3"/>
      <c r="J353">
        <f>IF(F:F&lt;=H:H, J352+1, 0)</f>
        <v>111</v>
      </c>
      <c r="K353" s="10">
        <f>IF(ISBLANK(J353)=TRUE,"0",IF(F353&lt;=H353,J352+1,"0"))</f>
        <v>111</v>
      </c>
      <c r="L353" s="3"/>
    </row>
    <row r="354" spans="1:12">
      <c r="A354" s="1">
        <v>44682</v>
      </c>
      <c r="I354" s="3"/>
      <c r="J354">
        <f>IF(F:F&lt;=H:H, J353+1, 0)</f>
        <v>112</v>
      </c>
      <c r="K354" s="10">
        <f>IF(ISBLANK(J354)=TRUE,"0",IF(F354&lt;=H354,J353+1,"0"))</f>
        <v>112</v>
      </c>
      <c r="L354" s="3"/>
    </row>
    <row r="355" spans="1:12">
      <c r="A355" s="1">
        <v>44713</v>
      </c>
      <c r="I355" s="3"/>
      <c r="J355">
        <f>IF(F:F&lt;=H:H, J354+1, 0)</f>
        <v>113</v>
      </c>
      <c r="K355" s="10">
        <f>IF(ISBLANK(J355)=TRUE,"0",IF(F355&lt;=H355,J354+1,"0"))</f>
        <v>113</v>
      </c>
      <c r="L355" s="3"/>
    </row>
    <row r="356" spans="1:12">
      <c r="A356" s="1">
        <v>44743</v>
      </c>
      <c r="I356" s="3"/>
      <c r="J356">
        <f>IF(F:F&lt;=H:H, J355+1, 0)</f>
        <v>114</v>
      </c>
      <c r="K356" s="10">
        <f>IF(ISBLANK(J356)=TRUE,"0",IF(F356&lt;=H356,J355+1,"0"))</f>
        <v>114</v>
      </c>
      <c r="L356" s="3"/>
    </row>
    <row r="357" spans="1:12">
      <c r="A357" s="1">
        <v>44774</v>
      </c>
      <c r="I357" s="3"/>
      <c r="J357">
        <f>IF(F:F&lt;=H:H, J356+1, 0)</f>
        <v>115</v>
      </c>
      <c r="K357" s="10">
        <f>IF(ISBLANK(J357)=TRUE,"0",IF(F357&lt;=H357,J356+1,"0"))</f>
        <v>115</v>
      </c>
      <c r="L357" s="3"/>
    </row>
    <row r="358" spans="1:12">
      <c r="A358" s="1">
        <v>44805</v>
      </c>
      <c r="I358" s="3"/>
      <c r="J358">
        <f>IF(F:F&lt;=H:H, J357+1, 0)</f>
        <v>116</v>
      </c>
      <c r="K358" s="10">
        <f>IF(ISBLANK(J358)=TRUE,"0",IF(F358&lt;=H358,J357+1,"0"))</f>
        <v>116</v>
      </c>
      <c r="L358" s="3"/>
    </row>
    <row r="359" spans="1:12">
      <c r="A359" s="1">
        <v>44835</v>
      </c>
      <c r="I359" s="3"/>
      <c r="J359">
        <f>IF(F:F&lt;=H:H, J358+1, 0)</f>
        <v>117</v>
      </c>
      <c r="K359" s="10">
        <f>IF(ISBLANK(J359)=TRUE,"0",IF(F359&lt;=H359,J358+1,"0"))</f>
        <v>117</v>
      </c>
      <c r="L359" s="3"/>
    </row>
    <row r="360" spans="1:12">
      <c r="A360" s="1">
        <v>44866</v>
      </c>
      <c r="I360" s="3"/>
      <c r="J360">
        <f>IF(F:F&lt;=H:H, J359+1, 0)</f>
        <v>118</v>
      </c>
      <c r="K360" s="10">
        <f>IF(ISBLANK(J360)=TRUE,"0",IF(F360&lt;=H360,J359+1,"0"))</f>
        <v>118</v>
      </c>
      <c r="L360" s="3"/>
    </row>
    <row r="361" spans="1:12">
      <c r="A361" s="1">
        <v>44896</v>
      </c>
      <c r="I361" s="3"/>
      <c r="J361">
        <f>IF(F:F&lt;=H:H, J360+1, 0)</f>
        <v>119</v>
      </c>
      <c r="K361" s="10">
        <f>IF(ISBLANK(J361)=TRUE,"0",IF(F361&lt;=H361,J360+1,"0"))</f>
        <v>119</v>
      </c>
      <c r="L361" s="3"/>
    </row>
    <row r="362" spans="1:12">
      <c r="A362" s="1">
        <v>44927</v>
      </c>
      <c r="I362" s="3"/>
      <c r="J362">
        <f>IF(F:F&lt;=H:H, J361+1, 0)</f>
        <v>120</v>
      </c>
      <c r="K362" s="10">
        <f>IF(ISBLANK(J362)=TRUE,"0",IF(F362&lt;=H362,J361+1,"0"))</f>
        <v>120</v>
      </c>
      <c r="L362" s="3"/>
    </row>
    <row r="363" spans="1:12">
      <c r="A363" s="1">
        <v>44958</v>
      </c>
      <c r="I363" s="3"/>
      <c r="J363">
        <f>IF(F:F&lt;=H:H, J362+1, 0)</f>
        <v>121</v>
      </c>
      <c r="K363" s="10">
        <f>IF(ISBLANK(J363)=TRUE,"0",IF(F363&lt;=H363,J362+1,"0"))</f>
        <v>121</v>
      </c>
      <c r="L363" s="3"/>
    </row>
    <row r="364" spans="1:12">
      <c r="A364" s="1">
        <v>44986</v>
      </c>
      <c r="I364" s="3"/>
      <c r="J364">
        <f>IF(F:F&lt;=H:H, J363+1, 0)</f>
        <v>122</v>
      </c>
      <c r="K364" s="10">
        <f>IF(ISBLANK(J364)=TRUE,"0",IF(F364&lt;=H364,J363+1,"0"))</f>
        <v>122</v>
      </c>
      <c r="L364" s="3"/>
    </row>
    <row r="365" spans="1:12">
      <c r="A365" s="1">
        <v>45017</v>
      </c>
      <c r="I365" s="3"/>
      <c r="J365">
        <f>IF(F:F&lt;=H:H, J364+1, 0)</f>
        <v>123</v>
      </c>
      <c r="K365" s="10">
        <f>IF(ISBLANK(J365)=TRUE,"0",IF(F365&lt;=H365,J364+1,"0"))</f>
        <v>123</v>
      </c>
      <c r="L365" s="3"/>
    </row>
    <row r="366" spans="1:12">
      <c r="A366" s="1">
        <v>45047</v>
      </c>
      <c r="I366" s="3"/>
      <c r="J366">
        <f>IF(F:F&lt;=H:H, J365+1, 0)</f>
        <v>124</v>
      </c>
      <c r="K366" s="10">
        <f>IF(ISBLANK(J366)=TRUE,"0",IF(F366&lt;=H366,J365+1,"0"))</f>
        <v>124</v>
      </c>
      <c r="L366" s="3"/>
    </row>
    <row r="367" spans="1:12">
      <c r="A367" s="1">
        <v>45078</v>
      </c>
      <c r="I367" s="3"/>
      <c r="J367">
        <f>IF(F:F&lt;=H:H, J366+1, 0)</f>
        <v>125</v>
      </c>
      <c r="K367" s="10">
        <f>IF(ISBLANK(J367)=TRUE,"0",IF(F367&lt;=H367,J366+1,"0"))</f>
        <v>125</v>
      </c>
      <c r="L367" s="3"/>
    </row>
    <row r="368" spans="1:12">
      <c r="A368" s="1">
        <v>45108</v>
      </c>
      <c r="I368" s="3"/>
      <c r="J368">
        <f>IF(F:F&lt;=H:H, J367+1, 0)</f>
        <v>126</v>
      </c>
      <c r="K368" s="10">
        <f>IF(ISBLANK(J368)=TRUE,"0",IF(F368&lt;=H368,J367+1,"0"))</f>
        <v>126</v>
      </c>
      <c r="L368" s="3"/>
    </row>
    <row r="369" spans="1:12">
      <c r="A369" s="1">
        <v>45139</v>
      </c>
      <c r="I369" s="3"/>
      <c r="J369">
        <f>IF(F:F&lt;=H:H, J368+1, 0)</f>
        <v>127</v>
      </c>
      <c r="K369" s="10">
        <f>IF(ISBLANK(J369)=TRUE,"0",IF(F369&lt;=H369,J368+1,"0"))</f>
        <v>127</v>
      </c>
      <c r="L369" s="3"/>
    </row>
    <row r="370" spans="1:12">
      <c r="A370" s="1">
        <v>45170</v>
      </c>
      <c r="I370" s="3"/>
      <c r="J370">
        <f>IF(F:F&lt;=H:H, J369+1, 0)</f>
        <v>128</v>
      </c>
      <c r="K370" s="10">
        <f>IF(ISBLANK(J370)=TRUE,"0",IF(F370&lt;=H370,J369+1,"0"))</f>
        <v>128</v>
      </c>
      <c r="L370" s="3"/>
    </row>
    <row r="371" spans="1:12">
      <c r="A371" s="1">
        <v>45200</v>
      </c>
      <c r="I371" s="3"/>
      <c r="J371">
        <f>IF(F:F&lt;=H:H, J370+1, 0)</f>
        <v>129</v>
      </c>
      <c r="K371" s="10">
        <f>IF(ISBLANK(J371)=TRUE,"0",IF(F371&lt;=H371,J370+1,"0"))</f>
        <v>129</v>
      </c>
      <c r="L371" s="3"/>
    </row>
    <row r="372" spans="1:12">
      <c r="A372" s="1">
        <v>45231</v>
      </c>
      <c r="I372" s="3"/>
      <c r="J372">
        <f>IF(F:F&lt;=H:H, J371+1, 0)</f>
        <v>130</v>
      </c>
      <c r="K372" s="10">
        <f>IF(ISBLANK(J372)=TRUE,"0",IF(F372&lt;=H372,J371+1,"0"))</f>
        <v>130</v>
      </c>
      <c r="L372" s="3"/>
    </row>
    <row r="373" spans="1:12">
      <c r="A373" s="1">
        <v>45261</v>
      </c>
      <c r="I373" s="3"/>
      <c r="J373">
        <f>IF(F:F&lt;=H:H, J372+1, 0)</f>
        <v>131</v>
      </c>
      <c r="K373" s="10">
        <f>IF(ISBLANK(J373)=TRUE,"0",IF(F373&lt;=H373,J372+1,"0"))</f>
        <v>131</v>
      </c>
      <c r="L373" s="3"/>
    </row>
    <row r="374" spans="1:12">
      <c r="A374" s="1">
        <v>45292</v>
      </c>
      <c r="I374" s="3"/>
      <c r="J374">
        <f>IF(F:F&lt;=H:H, J373+1, 0)</f>
        <v>132</v>
      </c>
      <c r="K374" s="10">
        <f>IF(ISBLANK(J374)=TRUE,"0",IF(F374&lt;=H374,J373+1,"0"))</f>
        <v>132</v>
      </c>
      <c r="L374" s="3"/>
    </row>
    <row r="375" spans="1:12">
      <c r="A375" s="1">
        <v>45323</v>
      </c>
      <c r="I375" s="3"/>
      <c r="J375">
        <f>IF(F:F&lt;=H:H, J374+1, 0)</f>
        <v>133</v>
      </c>
      <c r="K375" s="10">
        <f>IF(ISBLANK(J375)=TRUE,"0",IF(F375&lt;=H375,J374+1,"0"))</f>
        <v>133</v>
      </c>
      <c r="L375" s="3"/>
    </row>
    <row r="376" spans="1:12">
      <c r="A376" s="1">
        <v>45352</v>
      </c>
      <c r="I376" s="3"/>
      <c r="J376">
        <f>IF(F:F&lt;=H:H, J375+1, 0)</f>
        <v>134</v>
      </c>
      <c r="K376" s="10">
        <f>IF(ISBLANK(J376)=TRUE,"0",IF(F376&lt;=H376,J375+1,"0"))</f>
        <v>134</v>
      </c>
      <c r="L376" s="3"/>
    </row>
    <row r="377" spans="1:12">
      <c r="A377" s="1">
        <v>45383</v>
      </c>
      <c r="I377" s="3"/>
      <c r="J377">
        <f>IF(F:F&lt;=H:H, J376+1, 0)</f>
        <v>135</v>
      </c>
      <c r="K377" s="10">
        <f>IF(ISBLANK(J377)=TRUE,"0",IF(F377&lt;=H377,J376+1,"0"))</f>
        <v>135</v>
      </c>
      <c r="L377" s="3"/>
    </row>
    <row r="378" spans="1:12">
      <c r="A378" s="1">
        <v>45413</v>
      </c>
      <c r="I378" s="3"/>
      <c r="J378">
        <f>IF(F:F&lt;=H:H, J377+1, 0)</f>
        <v>136</v>
      </c>
      <c r="K378" s="10">
        <f>IF(ISBLANK(J378)=TRUE,"0",IF(F378&lt;=H378,J377+1,"0"))</f>
        <v>136</v>
      </c>
      <c r="L378" s="3"/>
    </row>
    <row r="379" spans="1:12">
      <c r="A379" s="1">
        <v>45444</v>
      </c>
      <c r="I379" s="3"/>
      <c r="J379">
        <f>IF(F:F&lt;=H:H, J378+1, 0)</f>
        <v>137</v>
      </c>
      <c r="K379" s="10">
        <f>IF(ISBLANK(J379)=TRUE,"0",IF(F379&lt;=H379,J378+1,"0"))</f>
        <v>137</v>
      </c>
      <c r="L379" s="3"/>
    </row>
    <row r="380" spans="1:12">
      <c r="A380" s="1">
        <v>45474</v>
      </c>
      <c r="I380" s="3"/>
      <c r="J380">
        <f>IF(F:F&lt;=H:H, J379+1, 0)</f>
        <v>138</v>
      </c>
      <c r="K380" s="10">
        <f>IF(ISBLANK(J380)=TRUE,"0",IF(F380&lt;=H380,J379+1,"0"))</f>
        <v>138</v>
      </c>
      <c r="L380" s="3"/>
    </row>
    <row r="381" spans="1:12">
      <c r="A381" s="1">
        <v>45505</v>
      </c>
      <c r="I381" s="3"/>
      <c r="J381">
        <f>IF(F:F&lt;=H:H, J380+1, 0)</f>
        <v>139</v>
      </c>
      <c r="K381" s="10">
        <f>IF(ISBLANK(J381)=TRUE,"0",IF(F381&lt;=H381,J380+1,"0"))</f>
        <v>139</v>
      </c>
      <c r="L381" s="3"/>
    </row>
    <row r="382" spans="1:12">
      <c r="A382" s="1">
        <v>45536</v>
      </c>
      <c r="I382" s="3"/>
      <c r="J382">
        <f>IF(F:F&lt;=H:H, J381+1, 0)</f>
        <v>140</v>
      </c>
      <c r="K382" s="10">
        <f>IF(ISBLANK(J382)=TRUE,"0",IF(F382&lt;=H382,J381+1,"0"))</f>
        <v>140</v>
      </c>
      <c r="L382" s="3"/>
    </row>
    <row r="383" spans="1:12">
      <c r="A383" s="1">
        <v>45566</v>
      </c>
      <c r="I383" s="3"/>
      <c r="J383">
        <f>IF(F:F&lt;=H:H, J382+1, 0)</f>
        <v>141</v>
      </c>
      <c r="K383" s="10">
        <f>IF(ISBLANK(J383)=TRUE,"0",IF(F383&lt;=H383,J382+1,"0"))</f>
        <v>141</v>
      </c>
      <c r="L383" s="3"/>
    </row>
    <row r="384" spans="1:12">
      <c r="A384" s="1">
        <v>45597</v>
      </c>
      <c r="I384" s="3"/>
      <c r="J384">
        <f>IF(F:F&lt;=H:H, J383+1, 0)</f>
        <v>142</v>
      </c>
      <c r="K384" s="10">
        <f>IF(ISBLANK(J384)=TRUE,"0",IF(F384&lt;=H384,J383+1,"0"))</f>
        <v>142</v>
      </c>
      <c r="L384" s="3"/>
    </row>
    <row r="385" spans="1:12">
      <c r="A385" s="1">
        <v>45627</v>
      </c>
      <c r="I385" s="3"/>
      <c r="J385">
        <f>IF(F:F&lt;=H:H, J384+1, 0)</f>
        <v>143</v>
      </c>
      <c r="K385" s="10">
        <f>IF(ISBLANK(J385)=TRUE,"0",IF(F385&lt;=H385,J384+1,"0"))</f>
        <v>143</v>
      </c>
      <c r="L385" s="3"/>
    </row>
    <row r="386" spans="1:12">
      <c r="A386" s="1">
        <v>45658</v>
      </c>
      <c r="I386" s="3"/>
      <c r="J386">
        <f>IF(F:F&lt;=H:H, J385+1, 0)</f>
        <v>144</v>
      </c>
      <c r="K386" s="10">
        <f>IF(ISBLANK(J386)=TRUE,"0",IF(F386&lt;=H386,J385+1,"0"))</f>
        <v>144</v>
      </c>
      <c r="L386" s="3"/>
    </row>
    <row r="387" spans="1:12">
      <c r="A387" s="1">
        <v>45689</v>
      </c>
      <c r="I387" s="3"/>
      <c r="J387">
        <f>IF(F:F&lt;=H:H, J386+1, 0)</f>
        <v>145</v>
      </c>
      <c r="K387" s="10">
        <f>IF(ISBLANK(J387)=TRUE,"0",IF(F387&lt;=H387,J386+1,"0"))</f>
        <v>145</v>
      </c>
      <c r="L387" s="3"/>
    </row>
    <row r="388" spans="1:12">
      <c r="A388" s="1">
        <v>45717</v>
      </c>
      <c r="I388" s="3"/>
      <c r="J388">
        <f>IF(F:F&lt;=H:H, J387+1, 0)</f>
        <v>146</v>
      </c>
      <c r="K388" s="10">
        <f>IF(ISBLANK(J388)=TRUE,"0",IF(F388&lt;=H388,J387+1,"0"))</f>
        <v>146</v>
      </c>
      <c r="L388" s="3"/>
    </row>
    <row r="389" spans="1:12">
      <c r="A389" s="1">
        <v>45748</v>
      </c>
      <c r="I389" s="3"/>
      <c r="J389">
        <f>IF(F:F&lt;=H:H, J388+1, 0)</f>
        <v>147</v>
      </c>
      <c r="K389" s="10">
        <f>IF(ISBLANK(J389)=TRUE,"0",IF(F389&lt;=H389,J388+1,"0"))</f>
        <v>147</v>
      </c>
      <c r="L389" s="3"/>
    </row>
    <row r="390" spans="1:12">
      <c r="A390" s="1">
        <v>45778</v>
      </c>
      <c r="I390" s="3"/>
      <c r="J390">
        <f>IF(F:F&lt;=H:H, J389+1, 0)</f>
        <v>148</v>
      </c>
      <c r="K390" s="10">
        <f>IF(ISBLANK(J390)=TRUE,"0",IF(F390&lt;=H390,J389+1,"0"))</f>
        <v>148</v>
      </c>
      <c r="L390" s="3"/>
    </row>
    <row r="391" spans="1:12">
      <c r="A391" s="1">
        <v>45809</v>
      </c>
      <c r="I391" s="3"/>
      <c r="J391">
        <f>IF(F:F&lt;=H:H, J390+1, 0)</f>
        <v>149</v>
      </c>
      <c r="K391" s="10">
        <f>IF(ISBLANK(J391)=TRUE,"0",IF(F391&lt;=H391,J390+1,"0"))</f>
        <v>149</v>
      </c>
      <c r="L391" s="3"/>
    </row>
    <row r="392" spans="1:12">
      <c r="A392" s="1">
        <v>45839</v>
      </c>
      <c r="I392" s="3"/>
      <c r="J392">
        <f>IF(F:F&lt;=H:H, J391+1, 0)</f>
        <v>150</v>
      </c>
      <c r="K392" s="10">
        <f>IF(ISBLANK(J392)=TRUE,"0",IF(F392&lt;=H392,J391+1,"0"))</f>
        <v>150</v>
      </c>
      <c r="L392" s="3"/>
    </row>
    <row r="393" spans="1:12">
      <c r="A393" s="1">
        <v>45870</v>
      </c>
      <c r="I393" s="3"/>
      <c r="J393">
        <f>IF(F:F&lt;=H:H, J392+1, 0)</f>
        <v>151</v>
      </c>
      <c r="K393" s="10">
        <f>IF(ISBLANK(J393)=TRUE,"0",IF(F393&lt;=H393,J392+1,"0"))</f>
        <v>151</v>
      </c>
      <c r="L393" s="3"/>
    </row>
    <row r="394" spans="1:12">
      <c r="A394" s="1">
        <v>45901</v>
      </c>
      <c r="I394" s="3"/>
      <c r="J394">
        <f>IF(F:F&lt;=H:H, J393+1, 0)</f>
        <v>152</v>
      </c>
      <c r="K394" s="10">
        <f>IF(ISBLANK(J394)=TRUE,"0",IF(F394&lt;=H394,J393+1,"0"))</f>
        <v>152</v>
      </c>
      <c r="L394" s="3"/>
    </row>
    <row r="395" spans="1:12">
      <c r="A395" s="1">
        <v>45931</v>
      </c>
      <c r="I395" s="3"/>
      <c r="J395">
        <f>IF(F:F&lt;=H:H, J394+1, 0)</f>
        <v>153</v>
      </c>
      <c r="K395" s="10">
        <f>IF(ISBLANK(J395)=TRUE,"0",IF(F395&lt;=H395,J394+1,"0"))</f>
        <v>153</v>
      </c>
      <c r="L395" s="3"/>
    </row>
    <row r="396" spans="1:12">
      <c r="A396" s="1">
        <v>45962</v>
      </c>
      <c r="I396" s="3"/>
      <c r="J396">
        <f>IF(F:F&lt;=H:H, J395+1, 0)</f>
        <v>154</v>
      </c>
      <c r="K396" s="10">
        <f>IF(ISBLANK(J396)=TRUE,"0",IF(F396&lt;=H396,J395+1,"0"))</f>
        <v>154</v>
      </c>
      <c r="L396" s="3"/>
    </row>
    <row r="397" spans="1:12">
      <c r="A397" s="1">
        <v>45992</v>
      </c>
      <c r="I397" s="3"/>
      <c r="J397">
        <f>IF(F:F&lt;=H:H, J396+1, 0)</f>
        <v>155</v>
      </c>
      <c r="K397" s="10">
        <f>IF(ISBLANK(J397)=TRUE,"0",IF(F397&lt;=H397,J396+1,"0"))</f>
        <v>155</v>
      </c>
      <c r="L397" s="3"/>
    </row>
    <row r="398" spans="1:12">
      <c r="A398" s="1">
        <v>46023</v>
      </c>
      <c r="I398" s="3"/>
      <c r="J398">
        <f>IF(F:F&lt;=H:H, J397+1, 0)</f>
        <v>156</v>
      </c>
      <c r="K398" s="10">
        <f>IF(ISBLANK(J398)=TRUE,"0",IF(F398&lt;=H398,J397+1,"0"))</f>
        <v>156</v>
      </c>
      <c r="L398" s="3"/>
    </row>
    <row r="399" spans="1:12">
      <c r="A399" s="1">
        <v>46054</v>
      </c>
      <c r="I399" s="3"/>
      <c r="J399">
        <f>IF(F:F&lt;=H:H, J398+1, 0)</f>
        <v>157</v>
      </c>
      <c r="K399" s="10">
        <f>IF(ISBLANK(J399)=TRUE,"0",IF(F399&lt;=H399,J398+1,"0"))</f>
        <v>157</v>
      </c>
      <c r="L399" s="3"/>
    </row>
    <row r="400" spans="1:12">
      <c r="A400" s="1">
        <v>46082</v>
      </c>
      <c r="I400" s="3"/>
      <c r="J400">
        <f>IF(F:F&lt;=H:H, J399+1, 0)</f>
        <v>158</v>
      </c>
      <c r="K400" s="10">
        <f>IF(ISBLANK(J400)=TRUE,"0",IF(F400&lt;=H400,J399+1,"0"))</f>
        <v>158</v>
      </c>
      <c r="L400" s="3"/>
    </row>
    <row r="401" spans="1:12">
      <c r="A401" s="1">
        <v>46113</v>
      </c>
      <c r="I401" s="3"/>
      <c r="J401">
        <f>IF(F:F&lt;=H:H, J400+1, 0)</f>
        <v>159</v>
      </c>
      <c r="K401" s="10">
        <f>IF(ISBLANK(J401)=TRUE,"0",IF(F401&lt;=H401,J400+1,"0"))</f>
        <v>159</v>
      </c>
      <c r="L401" s="3"/>
    </row>
    <row r="402" spans="1:12">
      <c r="A402" s="1">
        <v>46143</v>
      </c>
      <c r="I402" s="3"/>
      <c r="J402">
        <f>IF(F:F&lt;=H:H, J401+1, 0)</f>
        <v>160</v>
      </c>
      <c r="K402" s="10">
        <f>IF(ISBLANK(J402)=TRUE,"0",IF(F402&lt;=H402,J401+1,"0"))</f>
        <v>160</v>
      </c>
      <c r="L402" s="3"/>
    </row>
    <row r="403" spans="1:12">
      <c r="A403" s="1">
        <v>46174</v>
      </c>
      <c r="I403" s="3"/>
      <c r="J403">
        <f>IF(F:F&lt;=H:H, J402+1, 0)</f>
        <v>161</v>
      </c>
      <c r="K403" s="10">
        <f>IF(ISBLANK(J403)=TRUE,"0",IF(F403&lt;=H403,J402+1,"0"))</f>
        <v>161</v>
      </c>
      <c r="L403" s="3"/>
    </row>
    <row r="404" spans="1:12">
      <c r="A404" s="1">
        <v>46204</v>
      </c>
      <c r="I404" s="3"/>
      <c r="J404">
        <f>IF(F:F&lt;=H:H, J403+1, 0)</f>
        <v>162</v>
      </c>
      <c r="K404" s="10">
        <f>IF(ISBLANK(J404)=TRUE,"0",IF(F404&lt;=H404,J403+1,"0"))</f>
        <v>162</v>
      </c>
      <c r="L404" s="3"/>
    </row>
    <row r="405" spans="1:12">
      <c r="A405" s="1">
        <v>46235</v>
      </c>
      <c r="I405" s="3"/>
      <c r="J405">
        <f>IF(F:F&lt;=H:H, J404+1, 0)</f>
        <v>163</v>
      </c>
      <c r="K405" s="10">
        <f>IF(ISBLANK(J405)=TRUE,"0",IF(F405&lt;=H405,J404+1,"0"))</f>
        <v>163</v>
      </c>
      <c r="L405" s="3"/>
    </row>
    <row r="406" spans="1:12">
      <c r="A406" s="1">
        <v>46266</v>
      </c>
      <c r="I406" s="3"/>
      <c r="J406">
        <f>IF(F:F&lt;=H:H, J405+1, 0)</f>
        <v>164</v>
      </c>
      <c r="K406" s="10">
        <f>IF(ISBLANK(J406)=TRUE,"0",IF(F406&lt;=H406,J405+1,"0"))</f>
        <v>164</v>
      </c>
      <c r="L406" s="3"/>
    </row>
    <row r="407" spans="1:12">
      <c r="A407" s="1">
        <v>46296</v>
      </c>
      <c r="I407" s="3"/>
      <c r="J407">
        <f>IF(F:F&lt;=H:H, J406+1, 0)</f>
        <v>165</v>
      </c>
      <c r="K407" s="10">
        <f>IF(ISBLANK(J407)=TRUE,"0",IF(F407&lt;=H407,J406+1,"0"))</f>
        <v>165</v>
      </c>
      <c r="L407" s="3"/>
    </row>
    <row r="408" spans="1:12">
      <c r="A408" s="1">
        <v>46327</v>
      </c>
      <c r="I408" s="3"/>
      <c r="J408">
        <f>IF(F:F&lt;=H:H, J407+1, 0)</f>
        <v>166</v>
      </c>
      <c r="K408" s="10">
        <f>IF(ISBLANK(J408)=TRUE,"0",IF(F408&lt;=H408,J407+1,"0"))</f>
        <v>166</v>
      </c>
      <c r="L408" s="3"/>
    </row>
    <row r="409" spans="1:12">
      <c r="A409" s="1">
        <v>46357</v>
      </c>
      <c r="I409" s="3"/>
      <c r="J409">
        <f>IF(F:F&lt;=H:H, J408+1, 0)</f>
        <v>167</v>
      </c>
      <c r="K409" s="10">
        <f>IF(ISBLANK(J409)=TRUE,"0",IF(F409&lt;=H409,J408+1,"0"))</f>
        <v>167</v>
      </c>
      <c r="L409" s="3"/>
    </row>
    <row r="410" spans="1:12">
      <c r="A410" s="1">
        <v>46388</v>
      </c>
      <c r="I410" s="3"/>
      <c r="J410">
        <f>IF(F:F&lt;=H:H, J409+1, 0)</f>
        <v>168</v>
      </c>
      <c r="K410" s="10">
        <f>IF(ISBLANK(J410)=TRUE,"0",IF(F410&lt;=H410,J409+1,"0"))</f>
        <v>168</v>
      </c>
      <c r="L410" s="3"/>
    </row>
    <row r="411" spans="1:12">
      <c r="A411" s="1">
        <v>46419</v>
      </c>
      <c r="I411" s="3"/>
      <c r="J411">
        <f>IF(F:F&lt;=H:H, J410+1, 0)</f>
        <v>169</v>
      </c>
      <c r="K411" s="10">
        <f>IF(ISBLANK(J411)=TRUE,"0",IF(F411&lt;=H411,J410+1,"0"))</f>
        <v>169</v>
      </c>
      <c r="L411" s="3"/>
    </row>
    <row r="412" spans="1:12">
      <c r="A412" s="1">
        <v>46447</v>
      </c>
      <c r="I412" s="3"/>
      <c r="J412">
        <f>IF(F:F&lt;=H:H, J411+1, 0)</f>
        <v>170</v>
      </c>
      <c r="K412" s="10">
        <f>IF(ISBLANK(J412)=TRUE,"0",IF(F412&lt;=H412,J411+1,"0"))</f>
        <v>170</v>
      </c>
      <c r="L412" s="3"/>
    </row>
    <row r="413" spans="1:12">
      <c r="A413" s="1">
        <v>46478</v>
      </c>
      <c r="I413" s="3"/>
      <c r="J413">
        <f>IF(F:F&lt;=H:H, J412+1, 0)</f>
        <v>171</v>
      </c>
      <c r="K413" s="10">
        <f>IF(ISBLANK(J413)=TRUE,"0",IF(F413&lt;=H413,J412+1,"0"))</f>
        <v>171</v>
      </c>
      <c r="L413" s="3"/>
    </row>
    <row r="414" spans="1:12">
      <c r="A414" s="1">
        <v>46508</v>
      </c>
      <c r="I414" s="3"/>
      <c r="J414">
        <f>IF(F:F&lt;=H:H, J413+1, 0)</f>
        <v>172</v>
      </c>
      <c r="K414" s="10">
        <f>IF(ISBLANK(J414)=TRUE,"0",IF(F414&lt;=H414,J413+1,"0"))</f>
        <v>172</v>
      </c>
      <c r="L414" s="3"/>
    </row>
    <row r="415" spans="1:12">
      <c r="A415" s="1">
        <v>46539</v>
      </c>
      <c r="I415" s="3"/>
      <c r="J415">
        <f>IF(F:F&lt;=H:H, J414+1, 0)</f>
        <v>173</v>
      </c>
      <c r="K415" s="10">
        <f>IF(ISBLANK(J415)=TRUE,"0",IF(F415&lt;=H415,J414+1,"0"))</f>
        <v>173</v>
      </c>
      <c r="L415" s="3"/>
    </row>
    <row r="416" spans="1:12">
      <c r="A416" s="1">
        <v>46569</v>
      </c>
      <c r="I416" s="3"/>
      <c r="J416">
        <f>IF(F:F&lt;=H:H, J415+1, 0)</f>
        <v>174</v>
      </c>
      <c r="K416" s="10">
        <f>IF(ISBLANK(J416)=TRUE,"0",IF(F416&lt;=H416,J415+1,"0"))</f>
        <v>174</v>
      </c>
      <c r="L416" s="3"/>
    </row>
    <row r="417" spans="1:12">
      <c r="A417" s="1">
        <v>46600</v>
      </c>
      <c r="I417" s="3"/>
      <c r="J417">
        <f>IF(F:F&lt;=H:H, J416+1, 0)</f>
        <v>175</v>
      </c>
      <c r="K417" s="10">
        <f>IF(ISBLANK(J417)=TRUE,"0",IF(F417&lt;=H417,J416+1,"0"))</f>
        <v>175</v>
      </c>
      <c r="L417" s="3"/>
    </row>
    <row r="418" spans="1:12">
      <c r="A418" s="1">
        <v>46631</v>
      </c>
      <c r="I418" s="3"/>
      <c r="J418">
        <f>IF(F:F&lt;=H:H, J417+1, 0)</f>
        <v>176</v>
      </c>
      <c r="K418" s="10">
        <f>IF(ISBLANK(J418)=TRUE,"0",IF(F418&lt;=H418,J417+1,"0"))</f>
        <v>176</v>
      </c>
      <c r="L418" s="3"/>
    </row>
    <row r="419" spans="1:12">
      <c r="A419" s="1">
        <v>46661</v>
      </c>
      <c r="I419" s="3"/>
      <c r="J419">
        <f>IF(F:F&lt;=H:H, J418+1, 0)</f>
        <v>177</v>
      </c>
      <c r="K419" s="10">
        <f>IF(ISBLANK(J419)=TRUE,"0",IF(F419&lt;=H419,J418+1,"0"))</f>
        <v>177</v>
      </c>
      <c r="L419" s="3"/>
    </row>
    <row r="420" spans="1:12">
      <c r="A420" s="1">
        <v>46692</v>
      </c>
      <c r="I420" s="3"/>
      <c r="J420">
        <f>IF(F:F&lt;=H:H, J419+1, 0)</f>
        <v>178</v>
      </c>
      <c r="K420" s="10">
        <f>IF(ISBLANK(J420)=TRUE,"0",IF(F420&lt;=H420,J419+1,"0"))</f>
        <v>178</v>
      </c>
      <c r="L420" s="3"/>
    </row>
    <row r="421" spans="1:12">
      <c r="A421" s="1">
        <v>46722</v>
      </c>
      <c r="I421" s="3"/>
      <c r="J421">
        <f>IF(F:F&lt;=H:H, J420+1, 0)</f>
        <v>179</v>
      </c>
      <c r="K421" s="10">
        <f>IF(ISBLANK(J421)=TRUE,"0",IF(F421&lt;=H421,J420+1,"0"))</f>
        <v>179</v>
      </c>
      <c r="L421" s="3"/>
    </row>
    <row r="422" spans="1:12">
      <c r="A422" s="1">
        <v>46753</v>
      </c>
      <c r="I422" s="3"/>
      <c r="J422">
        <f>IF(F:F&lt;=H:H, J421+1, 0)</f>
        <v>180</v>
      </c>
      <c r="K422" s="10">
        <f>IF(ISBLANK(J422)=TRUE,"0",IF(F422&lt;=H422,J421+1,"0"))</f>
        <v>180</v>
      </c>
      <c r="L422" s="3"/>
    </row>
    <row r="423" spans="1:12">
      <c r="A423" s="1">
        <v>46784</v>
      </c>
      <c r="I423" s="3"/>
      <c r="J423">
        <f>IF(F:F&lt;=H:H, J422+1, 0)</f>
        <v>181</v>
      </c>
      <c r="K423" s="10">
        <f>IF(ISBLANK(J423)=TRUE,"0",IF(F423&lt;=H423,J422+1,"0"))</f>
        <v>181</v>
      </c>
      <c r="L423" s="3"/>
    </row>
    <row r="424" spans="1:12">
      <c r="A424" s="1">
        <v>46813</v>
      </c>
      <c r="I424" s="3"/>
      <c r="J424">
        <f>IF(F:F&lt;=H:H, J423+1, 0)</f>
        <v>182</v>
      </c>
      <c r="K424" s="10">
        <f>IF(ISBLANK(J424)=TRUE,"0",IF(F424&lt;=H424,J423+1,"0"))</f>
        <v>182</v>
      </c>
      <c r="L424" s="3"/>
    </row>
    <row r="425" spans="1:12">
      <c r="A425" s="1">
        <v>46844</v>
      </c>
      <c r="I425" s="3"/>
      <c r="J425">
        <f>IF(F:F&lt;=H:H, J424+1, 0)</f>
        <v>183</v>
      </c>
      <c r="K425" s="10">
        <f>IF(ISBLANK(J425)=TRUE,"0",IF(F425&lt;=H425,J424+1,"0"))</f>
        <v>183</v>
      </c>
      <c r="L425" s="3"/>
    </row>
    <row r="426" spans="1:12">
      <c r="A426" s="1">
        <v>46874</v>
      </c>
      <c r="I426" s="3"/>
      <c r="J426">
        <f>IF(F:F&lt;=H:H, J425+1, 0)</f>
        <v>184</v>
      </c>
      <c r="K426" s="10">
        <f>IF(ISBLANK(J426)=TRUE,"0",IF(F426&lt;=H426,J425+1,"0"))</f>
        <v>184</v>
      </c>
      <c r="L426" s="3"/>
    </row>
    <row r="427" spans="1:12">
      <c r="A427" s="1">
        <v>46905</v>
      </c>
      <c r="I427" s="3"/>
      <c r="J427">
        <f>IF(F:F&lt;=H:H, J426+1, 0)</f>
        <v>185</v>
      </c>
      <c r="K427" s="10">
        <f>IF(ISBLANK(J427)=TRUE,"0",IF(F427&lt;=H427,J426+1,"0"))</f>
        <v>185</v>
      </c>
      <c r="L427" s="3"/>
    </row>
    <row r="428" spans="1:12">
      <c r="A428" s="1">
        <v>46935</v>
      </c>
      <c r="I428" s="3"/>
      <c r="J428">
        <f>IF(F:F&lt;=H:H, J427+1, 0)</f>
        <v>186</v>
      </c>
      <c r="K428" s="10">
        <f>IF(ISBLANK(J428)=TRUE,"0",IF(F428&lt;=H428,J427+1,"0"))</f>
        <v>186</v>
      </c>
      <c r="L428" s="3"/>
    </row>
    <row r="429" spans="1:12">
      <c r="A429" s="1">
        <v>46966</v>
      </c>
      <c r="I429" s="3"/>
      <c r="J429">
        <f>IF(F:F&lt;=H:H, J428+1, 0)</f>
        <v>187</v>
      </c>
      <c r="K429" s="10">
        <f>IF(ISBLANK(J429)=TRUE,"0",IF(F429&lt;=H429,J428+1,"0"))</f>
        <v>187</v>
      </c>
      <c r="L429" s="3"/>
    </row>
    <row r="430" spans="1:12">
      <c r="A430" s="1">
        <v>46997</v>
      </c>
      <c r="I430" s="3"/>
      <c r="J430">
        <f>IF(F:F&lt;=H:H, J429+1, 0)</f>
        <v>188</v>
      </c>
      <c r="K430" s="10">
        <f>IF(ISBLANK(J430)=TRUE,"0",IF(F430&lt;=H430,J429+1,"0"))</f>
        <v>188</v>
      </c>
      <c r="L430" s="3"/>
    </row>
    <row r="431" spans="1:12">
      <c r="A431" s="1">
        <v>47027</v>
      </c>
      <c r="I431" s="3"/>
      <c r="J431">
        <f>IF(F:F&lt;=H:H, J430+1, 0)</f>
        <v>189</v>
      </c>
      <c r="K431" s="10">
        <f>IF(ISBLANK(J431)=TRUE,"0",IF(F431&lt;=H431,J430+1,"0"))</f>
        <v>189</v>
      </c>
      <c r="L431" s="3"/>
    </row>
    <row r="432" spans="1:12">
      <c r="A432" s="1">
        <v>47058</v>
      </c>
      <c r="I432" s="3"/>
      <c r="J432">
        <f>IF(F:F&lt;=H:H, J431+1, 0)</f>
        <v>190</v>
      </c>
      <c r="K432" s="10">
        <f>IF(ISBLANK(J432)=TRUE,"0",IF(F432&lt;=H432,J431+1,"0"))</f>
        <v>190</v>
      </c>
      <c r="L432" s="3"/>
    </row>
    <row r="433" spans="1:12">
      <c r="A433" s="1">
        <v>47088</v>
      </c>
      <c r="I433" s="3"/>
      <c r="J433">
        <f>IF(F:F&lt;=H:H, J432+1, 0)</f>
        <v>191</v>
      </c>
      <c r="K433" s="10">
        <f>IF(ISBLANK(J433)=TRUE,"0",IF(F433&lt;=H433,J432+1,"0"))</f>
        <v>191</v>
      </c>
      <c r="L433" s="3"/>
    </row>
    <row r="434" spans="1:12">
      <c r="A434" s="1">
        <v>47119</v>
      </c>
      <c r="I434" s="3"/>
      <c r="J434">
        <f>IF(F:F&lt;=H:H, J433+1, 0)</f>
        <v>192</v>
      </c>
      <c r="K434" s="10">
        <f>IF(ISBLANK(J434)=TRUE,"0",IF(F434&lt;=H434,J433+1,"0"))</f>
        <v>192</v>
      </c>
      <c r="L434" s="3"/>
    </row>
    <row r="435" spans="1:12">
      <c r="A435" s="1">
        <v>47150</v>
      </c>
      <c r="I435" s="3"/>
      <c r="J435">
        <f>IF(F:F&lt;=H:H, J434+1, 0)</f>
        <v>193</v>
      </c>
      <c r="K435" s="10">
        <f>IF(ISBLANK(J435)=TRUE,"0",IF(F435&lt;=H435,J434+1,"0"))</f>
        <v>193</v>
      </c>
      <c r="L435" s="3"/>
    </row>
    <row r="436" spans="1:12">
      <c r="A436" s="1">
        <v>47178</v>
      </c>
      <c r="I436" s="3"/>
      <c r="J436">
        <f>IF(F:F&lt;=H:H, J435+1, 0)</f>
        <v>194</v>
      </c>
      <c r="K436" s="10">
        <f>IF(ISBLANK(J436)=TRUE,"0",IF(F436&lt;=H436,J435+1,"0"))</f>
        <v>194</v>
      </c>
      <c r="L436" s="3"/>
    </row>
    <row r="437" spans="1:12">
      <c r="A437" s="1">
        <v>47209</v>
      </c>
      <c r="I437" s="3"/>
      <c r="J437">
        <f>IF(F:F&lt;=H:H, J436+1, 0)</f>
        <v>195</v>
      </c>
      <c r="K437" s="10">
        <f>IF(ISBLANK(J437)=TRUE,"0",IF(F437&lt;=H437,J436+1,"0"))</f>
        <v>195</v>
      </c>
      <c r="L437" s="3"/>
    </row>
    <row r="438" spans="1:12">
      <c r="A438" s="1">
        <v>47239</v>
      </c>
      <c r="I438" s="3"/>
      <c r="J438">
        <f>IF(F:F&lt;=H:H, J437+1, 0)</f>
        <v>196</v>
      </c>
      <c r="K438" s="10">
        <f>IF(ISBLANK(J438)=TRUE,"0",IF(F438&lt;=H438,J437+1,"0"))</f>
        <v>196</v>
      </c>
      <c r="L438" s="3"/>
    </row>
    <row r="439" spans="1:12">
      <c r="A439" s="1">
        <v>47270</v>
      </c>
      <c r="I439" s="3"/>
      <c r="J439">
        <f>IF(F:F&lt;=H:H, J438+1, 0)</f>
        <v>197</v>
      </c>
      <c r="K439" s="10">
        <f>IF(ISBLANK(J439)=TRUE,"0",IF(F439&lt;=H439,J438+1,"0"))</f>
        <v>197</v>
      </c>
      <c r="L439" s="3"/>
    </row>
    <row r="440" spans="1:12">
      <c r="A440" s="1">
        <v>47300</v>
      </c>
      <c r="I440" s="3"/>
      <c r="J440">
        <f>IF(F:F&lt;=H:H, J439+1, 0)</f>
        <v>198</v>
      </c>
      <c r="K440" s="10">
        <f>IF(ISBLANK(J440)=TRUE,"0",IF(F440&lt;=H440,J439+1,"0"))</f>
        <v>198</v>
      </c>
      <c r="L440" s="3"/>
    </row>
    <row r="441" spans="1:12">
      <c r="A441" s="1">
        <v>47331</v>
      </c>
      <c r="I441" s="3"/>
      <c r="J441">
        <f>IF(F:F&lt;=H:H, J440+1, 0)</f>
        <v>199</v>
      </c>
      <c r="K441" s="10">
        <f>IF(ISBLANK(J441)=TRUE,"0",IF(F441&lt;=H441,J440+1,"0"))</f>
        <v>199</v>
      </c>
      <c r="L441" s="3"/>
    </row>
    <row r="442" spans="1:12">
      <c r="A442" s="1">
        <v>47362</v>
      </c>
      <c r="I442" s="3"/>
      <c r="J442">
        <f>IF(F:F&lt;=H:H, J441+1, 0)</f>
        <v>200</v>
      </c>
      <c r="K442" s="10">
        <f>IF(ISBLANK(J442)=TRUE,"0",IF(F442&lt;=H442,J441+1,"0"))</f>
        <v>200</v>
      </c>
      <c r="L442" s="3"/>
    </row>
    <row r="443" spans="1:12">
      <c r="A443" s="1">
        <v>47392</v>
      </c>
      <c r="I443" s="3"/>
      <c r="J443">
        <f>IF(F:F&lt;=H:H, J442+1, 0)</f>
        <v>201</v>
      </c>
      <c r="K443" s="10">
        <f>IF(ISBLANK(J443)=TRUE,"0",IF(F443&lt;=H443,J442+1,"0"))</f>
        <v>201</v>
      </c>
      <c r="L443" s="3"/>
    </row>
    <row r="444" spans="1:12">
      <c r="A444" s="1">
        <v>47423</v>
      </c>
      <c r="I444" s="3"/>
      <c r="J444">
        <f>IF(F:F&lt;=H:H, J443+1, 0)</f>
        <v>202</v>
      </c>
      <c r="K444" s="10">
        <f>IF(ISBLANK(J444)=TRUE,"0",IF(F444&lt;=H444,J443+1,"0"))</f>
        <v>202</v>
      </c>
      <c r="L444" s="3"/>
    </row>
    <row r="445" spans="1:12">
      <c r="A445" s="1">
        <v>47453</v>
      </c>
      <c r="I445" s="3"/>
      <c r="J445">
        <f>IF(F:F&lt;=H:H, J444+1, 0)</f>
        <v>203</v>
      </c>
      <c r="K445" s="10">
        <f>IF(ISBLANK(J445)=TRUE,"0",IF(F445&lt;=H445,J444+1,"0"))</f>
        <v>203</v>
      </c>
      <c r="L445" s="3"/>
    </row>
    <row r="446" spans="1:12">
      <c r="A446" s="1">
        <v>47484</v>
      </c>
      <c r="I446" s="3"/>
      <c r="J446">
        <f>IF(F:F&lt;=H:H, J445+1, 0)</f>
        <v>204</v>
      </c>
      <c r="K446" s="10">
        <f>IF(ISBLANK(J446)=TRUE,"0",IF(F446&lt;=H446,J445+1,"0"))</f>
        <v>204</v>
      </c>
      <c r="L446" s="3"/>
    </row>
    <row r="447" spans="1:12">
      <c r="A447" s="1">
        <v>47515</v>
      </c>
      <c r="I447" s="3"/>
      <c r="J447">
        <f>IF(F:F&lt;=H:H, J446+1, 0)</f>
        <v>205</v>
      </c>
      <c r="K447" s="10">
        <f>IF(ISBLANK(J447)=TRUE,"0",IF(F447&lt;=H447,J446+1,"0"))</f>
        <v>205</v>
      </c>
      <c r="L447" s="3"/>
    </row>
    <row r="448" spans="1:12">
      <c r="A448" s="1">
        <v>47543</v>
      </c>
      <c r="I448" s="3"/>
      <c r="J448">
        <f>IF(F:F&lt;=H:H, J447+1, 0)</f>
        <v>206</v>
      </c>
      <c r="K448" s="10">
        <f>IF(ISBLANK(J448)=TRUE,"0",IF(F448&lt;=H448,J447+1,"0"))</f>
        <v>206</v>
      </c>
      <c r="L448" s="3"/>
    </row>
    <row r="449" spans="1:12">
      <c r="A449" s="1">
        <v>47574</v>
      </c>
      <c r="I449" s="3"/>
      <c r="J449">
        <f>IF(F:F&lt;=H:H, J448+1, 0)</f>
        <v>207</v>
      </c>
      <c r="K449" s="10">
        <f>IF(ISBLANK(J449)=TRUE,"0",IF(F449&lt;=H449,J448+1,"0"))</f>
        <v>207</v>
      </c>
      <c r="L449" s="3"/>
    </row>
    <row r="450" spans="1:12">
      <c r="A450" s="1">
        <v>47604</v>
      </c>
      <c r="I450" s="3"/>
      <c r="J450">
        <f>IF(F:F&lt;=H:H, J449+1, 0)</f>
        <v>208</v>
      </c>
      <c r="K450" s="10">
        <f>IF(ISBLANK(J450)=TRUE,"0",IF(F450&lt;=H450,J449+1,"0"))</f>
        <v>208</v>
      </c>
      <c r="L450" s="3"/>
    </row>
    <row r="451" spans="1:12">
      <c r="A451" s="1">
        <v>47635</v>
      </c>
      <c r="I451" s="3"/>
      <c r="J451">
        <f>IF(F:F&lt;=H:H, J450+1, 0)</f>
        <v>209</v>
      </c>
      <c r="K451" s="10">
        <f>IF(ISBLANK(J451)=TRUE,"0",IF(F451&lt;=H451,J450+1,"0"))</f>
        <v>209</v>
      </c>
      <c r="L451" s="3"/>
    </row>
    <row r="452" spans="1:12">
      <c r="A452" s="1">
        <v>47665</v>
      </c>
      <c r="I452" s="3"/>
      <c r="J452">
        <f>IF(F:F&lt;=H:H, J451+1, 0)</f>
        <v>210</v>
      </c>
      <c r="K452" s="10">
        <f>IF(ISBLANK(J452)=TRUE,"0",IF(F452&lt;=H452,J451+1,"0"))</f>
        <v>210</v>
      </c>
      <c r="L452" s="3"/>
    </row>
    <row r="453" spans="1:12">
      <c r="A453" s="1">
        <v>47696</v>
      </c>
      <c r="I453" s="3"/>
      <c r="J453">
        <f>IF(F:F&lt;=H:H, J452+1, 0)</f>
        <v>211</v>
      </c>
      <c r="K453" s="10">
        <f>IF(ISBLANK(J453)=TRUE,"0",IF(F453&lt;=H453,J452+1,"0"))</f>
        <v>211</v>
      </c>
      <c r="L453" s="3"/>
    </row>
    <row r="454" spans="1:12">
      <c r="A454" s="1">
        <v>47727</v>
      </c>
      <c r="I454" s="3"/>
      <c r="J454">
        <f>IF(F:F&lt;=H:H, J453+1, 0)</f>
        <v>212</v>
      </c>
      <c r="K454" s="10">
        <f>IF(ISBLANK(J454)=TRUE,"0",IF(F454&lt;=H454,J453+1,"0"))</f>
        <v>212</v>
      </c>
      <c r="L454" s="3"/>
    </row>
    <row r="455" spans="1:12">
      <c r="A455" s="1">
        <v>47757</v>
      </c>
      <c r="I455" s="3"/>
      <c r="J455">
        <f>IF(F:F&lt;=H:H, J454+1, 0)</f>
        <v>213</v>
      </c>
      <c r="K455" s="10">
        <f>IF(ISBLANK(J455)=TRUE,"0",IF(F455&lt;=H455,J454+1,"0"))</f>
        <v>213</v>
      </c>
      <c r="L455" s="3"/>
    </row>
    <row r="456" spans="1:12">
      <c r="A456" s="1">
        <v>47788</v>
      </c>
      <c r="I456" s="3"/>
      <c r="J456">
        <f>IF(F:F&lt;=H:H, J455+1, 0)</f>
        <v>214</v>
      </c>
      <c r="K456" s="10">
        <f>IF(ISBLANK(J456)=TRUE,"0",IF(F456&lt;=H456,J455+1,"0"))</f>
        <v>214</v>
      </c>
      <c r="L456" s="3"/>
    </row>
    <row r="457" spans="1:12">
      <c r="A457" s="1">
        <v>47818</v>
      </c>
      <c r="I457" s="3"/>
      <c r="J457">
        <f>IF(F:F&lt;=H:H, J456+1, 0)</f>
        <v>215</v>
      </c>
      <c r="K457" s="10">
        <f>IF(ISBLANK(J457)=TRUE,"0",IF(F457&lt;=H457,J456+1,"0"))</f>
        <v>215</v>
      </c>
      <c r="L457" s="3"/>
    </row>
    <row r="458" spans="1:12">
      <c r="A458" s="1">
        <v>47849</v>
      </c>
      <c r="I458" s="3"/>
      <c r="J458">
        <f>IF(F:F&lt;=H:H, J457+1, 0)</f>
        <v>216</v>
      </c>
      <c r="K458" s="10">
        <f>IF(ISBLANK(J458)=TRUE,"0",IF(F458&lt;=H458,J457+1,"0"))</f>
        <v>216</v>
      </c>
      <c r="L458" s="3"/>
    </row>
    <row r="459" spans="1:12">
      <c r="A459" s="1">
        <v>47880</v>
      </c>
      <c r="I459" s="3"/>
      <c r="J459">
        <f>IF(F:F&lt;=H:H, J458+1, 0)</f>
        <v>217</v>
      </c>
      <c r="K459" s="10">
        <f>IF(ISBLANK(J459)=TRUE,"0",IF(F459&lt;=H459,J458+1,"0"))</f>
        <v>217</v>
      </c>
      <c r="L459" s="3"/>
    </row>
    <row r="460" spans="1:12">
      <c r="A460" s="1">
        <v>47908</v>
      </c>
      <c r="I460" s="3"/>
      <c r="J460">
        <f>IF(F:F&lt;=H:H, J459+1, 0)</f>
        <v>218</v>
      </c>
      <c r="K460" s="10">
        <f>IF(ISBLANK(J460)=TRUE,"0",IF(F460&lt;=H460,J459+1,"0"))</f>
        <v>218</v>
      </c>
      <c r="L460" s="3"/>
    </row>
    <row r="461" spans="1:12">
      <c r="A461" s="1">
        <v>47939</v>
      </c>
      <c r="I461" s="3"/>
      <c r="J461">
        <f>IF(F:F&lt;=H:H, J460+1, 0)</f>
        <v>219</v>
      </c>
      <c r="K461" s="10">
        <f>IF(ISBLANK(J461)=TRUE,"0",IF(F461&lt;=H461,J460+1,"0"))</f>
        <v>219</v>
      </c>
      <c r="L461" s="3"/>
    </row>
    <row r="462" spans="1:12">
      <c r="A462" s="1">
        <v>47969</v>
      </c>
      <c r="I462" s="3"/>
      <c r="J462">
        <f>IF(F:F&lt;=H:H, J461+1, 0)</f>
        <v>220</v>
      </c>
      <c r="K462" s="10">
        <f>IF(ISBLANK(J462)=TRUE,"0",IF(F462&lt;=H462,J461+1,"0"))</f>
        <v>220</v>
      </c>
      <c r="L462" s="3"/>
    </row>
    <row r="463" spans="1:12">
      <c r="A463" s="1">
        <v>48000</v>
      </c>
      <c r="I463" s="3"/>
      <c r="J463">
        <f>IF(F:F&lt;=H:H, J462+1, 0)</f>
        <v>221</v>
      </c>
      <c r="K463" s="10">
        <f>IF(ISBLANK(J463)=TRUE,"0",IF(F463&lt;=H463,J462+1,"0"))</f>
        <v>221</v>
      </c>
      <c r="L463" s="3"/>
    </row>
    <row r="464" spans="1:12">
      <c r="A464" s="1">
        <v>48030</v>
      </c>
      <c r="I464" s="3"/>
      <c r="J464">
        <f>IF(F:F&lt;=H:H, J463+1, 0)</f>
        <v>222</v>
      </c>
      <c r="K464" s="10">
        <f>IF(ISBLANK(J464)=TRUE,"0",IF(F464&lt;=H464,J463+1,"0"))</f>
        <v>222</v>
      </c>
      <c r="L464" s="3"/>
    </row>
    <row r="465" spans="1:12">
      <c r="A465" s="1">
        <v>48061</v>
      </c>
      <c r="I465" s="3"/>
      <c r="J465">
        <f>IF(F:F&lt;=H:H, J464+1, 0)</f>
        <v>223</v>
      </c>
      <c r="K465" s="10">
        <f>IF(ISBLANK(J465)=TRUE,"0",IF(F465&lt;=H465,J464+1,"0"))</f>
        <v>223</v>
      </c>
      <c r="L465" s="3"/>
    </row>
    <row r="466" spans="1:12">
      <c r="A466" s="1">
        <v>48092</v>
      </c>
      <c r="I466" s="3"/>
      <c r="J466">
        <f>IF(F:F&lt;=H:H, J465+1, 0)</f>
        <v>224</v>
      </c>
      <c r="K466" s="10">
        <f>IF(ISBLANK(J466)=TRUE,"0",IF(F466&lt;=H466,J465+1,"0"))</f>
        <v>224</v>
      </c>
      <c r="L466" s="3"/>
    </row>
    <row r="467" spans="1:12">
      <c r="A467" s="1">
        <v>48122</v>
      </c>
      <c r="I467" s="3"/>
      <c r="J467">
        <f>IF(F:F&lt;=H:H, J466+1, 0)</f>
        <v>225</v>
      </c>
      <c r="K467" s="10">
        <f>IF(ISBLANK(J467)=TRUE,"0",IF(F467&lt;=H467,J466+1,"0"))</f>
        <v>225</v>
      </c>
      <c r="L467" s="3"/>
    </row>
    <row r="468" spans="1:12">
      <c r="A468" s="1">
        <v>48153</v>
      </c>
      <c r="I468" s="3"/>
      <c r="J468">
        <f>IF(F:F&lt;=H:H, J467+1, 0)</f>
        <v>226</v>
      </c>
      <c r="K468" s="10">
        <f>IF(ISBLANK(J468)=TRUE,"0",IF(F468&lt;=H468,J467+1,"0"))</f>
        <v>226</v>
      </c>
      <c r="L468" s="3"/>
    </row>
    <row r="469" spans="1:12">
      <c r="A469" s="1">
        <v>48183</v>
      </c>
      <c r="I469" s="3"/>
      <c r="J469">
        <f>IF(F:F&lt;=H:H, J468+1, 0)</f>
        <v>227</v>
      </c>
      <c r="K469" s="10">
        <f>IF(ISBLANK(J469)=TRUE,"0",IF(F469&lt;=H469,J468+1,"0"))</f>
        <v>227</v>
      </c>
      <c r="L469" s="3"/>
    </row>
    <row r="470" spans="1:12">
      <c r="A470" s="1">
        <v>48214</v>
      </c>
      <c r="I470" s="3"/>
      <c r="J470">
        <f>IF(F:F&lt;=H:H, J469+1, 0)</f>
        <v>228</v>
      </c>
      <c r="K470" s="10">
        <f>IF(ISBLANK(J470)=TRUE,"0",IF(F470&lt;=H470,J469+1,"0"))</f>
        <v>228</v>
      </c>
      <c r="L470" s="3"/>
    </row>
    <row r="471" spans="1:12">
      <c r="A471" s="1">
        <v>48245</v>
      </c>
      <c r="I471" s="3"/>
      <c r="J471">
        <f>IF(F:F&lt;=H:H, J470+1, 0)</f>
        <v>229</v>
      </c>
      <c r="K471" s="10">
        <f>IF(ISBLANK(J471)=TRUE,"0",IF(F471&lt;=H471,J470+1,"0"))</f>
        <v>229</v>
      </c>
      <c r="L471" s="3"/>
    </row>
    <row r="472" spans="1:12">
      <c r="A472" s="1">
        <v>48274</v>
      </c>
      <c r="I472" s="3"/>
      <c r="J472">
        <f>IF(F:F&lt;=H:H, J471+1, 0)</f>
        <v>230</v>
      </c>
      <c r="K472" s="10">
        <f>IF(ISBLANK(J472)=TRUE,"0",IF(F472&lt;=H472,J471+1,"0"))</f>
        <v>230</v>
      </c>
      <c r="L472" s="3"/>
    </row>
    <row r="473" spans="1:12">
      <c r="A473" s="1">
        <v>48305</v>
      </c>
      <c r="I473" s="3"/>
      <c r="J473">
        <f>IF(F:F&lt;=H:H, J472+1, 0)</f>
        <v>231</v>
      </c>
      <c r="K473" s="10">
        <f>IF(ISBLANK(J473)=TRUE,"0",IF(F473&lt;=H473,J472+1,"0"))</f>
        <v>231</v>
      </c>
      <c r="L473" s="3"/>
    </row>
    <row r="474" spans="1:12">
      <c r="A474" s="1">
        <v>48335</v>
      </c>
      <c r="I474" s="3"/>
      <c r="J474">
        <f>IF(F:F&lt;=H:H, J473+1, 0)</f>
        <v>232</v>
      </c>
      <c r="K474" s="10">
        <f>IF(ISBLANK(J474)=TRUE,"0",IF(F474&lt;=H474,J473+1,"0"))</f>
        <v>232</v>
      </c>
      <c r="L474" s="3"/>
    </row>
    <row r="475" spans="1:12">
      <c r="A475" s="1">
        <v>48366</v>
      </c>
      <c r="I475" s="3"/>
      <c r="J475">
        <f>IF(F:F&lt;=H:H, J474+1, 0)</f>
        <v>233</v>
      </c>
      <c r="K475" s="10">
        <f>IF(ISBLANK(J475)=TRUE,"0",IF(F475&lt;=H475,J474+1,"0"))</f>
        <v>233</v>
      </c>
      <c r="L475" s="3"/>
    </row>
    <row r="476" spans="1:12">
      <c r="A476" s="1">
        <v>48396</v>
      </c>
      <c r="I476" s="3"/>
      <c r="J476">
        <f>IF(F:F&lt;=H:H, J475+1, 0)</f>
        <v>234</v>
      </c>
      <c r="K476" s="10">
        <f>IF(ISBLANK(J476)=TRUE,"0",IF(F476&lt;=H476,J475+1,"0"))</f>
        <v>234</v>
      </c>
      <c r="L476" s="3"/>
    </row>
    <row r="477" spans="1:12">
      <c r="A477" s="1">
        <v>48427</v>
      </c>
      <c r="I477" s="3"/>
      <c r="J477">
        <f>IF(F:F&lt;=H:H, J476+1, 0)</f>
        <v>235</v>
      </c>
      <c r="K477" s="10">
        <f>IF(ISBLANK(J477)=TRUE,"0",IF(F477&lt;=H477,J476+1,"0"))</f>
        <v>235</v>
      </c>
      <c r="L477" s="3"/>
    </row>
    <row r="478" spans="1:12">
      <c r="A478" s="1">
        <v>48458</v>
      </c>
      <c r="I478" s="3"/>
      <c r="J478">
        <f>IF(F:F&lt;=H:H, J477+1, 0)</f>
        <v>236</v>
      </c>
      <c r="K478" s="10">
        <f>IF(ISBLANK(J478)=TRUE,"0",IF(F478&lt;=H478,J477+1,"0"))</f>
        <v>236</v>
      </c>
      <c r="L478" s="3"/>
    </row>
    <row r="479" spans="1:12">
      <c r="A479" s="1">
        <v>48488</v>
      </c>
      <c r="I479" s="3"/>
      <c r="J479">
        <f>IF(F:F&lt;=H:H, J478+1, 0)</f>
        <v>237</v>
      </c>
      <c r="K479" s="10">
        <f>IF(ISBLANK(J479)=TRUE,"0",IF(F479&lt;=H479,J478+1,"0"))</f>
        <v>237</v>
      </c>
      <c r="L479" s="3"/>
    </row>
    <row r="480" spans="1:12">
      <c r="A480" s="1">
        <v>48519</v>
      </c>
      <c r="I480" s="3"/>
      <c r="J480">
        <f>IF(F:F&lt;=H:H, J479+1, 0)</f>
        <v>238</v>
      </c>
      <c r="K480" s="10">
        <f>IF(ISBLANK(J480)=TRUE,"0",IF(F480&lt;=H480,J479+1,"0"))</f>
        <v>238</v>
      </c>
      <c r="L480" s="3"/>
    </row>
    <row r="481" spans="1:12">
      <c r="A481" s="1">
        <v>48549</v>
      </c>
      <c r="I481" s="3"/>
      <c r="J481">
        <f>IF(F:F&lt;=H:H, J480+1, 0)</f>
        <v>239</v>
      </c>
      <c r="K481" s="10">
        <f>IF(ISBLANK(J481)=TRUE,"0",IF(F481&lt;=H481,J480+1,"0"))</f>
        <v>239</v>
      </c>
      <c r="L481" s="3"/>
    </row>
    <row r="482" spans="1:12">
      <c r="A482" s="1">
        <v>48580</v>
      </c>
      <c r="I482" s="3"/>
      <c r="J482">
        <f>IF(F:F&lt;=H:H, J481+1, 0)</f>
        <v>240</v>
      </c>
      <c r="K482" s="10">
        <f>IF(ISBLANK(J482)=TRUE,"0",IF(F482&lt;=H482,J481+1,"0"))</f>
        <v>240</v>
      </c>
      <c r="L482" s="3"/>
    </row>
    <row r="483" spans="1:12">
      <c r="A483" s="1">
        <v>48611</v>
      </c>
      <c r="I483" s="3"/>
      <c r="J483">
        <f>IF(F:F&lt;=H:H, J482+1, 0)</f>
        <v>241</v>
      </c>
      <c r="K483" s="10">
        <f>IF(ISBLANK(J483)=TRUE,"0",IF(F483&lt;=H483,J482+1,"0"))</f>
        <v>241</v>
      </c>
      <c r="L483" s="3"/>
    </row>
    <row r="484" spans="1:12">
      <c r="A484" s="1">
        <v>48639</v>
      </c>
      <c r="I484" s="3"/>
      <c r="J484">
        <f>IF(F:F&lt;=H:H, J483+1, 0)</f>
        <v>242</v>
      </c>
      <c r="K484" s="10">
        <f>IF(ISBLANK(J484)=TRUE,"0",IF(F484&lt;=H484,J483+1,"0"))</f>
        <v>242</v>
      </c>
      <c r="L484" s="3"/>
    </row>
    <row r="485" spans="1:12">
      <c r="A485" s="1">
        <v>48670</v>
      </c>
      <c r="I485" s="3"/>
      <c r="J485">
        <f>IF(F:F&lt;=H:H, J484+1, 0)</f>
        <v>243</v>
      </c>
      <c r="K485" s="10">
        <f>IF(ISBLANK(J485)=TRUE,"0",IF(F485&lt;=H485,J484+1,"0"))</f>
        <v>243</v>
      </c>
      <c r="L485" s="3"/>
    </row>
    <row r="486" spans="1:12">
      <c r="A486" s="1">
        <v>48700</v>
      </c>
      <c r="I486" s="3"/>
      <c r="J486">
        <f>IF(F:F&lt;=H:H, J485+1, 0)</f>
        <v>244</v>
      </c>
      <c r="K486" s="10">
        <f>IF(ISBLANK(J486)=TRUE,"0",IF(F486&lt;=H486,J485+1,"0"))</f>
        <v>244</v>
      </c>
      <c r="L486" s="3"/>
    </row>
    <row r="487" spans="1:12">
      <c r="A487" s="1">
        <v>48731</v>
      </c>
      <c r="I487" s="3"/>
      <c r="J487">
        <f>IF(F:F&lt;=H:H, J486+1, 0)</f>
        <v>245</v>
      </c>
      <c r="K487" s="10">
        <f>IF(ISBLANK(J487)=TRUE,"0",IF(F487&lt;=H487,J486+1,"0"))</f>
        <v>245</v>
      </c>
      <c r="L487" s="3"/>
    </row>
    <row r="488" spans="1:12">
      <c r="A488" s="1">
        <v>48761</v>
      </c>
      <c r="I488" s="3"/>
      <c r="J488">
        <f>IF(F:F&lt;=H:H, J487+1, 0)</f>
        <v>246</v>
      </c>
      <c r="K488" s="10">
        <f>IF(ISBLANK(J488)=TRUE,"0",IF(F488&lt;=H488,J487+1,"0"))</f>
        <v>246</v>
      </c>
      <c r="L488" s="3"/>
    </row>
    <row r="489" spans="1:12">
      <c r="A489" s="1">
        <v>48792</v>
      </c>
      <c r="I489" s="3"/>
      <c r="J489">
        <f>IF(F:F&lt;=H:H, J488+1, 0)</f>
        <v>247</v>
      </c>
      <c r="K489" s="10">
        <f>IF(ISBLANK(J489)=TRUE,"0",IF(F489&lt;=H489,J488+1,"0"))</f>
        <v>247</v>
      </c>
      <c r="L489" s="3"/>
    </row>
    <row r="490" spans="1:12">
      <c r="A490" s="1">
        <v>48823</v>
      </c>
      <c r="I490" s="3"/>
      <c r="J490">
        <f>IF(F:F&lt;=H:H, J489+1, 0)</f>
        <v>248</v>
      </c>
      <c r="K490" s="10">
        <f>IF(ISBLANK(J490)=TRUE,"0",IF(F490&lt;=H490,J489+1,"0"))</f>
        <v>248</v>
      </c>
      <c r="L490" s="3"/>
    </row>
    <row r="491" spans="1:12">
      <c r="A491" s="1">
        <v>48853</v>
      </c>
      <c r="I491" s="3"/>
      <c r="J491">
        <f>IF(F:F&lt;=H:H, J490+1, 0)</f>
        <v>249</v>
      </c>
      <c r="K491" s="10">
        <f>IF(ISBLANK(J491)=TRUE,"0",IF(F491&lt;=H491,J490+1,"0"))</f>
        <v>249</v>
      </c>
      <c r="L491" s="3"/>
    </row>
    <row r="492" spans="1:12">
      <c r="A492" s="1">
        <v>48884</v>
      </c>
      <c r="I492" s="3"/>
      <c r="J492">
        <f>IF(F:F&lt;=H:H, J491+1, 0)</f>
        <v>250</v>
      </c>
      <c r="K492" s="10">
        <f>IF(ISBLANK(J492)=TRUE,"0",IF(F492&lt;=H492,J491+1,"0"))</f>
        <v>250</v>
      </c>
      <c r="L492" s="3"/>
    </row>
    <row r="493" spans="1:12">
      <c r="A493" s="1">
        <v>48914</v>
      </c>
      <c r="I493" s="3"/>
      <c r="J493">
        <f>IF(F:F&lt;=H:H, J492+1, 0)</f>
        <v>251</v>
      </c>
      <c r="K493" s="10">
        <f>IF(ISBLANK(J493)=TRUE,"0",IF(F493&lt;=H493,J492+1,"0"))</f>
        <v>251</v>
      </c>
      <c r="L493" s="3"/>
    </row>
    <row r="494" spans="1:12">
      <c r="A494" s="1">
        <v>48945</v>
      </c>
      <c r="I494" s="3"/>
      <c r="J494">
        <f>IF(F:F&lt;=H:H, J493+1, 0)</f>
        <v>252</v>
      </c>
      <c r="K494" s="10">
        <f>IF(ISBLANK(J494)=TRUE,"0",IF(F494&lt;=H494,J493+1,"0"))</f>
        <v>252</v>
      </c>
      <c r="L494" s="3"/>
    </row>
    <row r="495" spans="1:12">
      <c r="A495" s="1">
        <v>48976</v>
      </c>
      <c r="I495" s="3"/>
      <c r="J495">
        <f>IF(F:F&lt;=H:H, J494+1, 0)</f>
        <v>253</v>
      </c>
      <c r="K495" s="10">
        <f>IF(ISBLANK(J495)=TRUE,"0",IF(F495&lt;=H495,J494+1,"0"))</f>
        <v>253</v>
      </c>
      <c r="L495" s="3"/>
    </row>
    <row r="496" spans="1:12">
      <c r="A496" s="1">
        <v>49004</v>
      </c>
      <c r="I496" s="3"/>
      <c r="J496">
        <f>IF(F:F&lt;=H:H, J495+1, 0)</f>
        <v>254</v>
      </c>
      <c r="K496" s="10">
        <f>IF(ISBLANK(J496)=TRUE,"0",IF(F496&lt;=H496,J495+1,"0"))</f>
        <v>254</v>
      </c>
      <c r="L496" s="3"/>
    </row>
    <row r="497" spans="1:12">
      <c r="A497" s="1">
        <v>49035</v>
      </c>
      <c r="I497" s="3"/>
      <c r="J497">
        <f>IF(F:F&lt;=H:H, J496+1, 0)</f>
        <v>255</v>
      </c>
      <c r="K497" s="10">
        <f>IF(ISBLANK(J497)=TRUE,"0",IF(F497&lt;=H497,J496+1,"0"))</f>
        <v>255</v>
      </c>
      <c r="L497" s="3"/>
    </row>
    <row r="498" spans="1:12">
      <c r="A498" s="1">
        <v>49065</v>
      </c>
      <c r="I498" s="3"/>
      <c r="J498">
        <f>IF(F:F&lt;=H:H, J497+1, 0)</f>
        <v>256</v>
      </c>
      <c r="K498" s="10">
        <f>IF(ISBLANK(J498)=TRUE,"0",IF(F498&lt;=H498,J497+1,"0"))</f>
        <v>256</v>
      </c>
      <c r="L498" s="3"/>
    </row>
    <row r="499" spans="1:12">
      <c r="A499" s="1">
        <v>49096</v>
      </c>
      <c r="I499" s="3"/>
      <c r="J499">
        <f>IF(F:F&lt;=H:H, J498+1, 0)</f>
        <v>257</v>
      </c>
      <c r="K499" s="10">
        <f>IF(ISBLANK(J499)=TRUE,"0",IF(F499&lt;=H499,J498+1,"0"))</f>
        <v>257</v>
      </c>
      <c r="L499" s="3"/>
    </row>
    <row r="500" spans="1:12">
      <c r="A500" s="1">
        <v>49126</v>
      </c>
      <c r="I500" s="3"/>
      <c r="J500">
        <f>IF(F:F&lt;=H:H, J499+1, 0)</f>
        <v>258</v>
      </c>
      <c r="K500" s="10">
        <f>IF(ISBLANK(J500)=TRUE,"0",IF(F500&lt;=H500,J499+1,"0"))</f>
        <v>258</v>
      </c>
      <c r="L500" s="3"/>
    </row>
    <row r="501" spans="1:12">
      <c r="A501" s="1">
        <v>49157</v>
      </c>
      <c r="I501" s="3"/>
      <c r="J501">
        <f>IF(F:F&lt;=H:H, J500+1, 0)</f>
        <v>259</v>
      </c>
      <c r="K501" s="10">
        <f>IF(ISBLANK(J501)=TRUE,"0",IF(F501&lt;=H501,J500+1,"0"))</f>
        <v>259</v>
      </c>
      <c r="L501" s="3"/>
    </row>
    <row r="502" spans="1:12">
      <c r="A502" s="1">
        <v>49188</v>
      </c>
      <c r="I502" s="3"/>
      <c r="J502">
        <f>IF(F:F&lt;=H:H, J501+1, 0)</f>
        <v>260</v>
      </c>
      <c r="K502" s="10">
        <f>IF(ISBLANK(J502)=TRUE,"0",IF(F502&lt;=H502,J501+1,"0"))</f>
        <v>260</v>
      </c>
      <c r="L502" s="3"/>
    </row>
    <row r="503" spans="1:12">
      <c r="A503" s="1">
        <v>49218</v>
      </c>
      <c r="I503" s="3"/>
      <c r="J503">
        <f>IF(F:F&lt;=H:H, J502+1, 0)</f>
        <v>261</v>
      </c>
      <c r="K503" s="10">
        <f>IF(ISBLANK(J503)=TRUE,"0",IF(F503&lt;=H503,J502+1,"0"))</f>
        <v>261</v>
      </c>
      <c r="L503" s="3"/>
    </row>
    <row r="504" spans="1:12">
      <c r="A504" s="1">
        <v>49249</v>
      </c>
      <c r="I504" s="3"/>
      <c r="J504">
        <f>IF(F:F&lt;=H:H, J503+1, 0)</f>
        <v>262</v>
      </c>
      <c r="K504" s="10">
        <f>IF(ISBLANK(J504)=TRUE,"0",IF(F504&lt;=H504,J503+1,"0"))</f>
        <v>262</v>
      </c>
      <c r="L504" s="3"/>
    </row>
    <row r="505" spans="1:12">
      <c r="A505" s="1">
        <v>49279</v>
      </c>
      <c r="I505" s="3"/>
      <c r="J505">
        <f>IF(F:F&lt;=H:H, J504+1, 0)</f>
        <v>263</v>
      </c>
      <c r="K505" s="10">
        <f>IF(ISBLANK(J505)=TRUE,"0",IF(F505&lt;=H505,J504+1,"0"))</f>
        <v>263</v>
      </c>
      <c r="L505" s="3"/>
    </row>
    <row r="506" spans="1:12">
      <c r="A506" s="1">
        <v>49310</v>
      </c>
      <c r="I506" s="3"/>
      <c r="J506">
        <f>IF(F:F&lt;=H:H, J505+1, 0)</f>
        <v>264</v>
      </c>
      <c r="K506" s="10">
        <f>IF(ISBLANK(J506)=TRUE,"0",IF(F506&lt;=H506,J505+1,"0"))</f>
        <v>264</v>
      </c>
      <c r="L506" s="3"/>
    </row>
    <row r="507" spans="1:12">
      <c r="A507" s="1">
        <v>49341</v>
      </c>
      <c r="I507" s="3"/>
      <c r="J507">
        <f>IF(F:F&lt;=H:H, J506+1, 0)</f>
        <v>265</v>
      </c>
      <c r="K507" s="10">
        <f>IF(ISBLANK(J507)=TRUE,"0",IF(F507&lt;=H507,J506+1,"0"))</f>
        <v>265</v>
      </c>
      <c r="L507" s="3"/>
    </row>
    <row r="508" spans="1:12">
      <c r="A508" s="1">
        <v>49369</v>
      </c>
      <c r="I508" s="3"/>
      <c r="J508">
        <f>IF(F:F&lt;=H:H, J507+1, 0)</f>
        <v>266</v>
      </c>
      <c r="K508" s="10">
        <f>IF(ISBLANK(J508)=TRUE,"0",IF(F508&lt;=H508,J507+1,"0"))</f>
        <v>266</v>
      </c>
      <c r="L508" s="3"/>
    </row>
    <row r="509" spans="1:12">
      <c r="A509" s="1">
        <v>49400</v>
      </c>
      <c r="I509" s="3"/>
      <c r="J509">
        <f>IF(F:F&lt;=H:H, J508+1, 0)</f>
        <v>267</v>
      </c>
      <c r="K509" s="10">
        <f>IF(ISBLANK(J509)=TRUE,"0",IF(F509&lt;=H509,J508+1,"0"))</f>
        <v>267</v>
      </c>
      <c r="L509" s="3"/>
    </row>
    <row r="510" spans="1:12">
      <c r="A510" s="1">
        <v>49430</v>
      </c>
      <c r="I510" s="3"/>
      <c r="J510">
        <f>IF(F:F&lt;=H:H, J509+1, 0)</f>
        <v>268</v>
      </c>
      <c r="K510" s="10">
        <f>IF(ISBLANK(J510)=TRUE,"0",IF(F510&lt;=H510,J509+1,"0"))</f>
        <v>268</v>
      </c>
      <c r="L510" s="3"/>
    </row>
    <row r="511" spans="1:12">
      <c r="A511" s="1">
        <v>49461</v>
      </c>
      <c r="I511" s="3"/>
      <c r="J511">
        <f>IF(F:F&lt;=H:H, J510+1, 0)</f>
        <v>269</v>
      </c>
      <c r="K511" s="10">
        <f>IF(ISBLANK(J511)=TRUE,"0",IF(F511&lt;=H511,J510+1,"0"))</f>
        <v>269</v>
      </c>
      <c r="L511" s="3"/>
    </row>
    <row r="512" spans="1:12">
      <c r="A512" s="1">
        <v>49491</v>
      </c>
      <c r="I512" s="3"/>
      <c r="J512">
        <f>IF(F:F&lt;=H:H, J511+1, 0)</f>
        <v>270</v>
      </c>
      <c r="K512" s="10">
        <f>IF(ISBLANK(J512)=TRUE,"0",IF(F512&lt;=H512,J511+1,"0"))</f>
        <v>270</v>
      </c>
      <c r="L512" s="3"/>
    </row>
    <row r="513" spans="1:12">
      <c r="A513" s="1">
        <v>49522</v>
      </c>
      <c r="I513" s="3"/>
      <c r="J513">
        <f>IF(F:F&lt;=H:H, J512+1, 0)</f>
        <v>271</v>
      </c>
      <c r="K513" s="10">
        <f>IF(ISBLANK(J513)=TRUE,"0",IF(F513&lt;=H513,J512+1,"0"))</f>
        <v>271</v>
      </c>
      <c r="L513" s="3"/>
    </row>
    <row r="514" spans="1:12">
      <c r="A514" s="1">
        <v>49553</v>
      </c>
      <c r="I514" s="3"/>
      <c r="J514">
        <f>IF(F:F&lt;=H:H, J513+1, 0)</f>
        <v>272</v>
      </c>
      <c r="K514" s="10">
        <f>IF(ISBLANK(J514)=TRUE,"0",IF(F514&lt;=H514,J513+1,"0"))</f>
        <v>272</v>
      </c>
      <c r="L514" s="3"/>
    </row>
    <row r="515" spans="1:12">
      <c r="A515" s="1">
        <v>49583</v>
      </c>
      <c r="I515" s="3"/>
      <c r="J515">
        <f>IF(F:F&lt;=H:H, J514+1, 0)</f>
        <v>273</v>
      </c>
      <c r="K515" s="10">
        <f>IF(ISBLANK(J515)=TRUE,"0",IF(F515&lt;=H515,J514+1,"0"))</f>
        <v>273</v>
      </c>
      <c r="L515" s="3"/>
    </row>
    <row r="516" spans="1:12">
      <c r="A516" s="1">
        <v>49614</v>
      </c>
      <c r="I516" s="3"/>
      <c r="J516">
        <f>IF(F:F&lt;=H:H, J515+1, 0)</f>
        <v>274</v>
      </c>
      <c r="K516" s="10">
        <f>IF(ISBLANK(J516)=TRUE,"0",IF(F516&lt;=H516,J515+1,"0"))</f>
        <v>274</v>
      </c>
      <c r="L516" s="3"/>
    </row>
    <row r="517" spans="1:12">
      <c r="A517" s="1">
        <v>49644</v>
      </c>
      <c r="I517" s="3"/>
      <c r="J517">
        <f>IF(F:F&lt;=H:H, J516+1, 0)</f>
        <v>275</v>
      </c>
      <c r="K517" s="10">
        <f>IF(ISBLANK(J517)=TRUE,"0",IF(F517&lt;=H517,J516+1,"0"))</f>
        <v>275</v>
      </c>
      <c r="L517" s="3"/>
    </row>
    <row r="518" spans="1:12">
      <c r="A518" s="1">
        <v>49675</v>
      </c>
      <c r="I518" s="3"/>
      <c r="J518">
        <f>IF(F:F&lt;=H:H, J517+1, 0)</f>
        <v>276</v>
      </c>
      <c r="K518" s="10">
        <f>IF(ISBLANK(J518)=TRUE,"0",IF(F518&lt;=H518,J517+1,"0"))</f>
        <v>276</v>
      </c>
      <c r="L518" s="3"/>
    </row>
    <row r="519" spans="1:12">
      <c r="A519" s="1">
        <v>49706</v>
      </c>
      <c r="I519" s="3"/>
      <c r="J519">
        <f>IF(F:F&lt;=H:H, J518+1, 0)</f>
        <v>277</v>
      </c>
      <c r="K519" s="10">
        <f>IF(ISBLANK(J519)=TRUE,"0",IF(F519&lt;=H519,J518+1,"0"))</f>
        <v>277</v>
      </c>
      <c r="L519" s="3"/>
    </row>
    <row r="520" spans="1:12">
      <c r="A520" s="1">
        <v>49735</v>
      </c>
      <c r="I520" s="3"/>
      <c r="J520">
        <f>IF(F:F&lt;=H:H, J519+1, 0)</f>
        <v>278</v>
      </c>
      <c r="K520" s="10">
        <f>IF(ISBLANK(J520)=TRUE,"0",IF(F520&lt;=H520,J519+1,"0"))</f>
        <v>278</v>
      </c>
      <c r="L520" s="3"/>
    </row>
    <row r="521" spans="1:12">
      <c r="A521" s="1">
        <v>49766</v>
      </c>
      <c r="I521" s="3"/>
      <c r="J521">
        <f>IF(F:F&lt;=H:H, J520+1, 0)</f>
        <v>279</v>
      </c>
      <c r="K521" s="10">
        <f>IF(ISBLANK(J521)=TRUE,"0",IF(F521&lt;=H521,J520+1,"0"))</f>
        <v>279</v>
      </c>
      <c r="L521" s="3"/>
    </row>
    <row r="522" spans="1:12">
      <c r="A522" s="1">
        <v>49796</v>
      </c>
      <c r="I522" s="3"/>
      <c r="J522">
        <f>IF(F:F&lt;=H:H, J521+1, 0)</f>
        <v>280</v>
      </c>
      <c r="K522" s="10">
        <f>IF(ISBLANK(J522)=TRUE,"0",IF(F522&lt;=H522,J521+1,"0"))</f>
        <v>280</v>
      </c>
      <c r="L522" s="3"/>
    </row>
    <row r="523" spans="1:12">
      <c r="A523" s="1">
        <v>49827</v>
      </c>
      <c r="I523" s="3"/>
      <c r="J523">
        <f>IF(F:F&lt;=H:H, J522+1, 0)</f>
        <v>281</v>
      </c>
      <c r="K523" s="10">
        <f>IF(ISBLANK(J523)=TRUE,"0",IF(F523&lt;=H523,J522+1,"0"))</f>
        <v>281</v>
      </c>
      <c r="L523" s="3"/>
    </row>
    <row r="524" spans="1:12">
      <c r="A524" s="1">
        <v>49857</v>
      </c>
      <c r="I524" s="3"/>
      <c r="J524">
        <f>IF(F:F&lt;=H:H, J523+1, 0)</f>
        <v>282</v>
      </c>
      <c r="K524" s="10">
        <f>IF(ISBLANK(J524)=TRUE,"0",IF(F524&lt;=H524,J523+1,"0"))</f>
        <v>282</v>
      </c>
      <c r="L524" s="3"/>
    </row>
    <row r="525" spans="1:12">
      <c r="A525" s="1">
        <v>49888</v>
      </c>
      <c r="I525" s="3"/>
      <c r="J525">
        <f>IF(F:F&lt;=H:H, J524+1, 0)</f>
        <v>283</v>
      </c>
      <c r="K525" s="10">
        <f>IF(ISBLANK(J525)=TRUE,"0",IF(F525&lt;=H525,J524+1,"0"))</f>
        <v>283</v>
      </c>
      <c r="L525" s="3"/>
    </row>
    <row r="526" spans="1:12">
      <c r="A526" s="1">
        <v>49919</v>
      </c>
      <c r="I526" s="3"/>
      <c r="J526">
        <f>IF(F:F&lt;=H:H, J525+1, 0)</f>
        <v>284</v>
      </c>
      <c r="K526" s="10">
        <f>IF(ISBLANK(J526)=TRUE,"0",IF(F526&lt;=H526,J525+1,"0"))</f>
        <v>284</v>
      </c>
      <c r="L526" s="3"/>
    </row>
    <row r="527" spans="1:12">
      <c r="A527" s="1">
        <v>49949</v>
      </c>
      <c r="I527" s="3"/>
      <c r="J527">
        <f>IF(F:F&lt;=H:H, J526+1, 0)</f>
        <v>285</v>
      </c>
      <c r="K527" s="10">
        <f>IF(ISBLANK(J527)=TRUE,"0",IF(F527&lt;=H527,J526+1,"0"))</f>
        <v>285</v>
      </c>
      <c r="L527" s="3"/>
    </row>
    <row r="528" spans="1:12">
      <c r="A528" s="1">
        <v>49980</v>
      </c>
      <c r="I528" s="3"/>
      <c r="J528">
        <f>IF(F:F&lt;=H:H, J527+1, 0)</f>
        <v>286</v>
      </c>
      <c r="K528" s="10">
        <f>IF(ISBLANK(J528)=TRUE,"0",IF(F528&lt;=H528,J527+1,"0"))</f>
        <v>286</v>
      </c>
      <c r="L528" s="3"/>
    </row>
    <row r="529" spans="1:12">
      <c r="A529" s="1">
        <v>50010</v>
      </c>
      <c r="I529" s="3"/>
      <c r="J529">
        <f>IF(F:F&lt;=H:H, J528+1, 0)</f>
        <v>287</v>
      </c>
      <c r="K529" s="10">
        <f>IF(ISBLANK(J529)=TRUE,"0",IF(F529&lt;=H529,J528+1,"0"))</f>
        <v>287</v>
      </c>
      <c r="L529" s="3"/>
    </row>
    <row r="530" spans="1:12">
      <c r="A530" s="1">
        <v>50041</v>
      </c>
      <c r="I530" s="3"/>
      <c r="J530">
        <f>IF(F:F&lt;=H:H, J529+1, 0)</f>
        <v>288</v>
      </c>
      <c r="K530" s="10">
        <f>IF(ISBLANK(J530)=TRUE,"0",IF(F530&lt;=H530,J529+1,"0"))</f>
        <v>288</v>
      </c>
      <c r="L530" s="3"/>
    </row>
    <row r="531" spans="1:12">
      <c r="A531" s="1">
        <v>50072</v>
      </c>
      <c r="I531" s="3"/>
      <c r="J531">
        <f>IF(F:F&lt;=H:H, J530+1, 0)</f>
        <v>289</v>
      </c>
      <c r="K531" s="10">
        <f>IF(ISBLANK(J531)=TRUE,"0",IF(F531&lt;=H531,J530+1,"0"))</f>
        <v>289</v>
      </c>
      <c r="L531" s="3"/>
    </row>
    <row r="532" spans="1:12">
      <c r="A532" s="1">
        <v>50100</v>
      </c>
      <c r="I532" s="3"/>
      <c r="J532">
        <f>IF(F:F&lt;=H:H, J531+1, 0)</f>
        <v>290</v>
      </c>
      <c r="K532" s="10">
        <f>IF(ISBLANK(J532)=TRUE,"0",IF(F532&lt;=H532,J531+1,"0"))</f>
        <v>290</v>
      </c>
      <c r="L532" s="3"/>
    </row>
    <row r="533" spans="1:12">
      <c r="A533" s="1">
        <v>50131</v>
      </c>
      <c r="I533" s="3"/>
      <c r="J533">
        <f>IF(F:F&lt;=H:H, J532+1, 0)</f>
        <v>291</v>
      </c>
      <c r="K533" s="10">
        <f>IF(ISBLANK(J533)=TRUE,"0",IF(F533&lt;=H533,J532+1,"0"))</f>
        <v>291</v>
      </c>
      <c r="L533" s="3"/>
    </row>
    <row r="534" spans="1:12">
      <c r="A534" s="1">
        <v>50161</v>
      </c>
      <c r="I534" s="3"/>
      <c r="J534">
        <f>IF(F:F&lt;=H:H, J533+1, 0)</f>
        <v>292</v>
      </c>
      <c r="K534" s="10">
        <f>IF(ISBLANK(J534)=TRUE,"0",IF(F534&lt;=H534,J533+1,"0"))</f>
        <v>292</v>
      </c>
      <c r="L534" s="3"/>
    </row>
    <row r="535" spans="1:12">
      <c r="A535" s="1">
        <v>50192</v>
      </c>
      <c r="I535" s="3"/>
      <c r="J535">
        <f>IF(F:F&lt;=H:H, J534+1, 0)</f>
        <v>293</v>
      </c>
      <c r="K535" s="10">
        <f>IF(ISBLANK(J535)=TRUE,"0",IF(F535&lt;=H535,J534+1,"0"))</f>
        <v>293</v>
      </c>
      <c r="L535" s="3"/>
    </row>
    <row r="536" spans="1:12">
      <c r="A536" s="1">
        <v>50222</v>
      </c>
      <c r="I536" s="3"/>
      <c r="J536">
        <f>IF(F:F&lt;=H:H, J535+1, 0)</f>
        <v>294</v>
      </c>
      <c r="K536" s="10">
        <f>IF(ISBLANK(J536)=TRUE,"0",IF(F536&lt;=H536,J535+1,"0"))</f>
        <v>294</v>
      </c>
      <c r="L536" s="3"/>
    </row>
    <row r="537" spans="1:12">
      <c r="A537" s="1">
        <v>50253</v>
      </c>
      <c r="I537" s="3"/>
      <c r="J537">
        <f>IF(F:F&lt;=H:H, J536+1, 0)</f>
        <v>295</v>
      </c>
      <c r="K537" s="10">
        <f>IF(ISBLANK(J537)=TRUE,"0",IF(F537&lt;=H537,J536+1,"0"))</f>
        <v>295</v>
      </c>
      <c r="L537" s="3"/>
    </row>
    <row r="538" spans="1:12">
      <c r="A538" s="1">
        <v>50284</v>
      </c>
      <c r="I538" s="3"/>
      <c r="J538">
        <f>IF(F:F&lt;=H:H, J537+1, 0)</f>
        <v>296</v>
      </c>
      <c r="K538" s="10">
        <f>IF(ISBLANK(J538)=TRUE,"0",IF(F538&lt;=H538,J537+1,"0"))</f>
        <v>296</v>
      </c>
      <c r="L538" s="3"/>
    </row>
    <row r="539" spans="1:12">
      <c r="A539" s="1">
        <v>50314</v>
      </c>
      <c r="I539" s="3"/>
      <c r="J539">
        <f>IF(F:F&lt;=H:H, J538+1, 0)</f>
        <v>297</v>
      </c>
      <c r="K539" s="10">
        <f>IF(ISBLANK(J539)=TRUE,"0",IF(F539&lt;=H539,J538+1,"0"))</f>
        <v>297</v>
      </c>
      <c r="L539" s="3"/>
    </row>
    <row r="540" spans="1:12">
      <c r="A540" s="1">
        <v>50345</v>
      </c>
      <c r="I540" s="3"/>
      <c r="J540">
        <f>IF(F:F&lt;=H:H, J539+1, 0)</f>
        <v>298</v>
      </c>
      <c r="K540" s="10">
        <f>IF(ISBLANK(J540)=TRUE,"0",IF(F540&lt;=H540,J539+1,"0"))</f>
        <v>298</v>
      </c>
      <c r="L540" s="3"/>
    </row>
    <row r="541" spans="1:12">
      <c r="A541" s="1">
        <v>50375</v>
      </c>
      <c r="I541" s="3"/>
      <c r="J541">
        <f>IF(F:F&lt;=H:H, J540+1, 0)</f>
        <v>299</v>
      </c>
      <c r="K541" s="10">
        <f>IF(ISBLANK(J541)=TRUE,"0",IF(F541&lt;=H541,J540+1,"0"))</f>
        <v>299</v>
      </c>
      <c r="L541" s="3"/>
    </row>
    <row r="542" spans="1:12">
      <c r="A542" s="1">
        <v>50406</v>
      </c>
      <c r="I542" s="3"/>
      <c r="J542">
        <f>IF(F:F&lt;=H:H, J541+1, 0)</f>
        <v>300</v>
      </c>
      <c r="K542" s="10">
        <f>IF(ISBLANK(J542)=TRUE,"0",IF(F542&lt;=H542,J541+1,"0"))</f>
        <v>300</v>
      </c>
      <c r="L542" s="3"/>
    </row>
    <row r="543" spans="1:12">
      <c r="A543" s="1">
        <v>50437</v>
      </c>
      <c r="I543" s="3"/>
      <c r="J543">
        <f>IF(F:F&lt;=H:H, J542+1, 0)</f>
        <v>301</v>
      </c>
      <c r="K543" s="10">
        <f>IF(ISBLANK(J543)=TRUE,"0",IF(F543&lt;=H543,J542+1,"0"))</f>
        <v>301</v>
      </c>
      <c r="L543" s="3"/>
    </row>
    <row r="544" spans="1:12">
      <c r="A544" s="1">
        <v>50465</v>
      </c>
      <c r="I544" s="3"/>
      <c r="J544">
        <f>IF(F:F&lt;=H:H, J543+1, 0)</f>
        <v>302</v>
      </c>
      <c r="K544" s="10">
        <f>IF(ISBLANK(J544)=TRUE,"0",IF(F544&lt;=H544,J543+1,"0"))</f>
        <v>302</v>
      </c>
      <c r="L544" s="3"/>
    </row>
    <row r="545" spans="1:12">
      <c r="A545" s="1">
        <v>50496</v>
      </c>
      <c r="I545" s="3"/>
      <c r="J545">
        <f>IF(F:F&lt;=H:H, J544+1, 0)</f>
        <v>303</v>
      </c>
      <c r="K545" s="10">
        <f>IF(ISBLANK(J545)=TRUE,"0",IF(F545&lt;=H545,J544+1,"0"))</f>
        <v>303</v>
      </c>
      <c r="L545" s="3"/>
    </row>
    <row r="546" spans="1:12">
      <c r="A546" s="1">
        <v>50526</v>
      </c>
      <c r="I546" s="3"/>
      <c r="J546">
        <f>IF(F:F&lt;=H:H, J545+1, 0)</f>
        <v>304</v>
      </c>
      <c r="K546" s="10">
        <f>IF(ISBLANK(J546)=TRUE,"0",IF(F546&lt;=H546,J545+1,"0"))</f>
        <v>304</v>
      </c>
      <c r="L546" s="3"/>
    </row>
    <row r="547" spans="1:12">
      <c r="A547" s="1">
        <v>50557</v>
      </c>
      <c r="I547" s="3"/>
      <c r="J547">
        <f>IF(F:F&lt;=H:H, J546+1, 0)</f>
        <v>305</v>
      </c>
      <c r="K547" s="10">
        <f>IF(ISBLANK(J547)=TRUE,"0",IF(F547&lt;=H547,J546+1,"0"))</f>
        <v>305</v>
      </c>
      <c r="L547" s="3"/>
    </row>
    <row r="548" spans="1:12">
      <c r="A548" s="1">
        <v>50587</v>
      </c>
      <c r="I548" s="3"/>
      <c r="J548">
        <f>IF(F:F&lt;=H:H, J547+1, 0)</f>
        <v>306</v>
      </c>
      <c r="K548" s="10">
        <f>IF(ISBLANK(J548)=TRUE,"0",IF(F548&lt;=H548,J547+1,"0"))</f>
        <v>306</v>
      </c>
      <c r="L548" s="3"/>
    </row>
    <row r="549" spans="1:12">
      <c r="A549" s="1">
        <v>50618</v>
      </c>
      <c r="I549" s="3"/>
      <c r="J549">
        <f>IF(F:F&lt;=H:H, J548+1, 0)</f>
        <v>307</v>
      </c>
      <c r="K549" s="10">
        <f>IF(ISBLANK(J549)=TRUE,"0",IF(F549&lt;=H549,J548+1,"0"))</f>
        <v>307</v>
      </c>
      <c r="L549" s="3"/>
    </row>
    <row r="550" spans="1:12">
      <c r="A550" s="1">
        <v>50649</v>
      </c>
      <c r="I550" s="3"/>
      <c r="J550">
        <f>IF(F:F&lt;=H:H, J549+1, 0)</f>
        <v>308</v>
      </c>
      <c r="K550" s="10">
        <f>IF(ISBLANK(J550)=TRUE,"0",IF(F550&lt;=H550,J549+1,"0"))</f>
        <v>308</v>
      </c>
      <c r="L550" s="3"/>
    </row>
    <row r="551" spans="1:12">
      <c r="A551" s="1">
        <v>50679</v>
      </c>
      <c r="I551" s="3"/>
      <c r="J551">
        <f>IF(F:F&lt;=H:H, J550+1, 0)</f>
        <v>309</v>
      </c>
      <c r="K551" s="10">
        <f>IF(ISBLANK(J551)=TRUE,"0",IF(F551&lt;=H551,J550+1,"0"))</f>
        <v>309</v>
      </c>
      <c r="L551" s="3"/>
    </row>
    <row r="552" spans="1:12">
      <c r="A552" s="1">
        <v>50710</v>
      </c>
      <c r="I552" s="3"/>
      <c r="J552">
        <f>IF(F:F&lt;=H:H, J551+1, 0)</f>
        <v>310</v>
      </c>
      <c r="K552" s="10">
        <f>IF(ISBLANK(J552)=TRUE,"0",IF(F552&lt;=H552,J551+1,"0"))</f>
        <v>310</v>
      </c>
      <c r="L552" s="3"/>
    </row>
    <row r="553" spans="1:12">
      <c r="A553" s="1">
        <v>50740</v>
      </c>
      <c r="I553" s="3"/>
      <c r="J553">
        <f>IF(F:F&lt;=H:H, J552+1, 0)</f>
        <v>311</v>
      </c>
      <c r="K553" s="10">
        <f>IF(ISBLANK(J553)=TRUE,"0",IF(F553&lt;=H553,J552+1,"0"))</f>
        <v>311</v>
      </c>
      <c r="L553" s="3"/>
    </row>
    <row r="554" spans="1:12">
      <c r="A554" s="1">
        <v>50771</v>
      </c>
      <c r="I554" s="3"/>
      <c r="J554">
        <f>IF(F:F&lt;=H:H, J553+1, 0)</f>
        <v>312</v>
      </c>
      <c r="K554" s="10">
        <f>IF(ISBLANK(J554)=TRUE,"0",IF(F554&lt;=H554,J553+1,"0"))</f>
        <v>312</v>
      </c>
      <c r="L554" s="3"/>
    </row>
    <row r="555" spans="1:12">
      <c r="A555" s="1">
        <v>50802</v>
      </c>
      <c r="I555" s="3"/>
      <c r="J555">
        <f>IF(F:F&lt;=H:H, J554+1, 0)</f>
        <v>313</v>
      </c>
      <c r="K555" s="10">
        <f>IF(ISBLANK(J555)=TRUE,"0",IF(F555&lt;=H555,J554+1,"0"))</f>
        <v>313</v>
      </c>
      <c r="L555" s="3"/>
    </row>
    <row r="556" spans="1:12">
      <c r="A556" s="1">
        <v>50830</v>
      </c>
      <c r="I556" s="3"/>
      <c r="J556">
        <f>IF(F:F&lt;=H:H, J555+1, 0)</f>
        <v>314</v>
      </c>
      <c r="K556" s="10">
        <f>IF(ISBLANK(J556)=TRUE,"0",IF(F556&lt;=H556,J555+1,"0"))</f>
        <v>314</v>
      </c>
      <c r="L556" s="3"/>
    </row>
    <row r="557" spans="1:12">
      <c r="A557" s="1">
        <v>50861</v>
      </c>
      <c r="I557" s="3"/>
      <c r="J557">
        <f>IF(F:F&lt;=H:H, J556+1, 0)</f>
        <v>315</v>
      </c>
      <c r="K557" s="10">
        <f>IF(ISBLANK(J557)=TRUE,"0",IF(F557&lt;=H557,J556+1,"0"))</f>
        <v>315</v>
      </c>
      <c r="L557" s="3"/>
    </row>
    <row r="558" spans="1:12">
      <c r="A558" s="1">
        <v>50891</v>
      </c>
      <c r="I558" s="3"/>
      <c r="J558">
        <f>IF(F:F&lt;=H:H, J557+1, 0)</f>
        <v>316</v>
      </c>
      <c r="K558" s="10">
        <f>IF(ISBLANK(J558)=TRUE,"0",IF(F558&lt;=H558,J557+1,"0"))</f>
        <v>316</v>
      </c>
      <c r="L558" s="3"/>
    </row>
    <row r="559" spans="1:12">
      <c r="A559" s="1">
        <v>50922</v>
      </c>
      <c r="I559" s="3"/>
      <c r="J559">
        <f>IF(F:F&lt;=H:H, J558+1, 0)</f>
        <v>317</v>
      </c>
      <c r="K559" s="10">
        <f>IF(ISBLANK(J559)=TRUE,"0",IF(F559&lt;=H559,J558+1,"0"))</f>
        <v>317</v>
      </c>
      <c r="L559" s="3"/>
    </row>
    <row r="560" spans="1:12">
      <c r="A560" s="1">
        <v>50952</v>
      </c>
      <c r="I560" s="3"/>
      <c r="J560">
        <f>IF(F:F&lt;=H:H, J559+1, 0)</f>
        <v>318</v>
      </c>
      <c r="K560" s="10">
        <f>IF(ISBLANK(J560)=TRUE,"0",IF(F560&lt;=H560,J559+1,"0"))</f>
        <v>318</v>
      </c>
      <c r="L560" s="3"/>
    </row>
    <row r="561" spans="1:12">
      <c r="A561" s="1">
        <v>50983</v>
      </c>
      <c r="I561" s="3"/>
      <c r="J561">
        <f>IF(F:F&lt;=H:H, J560+1, 0)</f>
        <v>319</v>
      </c>
      <c r="K561" s="10">
        <f>IF(ISBLANK(J561)=TRUE,"0",IF(F561&lt;=H561,J560+1,"0"))</f>
        <v>319</v>
      </c>
      <c r="L561" s="3"/>
    </row>
    <row r="562" spans="1:12">
      <c r="A562" s="1">
        <v>51014</v>
      </c>
      <c r="I562" s="3"/>
      <c r="J562">
        <f>IF(F:F&lt;=H:H, J561+1, 0)</f>
        <v>320</v>
      </c>
      <c r="K562" s="10">
        <f>IF(ISBLANK(J562)=TRUE,"0",IF(F562&lt;=H562,J561+1,"0"))</f>
        <v>320</v>
      </c>
      <c r="L562" s="3"/>
    </row>
    <row r="563" spans="1:12">
      <c r="A563" s="1">
        <v>51044</v>
      </c>
      <c r="I563" s="3"/>
      <c r="J563">
        <f>IF(F:F&lt;=H:H, J562+1, 0)</f>
        <v>321</v>
      </c>
      <c r="K563" s="10">
        <f>IF(ISBLANK(J563)=TRUE,"0",IF(F563&lt;=H563,J562+1,"0"))</f>
        <v>321</v>
      </c>
      <c r="L563" s="3"/>
    </row>
    <row r="564" spans="1:12">
      <c r="A564" s="1">
        <v>51075</v>
      </c>
      <c r="I564" s="3"/>
      <c r="J564">
        <f>IF(F:F&lt;=H:H, J563+1, 0)</f>
        <v>322</v>
      </c>
      <c r="K564" s="10">
        <f>IF(ISBLANK(J564)=TRUE,"0",IF(F564&lt;=H564,J563+1,"0"))</f>
        <v>322</v>
      </c>
      <c r="L564" s="3"/>
    </row>
    <row r="565" spans="1:12">
      <c r="A565" s="1">
        <v>51105</v>
      </c>
      <c r="I565" s="3"/>
      <c r="J565">
        <f>IF(F:F&lt;=H:H, J564+1, 0)</f>
        <v>323</v>
      </c>
      <c r="K565" s="10">
        <f>IF(ISBLANK(J565)=TRUE,"0",IF(F565&lt;=H565,J564+1,"0"))</f>
        <v>323</v>
      </c>
      <c r="L565" s="3"/>
    </row>
    <row r="566" spans="1:12">
      <c r="A566" s="1">
        <v>51136</v>
      </c>
      <c r="I566" s="3"/>
      <c r="J566">
        <f>IF(F:F&lt;=H:H, J565+1, 0)</f>
        <v>324</v>
      </c>
      <c r="K566" s="10">
        <f>IF(ISBLANK(J566)=TRUE,"0",IF(F566&lt;=H566,J565+1,"0"))</f>
        <v>324</v>
      </c>
      <c r="L566" s="3"/>
    </row>
    <row r="567" spans="1:12">
      <c r="A567" s="1">
        <v>51167</v>
      </c>
      <c r="I567" s="3"/>
      <c r="J567">
        <f>IF(F:F&lt;=H:H, J566+1, 0)</f>
        <v>325</v>
      </c>
      <c r="K567" s="10">
        <f>IF(ISBLANK(J567)=TRUE,"0",IF(F567&lt;=H567,J566+1,"0"))</f>
        <v>325</v>
      </c>
      <c r="L567" s="3"/>
    </row>
    <row r="568" spans="1:12">
      <c r="A568" s="1">
        <v>51196</v>
      </c>
      <c r="I568" s="3"/>
      <c r="J568">
        <f>IF(F:F&lt;=H:H, J567+1, 0)</f>
        <v>326</v>
      </c>
      <c r="K568" s="10">
        <f>IF(ISBLANK(J568)=TRUE,"0",IF(F568&lt;=H568,J567+1,"0"))</f>
        <v>326</v>
      </c>
      <c r="L568" s="3"/>
    </row>
    <row r="569" spans="1:12">
      <c r="A569" s="1">
        <v>51227</v>
      </c>
      <c r="I569" s="3"/>
      <c r="J569">
        <f>IF(F:F&lt;=H:H, J568+1, 0)</f>
        <v>327</v>
      </c>
      <c r="K569" s="10">
        <f>IF(ISBLANK(J569)=TRUE,"0",IF(F569&lt;=H569,J568+1,"0"))</f>
        <v>327</v>
      </c>
      <c r="L569" s="3"/>
    </row>
    <row r="570" spans="1:12">
      <c r="A570" s="1">
        <v>51257</v>
      </c>
      <c r="I570" s="3"/>
      <c r="J570">
        <f>IF(F:F&lt;=H:H, J569+1, 0)</f>
        <v>328</v>
      </c>
      <c r="K570" s="10">
        <f>IF(ISBLANK(J570)=TRUE,"0",IF(F570&lt;=H570,J569+1,"0"))</f>
        <v>328</v>
      </c>
      <c r="L570" s="3"/>
    </row>
    <row r="571" spans="1:12">
      <c r="A571" s="1">
        <v>51288</v>
      </c>
      <c r="I571" s="3"/>
      <c r="J571">
        <f>IF(F:F&lt;=H:H, J570+1, 0)</f>
        <v>329</v>
      </c>
      <c r="K571" s="10">
        <f>IF(ISBLANK(J571)=TRUE,"0",IF(F571&lt;=H571,J570+1,"0"))</f>
        <v>329</v>
      </c>
      <c r="L571" s="3"/>
    </row>
    <row r="572" spans="1:12">
      <c r="A572" s="1">
        <v>51318</v>
      </c>
      <c r="I572" s="3"/>
      <c r="J572">
        <f>IF(F:F&lt;=H:H, J571+1, 0)</f>
        <v>330</v>
      </c>
      <c r="K572" s="10">
        <f>IF(ISBLANK(J572)=TRUE,"0",IF(F572&lt;=H572,J571+1,"0"))</f>
        <v>330</v>
      </c>
      <c r="L572" s="3"/>
    </row>
    <row r="573" spans="1:12">
      <c r="A573" s="1">
        <v>51349</v>
      </c>
      <c r="I573" s="3"/>
      <c r="J573">
        <f>IF(F:F&lt;=H:H, J572+1, 0)</f>
        <v>331</v>
      </c>
      <c r="K573" s="10">
        <f>IF(ISBLANK(J573)=TRUE,"0",IF(F573&lt;=H573,J572+1,"0"))</f>
        <v>331</v>
      </c>
      <c r="L573" s="3"/>
    </row>
    <row r="574" spans="1:12">
      <c r="A574" s="1">
        <v>51380</v>
      </c>
      <c r="I574" s="3"/>
      <c r="J574">
        <f>IF(F:F&lt;=H:H, J573+1, 0)</f>
        <v>332</v>
      </c>
      <c r="K574" s="10">
        <f>IF(ISBLANK(J574)=TRUE,"0",IF(F574&lt;=H574,J573+1,"0"))</f>
        <v>332</v>
      </c>
      <c r="L574" s="3"/>
    </row>
    <row r="575" spans="1:12">
      <c r="A575" s="1">
        <v>51410</v>
      </c>
      <c r="I575" s="3"/>
      <c r="J575">
        <f>IF(F:F&lt;=H:H, J574+1, 0)</f>
        <v>333</v>
      </c>
      <c r="K575" s="10">
        <f>IF(ISBLANK(J575)=TRUE,"0",IF(F575&lt;=H575,J574+1,"0"))</f>
        <v>333</v>
      </c>
      <c r="L575" s="3"/>
    </row>
    <row r="576" spans="1:12">
      <c r="A576" s="1">
        <v>51441</v>
      </c>
      <c r="I576" s="3"/>
      <c r="J576">
        <f>IF(F:F&lt;=H:H, J575+1, 0)</f>
        <v>334</v>
      </c>
      <c r="K576" s="10">
        <f>IF(ISBLANK(J576)=TRUE,"0",IF(F576&lt;=H576,J575+1,"0"))</f>
        <v>334</v>
      </c>
      <c r="L576" s="3"/>
    </row>
    <row r="577" spans="1:12">
      <c r="A577" s="1">
        <v>51471</v>
      </c>
      <c r="I577" s="3"/>
      <c r="J577">
        <f>IF(F:F&lt;=H:H, J576+1, 0)</f>
        <v>335</v>
      </c>
      <c r="K577" s="10">
        <f>IF(ISBLANK(J577)=TRUE,"0",IF(F577&lt;=H577,J576+1,"0"))</f>
        <v>335</v>
      </c>
      <c r="L577" s="3"/>
    </row>
    <row r="578" spans="1:12">
      <c r="A578" s="1">
        <v>51502</v>
      </c>
      <c r="I578" s="3"/>
      <c r="J578">
        <f>IF(F:F&lt;=H:H, J577+1, 0)</f>
        <v>336</v>
      </c>
      <c r="K578" s="10">
        <f>IF(ISBLANK(J578)=TRUE,"0",IF(F578&lt;=H578,J577+1,"0"))</f>
        <v>336</v>
      </c>
      <c r="L578" s="3"/>
    </row>
    <row r="579" spans="1:12">
      <c r="A579" s="1">
        <v>51533</v>
      </c>
      <c r="I579" s="3"/>
      <c r="J579">
        <f>IF(F:F&lt;=H:H, J578+1, 0)</f>
        <v>337</v>
      </c>
      <c r="K579" s="10">
        <f>IF(ISBLANK(J579)=TRUE,"0",IF(F579&lt;=H579,J578+1,"0"))</f>
        <v>337</v>
      </c>
      <c r="L579" s="3"/>
    </row>
    <row r="580" spans="1:12">
      <c r="A580" s="1">
        <v>51561</v>
      </c>
      <c r="I580" s="3"/>
      <c r="J580">
        <f>IF(F:F&lt;=H:H, J579+1, 0)</f>
        <v>338</v>
      </c>
      <c r="K580" s="10">
        <f>IF(ISBLANK(J580)=TRUE,"0",IF(F580&lt;=H580,J579+1,"0"))</f>
        <v>338</v>
      </c>
      <c r="L580" s="3"/>
    </row>
    <row r="581" spans="1:12">
      <c r="A581" s="1">
        <v>51592</v>
      </c>
      <c r="I581" s="3"/>
      <c r="J581">
        <f>IF(F:F&lt;=H:H, J580+1, 0)</f>
        <v>339</v>
      </c>
      <c r="K581" s="10">
        <f>IF(ISBLANK(J581)=TRUE,"0",IF(F581&lt;=H581,J580+1,"0"))</f>
        <v>339</v>
      </c>
      <c r="L581" s="3"/>
    </row>
    <row r="582" spans="1:12">
      <c r="A582" s="1">
        <v>51622</v>
      </c>
      <c r="I582" s="3"/>
      <c r="J582">
        <f>IF(F:F&lt;=H:H, J581+1, 0)</f>
        <v>340</v>
      </c>
      <c r="K582" s="10">
        <f>IF(ISBLANK(J582)=TRUE,"0",IF(F582&lt;=H582,J581+1,"0"))</f>
        <v>340</v>
      </c>
      <c r="L582" s="3"/>
    </row>
    <row r="583" spans="1:12">
      <c r="A583" s="1">
        <v>51653</v>
      </c>
      <c r="I583" s="3"/>
      <c r="J583">
        <f>IF(F:F&lt;=H:H, J582+1, 0)</f>
        <v>341</v>
      </c>
      <c r="K583" s="10">
        <f>IF(ISBLANK(J583)=TRUE,"0",IF(F583&lt;=H583,J582+1,"0"))</f>
        <v>341</v>
      </c>
      <c r="L583" s="3"/>
    </row>
    <row r="584" spans="1:12">
      <c r="A584" s="1">
        <v>51683</v>
      </c>
      <c r="I584" s="3"/>
      <c r="J584">
        <f>IF(F:F&lt;=H:H, J583+1, 0)</f>
        <v>342</v>
      </c>
      <c r="K584" s="10">
        <f>IF(ISBLANK(J584)=TRUE,"0",IF(F584&lt;=H584,J583+1,"0"))</f>
        <v>342</v>
      </c>
      <c r="L584" s="3"/>
    </row>
    <row r="585" spans="1:12">
      <c r="A585" s="1">
        <v>51714</v>
      </c>
      <c r="I585" s="3"/>
      <c r="J585">
        <f>IF(F:F&lt;=H:H, J584+1, 0)</f>
        <v>343</v>
      </c>
      <c r="K585" s="10">
        <f>IF(ISBLANK(J585)=TRUE,"0",IF(F585&lt;=H585,J584+1,"0"))</f>
        <v>343</v>
      </c>
      <c r="L585" s="3"/>
    </row>
    <row r="586" spans="1:12">
      <c r="A586" s="1">
        <v>51745</v>
      </c>
      <c r="I586" s="3"/>
      <c r="J586">
        <f>IF(F:F&lt;=H:H, J585+1, 0)</f>
        <v>344</v>
      </c>
      <c r="K586" s="10">
        <f>IF(ISBLANK(J586)=TRUE,"0",IF(F586&lt;=H586,J585+1,"0"))</f>
        <v>344</v>
      </c>
      <c r="L586" s="3"/>
    </row>
    <row r="587" spans="1:12">
      <c r="A587" s="1">
        <v>51775</v>
      </c>
      <c r="I587" s="3"/>
      <c r="J587">
        <f>IF(F:F&lt;=H:H, J586+1, 0)</f>
        <v>345</v>
      </c>
      <c r="K587" s="10">
        <f>IF(ISBLANK(J587)=TRUE,"0",IF(F587&lt;=H587,J586+1,"0"))</f>
        <v>345</v>
      </c>
      <c r="L587" s="3"/>
    </row>
    <row r="588" spans="1:12">
      <c r="A588" s="1">
        <v>51806</v>
      </c>
      <c r="I588" s="3"/>
      <c r="J588">
        <f>IF(F:F&lt;=H:H, J587+1, 0)</f>
        <v>346</v>
      </c>
      <c r="K588" s="10">
        <f>IF(ISBLANK(J588)=TRUE,"0",IF(F588&lt;=H588,J587+1,"0"))</f>
        <v>346</v>
      </c>
      <c r="L588" s="3"/>
    </row>
    <row r="589" spans="1:12">
      <c r="A589" s="1">
        <v>51836</v>
      </c>
      <c r="I589" s="3"/>
      <c r="J589">
        <f>IF(F:F&lt;=H:H, J588+1, 0)</f>
        <v>347</v>
      </c>
      <c r="K589" s="10">
        <f>IF(ISBLANK(J589)=TRUE,"0",IF(F589&lt;=H589,J588+1,"0"))</f>
        <v>347</v>
      </c>
      <c r="L589" s="3"/>
    </row>
    <row r="590" spans="1:12">
      <c r="A590" s="1">
        <v>51867</v>
      </c>
      <c r="I590" s="3"/>
      <c r="J590">
        <f>IF(F:F&lt;=H:H, J589+1, 0)</f>
        <v>348</v>
      </c>
      <c r="K590" s="10">
        <f>IF(ISBLANK(J590)=TRUE,"0",IF(F590&lt;=H590,J589+1,"0"))</f>
        <v>348</v>
      </c>
      <c r="L590" s="3"/>
    </row>
    <row r="591" spans="1:12">
      <c r="A591" s="1">
        <v>51898</v>
      </c>
      <c r="I591" s="3"/>
      <c r="J591">
        <f>IF(F:F&lt;=H:H, J590+1, 0)</f>
        <v>349</v>
      </c>
      <c r="K591" s="10">
        <f>IF(ISBLANK(J591)=TRUE,"0",IF(F591&lt;=H591,J590+1,"0"))</f>
        <v>349</v>
      </c>
      <c r="L591" s="3"/>
    </row>
    <row r="592" spans="1:12">
      <c r="A592" s="1">
        <v>51926</v>
      </c>
      <c r="I592" s="3"/>
      <c r="J592">
        <f>IF(F:F&lt;=H:H, J591+1, 0)</f>
        <v>350</v>
      </c>
      <c r="K592" s="10">
        <f>IF(ISBLANK(J592)=TRUE,"0",IF(F592&lt;=H592,J591+1,"0"))</f>
        <v>350</v>
      </c>
      <c r="L592" s="3"/>
    </row>
    <row r="593" spans="1:12">
      <c r="A593" s="1">
        <v>51957</v>
      </c>
      <c r="I593" s="3"/>
      <c r="J593">
        <f>IF(F:F&lt;=H:H, J592+1, 0)</f>
        <v>351</v>
      </c>
      <c r="K593" s="10">
        <f>IF(ISBLANK(J593)=TRUE,"0",IF(F593&lt;=H593,J592+1,"0"))</f>
        <v>351</v>
      </c>
      <c r="L593" s="3"/>
    </row>
    <row r="594" spans="1:12">
      <c r="A594" s="1">
        <v>51987</v>
      </c>
      <c r="I594" s="3"/>
      <c r="J594">
        <f>IF(F:F&lt;=H:H, J593+1, 0)</f>
        <v>352</v>
      </c>
      <c r="K594" s="10">
        <f>IF(ISBLANK(J594)=TRUE,"0",IF(F594&lt;=H594,J593+1,"0"))</f>
        <v>352</v>
      </c>
      <c r="L594" s="3"/>
    </row>
    <row r="595" spans="1:12">
      <c r="A595" s="1">
        <v>52018</v>
      </c>
      <c r="I595" s="3"/>
      <c r="J595">
        <f>IF(F:F&lt;=H:H, J594+1, 0)</f>
        <v>353</v>
      </c>
      <c r="K595" s="10">
        <f>IF(ISBLANK(J595)=TRUE,"0",IF(F595&lt;=H595,J594+1,"0"))</f>
        <v>353</v>
      </c>
      <c r="L595" s="3"/>
    </row>
    <row r="596" spans="1:12">
      <c r="A596" s="1">
        <v>52048</v>
      </c>
      <c r="I596" s="3"/>
      <c r="J596">
        <f>IF(F:F&lt;=H:H, J595+1, 0)</f>
        <v>354</v>
      </c>
      <c r="K596" s="10">
        <f>IF(ISBLANK(J596)=TRUE,"0",IF(F596&lt;=H596,J595+1,"0"))</f>
        <v>354</v>
      </c>
      <c r="L596" s="3"/>
    </row>
    <row r="597" spans="1:12">
      <c r="A597" s="1">
        <v>52079</v>
      </c>
      <c r="I597" s="3"/>
      <c r="J597">
        <f>IF(F:F&lt;=H:H, J596+1, 0)</f>
        <v>355</v>
      </c>
      <c r="K597" s="10">
        <f>IF(ISBLANK(J597)=TRUE,"0",IF(F597&lt;=H597,J596+1,"0"))</f>
        <v>355</v>
      </c>
      <c r="L597" s="3"/>
    </row>
    <row r="598" spans="1:12">
      <c r="A598" s="1">
        <v>52110</v>
      </c>
      <c r="I598" s="3"/>
      <c r="J598">
        <f>IF(F:F&lt;=H:H, J597+1, 0)</f>
        <v>356</v>
      </c>
      <c r="K598" s="10">
        <f>IF(ISBLANK(J598)=TRUE,"0",IF(F598&lt;=H598,J597+1,"0"))</f>
        <v>356</v>
      </c>
      <c r="L598" s="3"/>
    </row>
    <row r="599" spans="1:12">
      <c r="A599" s="1">
        <v>52140</v>
      </c>
      <c r="I599" s="3"/>
      <c r="J599">
        <f>IF(F:F&lt;=H:H, J598+1, 0)</f>
        <v>357</v>
      </c>
      <c r="K599" s="10">
        <f>IF(ISBLANK(J599)=TRUE,"0",IF(F599&lt;=H599,J598+1,"0"))</f>
        <v>357</v>
      </c>
      <c r="L599" s="3"/>
    </row>
    <row r="600" spans="1:12">
      <c r="A600" s="1">
        <v>52171</v>
      </c>
      <c r="I600" s="3"/>
      <c r="J600">
        <f>IF(F:F&lt;=H:H, J599+1, 0)</f>
        <v>358</v>
      </c>
      <c r="K600" s="10">
        <f>IF(ISBLANK(J600)=TRUE,"0",IF(F600&lt;=H600,J599+1,"0"))</f>
        <v>358</v>
      </c>
      <c r="L600" s="3"/>
    </row>
    <row r="601" spans="1:12">
      <c r="A601" s="1">
        <v>52201</v>
      </c>
      <c r="I601" s="3"/>
      <c r="J601">
        <f>IF(F:F&lt;=H:H, J600+1, 0)</f>
        <v>359</v>
      </c>
      <c r="K601" s="10">
        <f>IF(ISBLANK(J601)=TRUE,"0",IF(F601&lt;=H601,J600+1,"0"))</f>
        <v>359</v>
      </c>
      <c r="L601" s="3"/>
    </row>
    <row r="602" spans="1:12">
      <c r="A602" s="1">
        <v>52232</v>
      </c>
      <c r="I602" s="3"/>
      <c r="J602">
        <f>IF(F:F&lt;=H:H, J601+1, 0)</f>
        <v>360</v>
      </c>
      <c r="K602" s="10">
        <f>IF(ISBLANK(J602)=TRUE,"0",IF(F602&lt;=H602,J601+1,"0"))</f>
        <v>360</v>
      </c>
      <c r="L602" s="3"/>
    </row>
    <row r="603" spans="1:12">
      <c r="A603" s="1">
        <v>52263</v>
      </c>
      <c r="I603" s="3"/>
      <c r="J603">
        <f>IF(F:F&lt;=H:H, J602+1, 0)</f>
        <v>361</v>
      </c>
      <c r="K603" s="10">
        <f>IF(ISBLANK(J603)=TRUE,"0",IF(F603&lt;=H603,J602+1,"0"))</f>
        <v>361</v>
      </c>
      <c r="L603" s="3"/>
    </row>
    <row r="604" spans="1:12">
      <c r="A604" s="1">
        <v>52291</v>
      </c>
      <c r="I604" s="3"/>
      <c r="J604">
        <f>IF(F:F&lt;=H:H, J603+1, 0)</f>
        <v>362</v>
      </c>
      <c r="K604" s="10">
        <f>IF(ISBLANK(J604)=TRUE,"0",IF(F604&lt;=H604,J603+1,"0"))</f>
        <v>362</v>
      </c>
      <c r="L604" s="3"/>
    </row>
    <row r="605" spans="1:12">
      <c r="A605" s="1">
        <v>52322</v>
      </c>
      <c r="I605" s="3"/>
      <c r="J605">
        <f>IF(F:F&lt;=H:H, J604+1, 0)</f>
        <v>363</v>
      </c>
      <c r="K605" s="10">
        <f>IF(ISBLANK(J605)=TRUE,"0",IF(F605&lt;=H605,J604+1,"0"))</f>
        <v>363</v>
      </c>
      <c r="L605" s="3"/>
    </row>
    <row r="606" spans="1:12">
      <c r="A606" s="1">
        <v>52352</v>
      </c>
      <c r="I606" s="3"/>
      <c r="J606">
        <f>IF(F:F&lt;=H:H, J605+1, 0)</f>
        <v>364</v>
      </c>
      <c r="K606" s="10">
        <f>IF(ISBLANK(J606)=TRUE,"0",IF(F606&lt;=H606,J605+1,"0"))</f>
        <v>364</v>
      </c>
      <c r="L606" s="3"/>
    </row>
    <row r="607" spans="1:12">
      <c r="A607" s="1">
        <v>52383</v>
      </c>
      <c r="I607" s="3"/>
      <c r="J607">
        <f>IF(F:F&lt;=H:H, J606+1, 0)</f>
        <v>365</v>
      </c>
      <c r="K607" s="10">
        <f>IF(ISBLANK(J607)=TRUE,"0",IF(F607&lt;=H607,J606+1,"0"))</f>
        <v>365</v>
      </c>
      <c r="L607" s="3"/>
    </row>
    <row r="608" spans="1:12">
      <c r="A608" s="1">
        <v>52413</v>
      </c>
      <c r="I608" s="3"/>
      <c r="J608">
        <f>IF(F:F&lt;=H:H, J607+1, 0)</f>
        <v>366</v>
      </c>
      <c r="K608" s="10">
        <f>IF(ISBLANK(J608)=TRUE,"0",IF(F608&lt;=H608,J607+1,"0"))</f>
        <v>366</v>
      </c>
      <c r="L608" s="3"/>
    </row>
    <row r="609" spans="1:12">
      <c r="A609" s="1">
        <v>52444</v>
      </c>
      <c r="I609" s="3"/>
      <c r="J609">
        <f>IF(F:F&lt;=H:H, J608+1, 0)</f>
        <v>367</v>
      </c>
      <c r="K609" s="10">
        <f>IF(ISBLANK(J609)=TRUE,"0",IF(F609&lt;=H609,J608+1,"0"))</f>
        <v>367</v>
      </c>
      <c r="L609" s="3"/>
    </row>
    <row r="610" spans="1:12">
      <c r="A610" s="1">
        <v>52475</v>
      </c>
      <c r="I610" s="3"/>
      <c r="J610">
        <f>IF(F:F&lt;=H:H, J609+1, 0)</f>
        <v>368</v>
      </c>
      <c r="K610" s="10">
        <f>IF(ISBLANK(J610)=TRUE,"0",IF(F610&lt;=H610,J609+1,"0"))</f>
        <v>368</v>
      </c>
      <c r="L610" s="3"/>
    </row>
    <row r="611" spans="1:12">
      <c r="A611" s="1">
        <v>52505</v>
      </c>
      <c r="I611" s="3"/>
      <c r="J611">
        <f>IF(F:F&lt;=H:H, J610+1, 0)</f>
        <v>369</v>
      </c>
      <c r="K611" s="10">
        <f>IF(ISBLANK(J611)=TRUE,"0",IF(F611&lt;=H611,J610+1,"0"))</f>
        <v>369</v>
      </c>
      <c r="L611" s="3"/>
    </row>
    <row r="612" spans="1:12">
      <c r="A612" s="1">
        <v>52536</v>
      </c>
      <c r="I612" s="3"/>
      <c r="J612">
        <f>IF(F:F&lt;=H:H, J611+1, 0)</f>
        <v>370</v>
      </c>
      <c r="K612" s="10">
        <f>IF(ISBLANK(J612)=TRUE,"0",IF(F612&lt;=H612,J611+1,"0"))</f>
        <v>370</v>
      </c>
      <c r="L612" s="3"/>
    </row>
    <row r="613" spans="1:12">
      <c r="A613" s="1">
        <v>52566</v>
      </c>
      <c r="I613" s="3"/>
      <c r="J613">
        <f>IF(F:F&lt;=H:H, J612+1, 0)</f>
        <v>371</v>
      </c>
      <c r="K613" s="10">
        <f>IF(ISBLANK(J613)=TRUE,"0",IF(F613&lt;=H613,J612+1,"0"))</f>
        <v>371</v>
      </c>
      <c r="L613" s="3"/>
    </row>
    <row r="614" spans="1:12">
      <c r="A614" s="1">
        <v>52597</v>
      </c>
      <c r="I614" s="3"/>
      <c r="J614">
        <f>IF(F:F&lt;=H:H, J613+1, 0)</f>
        <v>372</v>
      </c>
      <c r="K614" s="10">
        <f>IF(ISBLANK(J614)=TRUE,"0",IF(F614&lt;=H614,J613+1,"0"))</f>
        <v>372</v>
      </c>
      <c r="L614" s="3"/>
    </row>
    <row r="615" spans="1:12">
      <c r="A615" s="1">
        <v>52628</v>
      </c>
      <c r="I615" s="3"/>
      <c r="J615">
        <f>IF(F:F&lt;=H:H, J614+1, 0)</f>
        <v>373</v>
      </c>
      <c r="K615" s="10">
        <f>IF(ISBLANK(J615)=TRUE,"0",IF(F615&lt;=H615,J614+1,"0"))</f>
        <v>373</v>
      </c>
      <c r="L615" s="3"/>
    </row>
    <row r="616" spans="1:12">
      <c r="A616" s="1">
        <v>52657</v>
      </c>
      <c r="I616" s="3"/>
      <c r="J616">
        <f>IF(F:F&lt;=H:H, J615+1, 0)</f>
        <v>374</v>
      </c>
      <c r="K616" s="10">
        <f>IF(ISBLANK(J616)=TRUE,"0",IF(F616&lt;=H616,J615+1,"0"))</f>
        <v>374</v>
      </c>
      <c r="L616" s="3"/>
    </row>
    <row r="617" spans="1:12">
      <c r="A617" s="1">
        <v>52688</v>
      </c>
      <c r="I617" s="3"/>
      <c r="J617">
        <f>IF(F:F&lt;=H:H, J616+1, 0)</f>
        <v>375</v>
      </c>
      <c r="K617" s="10">
        <f>IF(ISBLANK(J617)=TRUE,"0",IF(F617&lt;=H617,J616+1,"0"))</f>
        <v>375</v>
      </c>
      <c r="L617" s="3"/>
    </row>
    <row r="618" spans="1:12">
      <c r="A618" s="1">
        <v>52718</v>
      </c>
      <c r="I618" s="3"/>
      <c r="J618">
        <f>IF(F:F&lt;=H:H, J617+1, 0)</f>
        <v>376</v>
      </c>
      <c r="K618" s="10">
        <f>IF(ISBLANK(J618)=TRUE,"0",IF(F618&lt;=H618,J617+1,"0"))</f>
        <v>376</v>
      </c>
      <c r="L618" s="3"/>
    </row>
    <row r="619" spans="1:12">
      <c r="A619" s="1">
        <v>52749</v>
      </c>
      <c r="I619" s="3"/>
      <c r="J619">
        <f>IF(F:F&lt;=H:H, J618+1, 0)</f>
        <v>377</v>
      </c>
      <c r="K619" s="10">
        <f>IF(ISBLANK(J619)=TRUE,"0",IF(F619&lt;=H619,J618+1,"0"))</f>
        <v>377</v>
      </c>
      <c r="L619" s="3"/>
    </row>
    <row r="620" spans="1:12">
      <c r="A620" s="1">
        <v>52779</v>
      </c>
      <c r="I620" s="3"/>
      <c r="J620">
        <f>IF(F:F&lt;=H:H, J619+1, 0)</f>
        <v>378</v>
      </c>
      <c r="K620" s="10">
        <f>IF(ISBLANK(J620)=TRUE,"0",IF(F620&lt;=H620,J619+1,"0"))</f>
        <v>378</v>
      </c>
      <c r="L620" s="3"/>
    </row>
    <row r="621" spans="1:12">
      <c r="A621" s="1">
        <v>52810</v>
      </c>
      <c r="I621" s="3"/>
      <c r="J621">
        <f>IF(F:F&lt;=H:H, J620+1, 0)</f>
        <v>379</v>
      </c>
      <c r="K621" s="10">
        <f>IF(ISBLANK(J621)=TRUE,"0",IF(F621&lt;=H621,J620+1,"0"))</f>
        <v>379</v>
      </c>
      <c r="L621" s="3"/>
    </row>
    <row r="622" spans="1:12">
      <c r="A622" s="1">
        <v>52841</v>
      </c>
      <c r="I622" s="3"/>
      <c r="J622">
        <f>IF(F:F&lt;=H:H, J621+1, 0)</f>
        <v>380</v>
      </c>
      <c r="K622" s="10">
        <f>IF(ISBLANK(J622)=TRUE,"0",IF(F622&lt;=H622,J621+1,"0"))</f>
        <v>380</v>
      </c>
      <c r="L622" s="3"/>
    </row>
    <row r="623" spans="1:12">
      <c r="A623" s="1">
        <v>52871</v>
      </c>
      <c r="I623" s="3"/>
      <c r="J623">
        <f>IF(F:F&lt;=H:H, J622+1, 0)</f>
        <v>381</v>
      </c>
      <c r="K623" s="10">
        <f>IF(ISBLANK(J623)=TRUE,"0",IF(F623&lt;=H623,J622+1,"0"))</f>
        <v>381</v>
      </c>
      <c r="L623" s="3"/>
    </row>
    <row r="624" spans="1:12">
      <c r="A624" s="1">
        <v>52902</v>
      </c>
      <c r="I624" s="3"/>
      <c r="J624">
        <f>IF(F:F&lt;=H:H, J623+1, 0)</f>
        <v>382</v>
      </c>
      <c r="K624" s="10">
        <f>IF(ISBLANK(J624)=TRUE,"0",IF(F624&lt;=H624,J623+1,"0"))</f>
        <v>382</v>
      </c>
      <c r="L624" s="3"/>
    </row>
    <row r="625" spans="1:12">
      <c r="A625" s="1">
        <v>52932</v>
      </c>
      <c r="I625" s="3"/>
      <c r="J625">
        <f>IF(F:F&lt;=H:H, J624+1, 0)</f>
        <v>383</v>
      </c>
      <c r="K625" s="10">
        <f>IF(ISBLANK(J625)=TRUE,"0",IF(F625&lt;=H625,J624+1,"0"))</f>
        <v>383</v>
      </c>
      <c r="L625" s="3"/>
    </row>
    <row r="626" spans="1:12">
      <c r="A626" s="1">
        <v>52963</v>
      </c>
      <c r="I626" s="3"/>
      <c r="J626">
        <f>IF(F:F&lt;=H:H, J625+1, 0)</f>
        <v>384</v>
      </c>
      <c r="K626" s="10">
        <f>IF(ISBLANK(J626)=TRUE,"0",IF(F626&lt;=H626,J625+1,"0"))</f>
        <v>384</v>
      </c>
      <c r="L626" s="3"/>
    </row>
    <row r="627" spans="1:12">
      <c r="A627" s="1">
        <v>52994</v>
      </c>
      <c r="I627" s="3"/>
      <c r="J627">
        <f>IF(F:F&lt;=H:H, J626+1, 0)</f>
        <v>385</v>
      </c>
      <c r="K627" s="10">
        <f>IF(ISBLANK(J627)=TRUE,"0",IF(F627&lt;=H627,J626+1,"0"))</f>
        <v>385</v>
      </c>
      <c r="L627" s="3"/>
    </row>
    <row r="628" spans="1:12">
      <c r="A628" s="1">
        <v>53022</v>
      </c>
      <c r="I628" s="3"/>
      <c r="J628">
        <f>IF(F:F&lt;=H:H, J627+1, 0)</f>
        <v>386</v>
      </c>
      <c r="K628" s="10">
        <f>IF(ISBLANK(J628)=TRUE,"0",IF(F628&lt;=H628,J627+1,"0"))</f>
        <v>386</v>
      </c>
      <c r="L628" s="3"/>
    </row>
    <row r="629" spans="1:12">
      <c r="A629" s="1">
        <v>53053</v>
      </c>
      <c r="I629" s="3"/>
      <c r="J629">
        <f>IF(F:F&lt;=H:H, J628+1, 0)</f>
        <v>387</v>
      </c>
      <c r="K629" s="10">
        <f>IF(ISBLANK(J629)=TRUE,"0",IF(F629&lt;=H629,J628+1,"0"))</f>
        <v>387</v>
      </c>
      <c r="L629" s="3"/>
    </row>
    <row r="630" spans="1:12">
      <c r="A630" s="1">
        <v>53083</v>
      </c>
      <c r="I630" s="3"/>
      <c r="J630">
        <f>IF(F:F&lt;=H:H, J629+1, 0)</f>
        <v>388</v>
      </c>
      <c r="K630" s="10">
        <f>IF(ISBLANK(J630)=TRUE,"0",IF(F630&lt;=H630,J629+1,"0"))</f>
        <v>388</v>
      </c>
      <c r="L630" s="3"/>
    </row>
    <row r="631" spans="1:12">
      <c r="A631" s="1">
        <v>53114</v>
      </c>
      <c r="I631" s="3"/>
      <c r="J631">
        <f>IF(F:F&lt;=H:H, J630+1, 0)</f>
        <v>389</v>
      </c>
      <c r="K631" s="10">
        <f>IF(ISBLANK(J631)=TRUE,"0",IF(F631&lt;=H631,J630+1,"0"))</f>
        <v>389</v>
      </c>
      <c r="L631" s="3"/>
    </row>
    <row r="632" spans="1:12">
      <c r="A632" s="1">
        <v>53144</v>
      </c>
      <c r="I632" s="3"/>
      <c r="J632">
        <f>IF(F:F&lt;=H:H, J631+1, 0)</f>
        <v>390</v>
      </c>
      <c r="K632" s="10">
        <f>IF(ISBLANK(J632)=TRUE,"0",IF(F632&lt;=H632,J631+1,"0"))</f>
        <v>390</v>
      </c>
      <c r="L632" s="3"/>
    </row>
    <row r="633" spans="1:12">
      <c r="A633" s="1">
        <v>53175</v>
      </c>
      <c r="I633" s="3"/>
      <c r="J633">
        <f>IF(F:F&lt;=H:H, J632+1, 0)</f>
        <v>391</v>
      </c>
      <c r="K633" s="10">
        <f>IF(ISBLANK(J633)=TRUE,"0",IF(F633&lt;=H633,J632+1,"0"))</f>
        <v>391</v>
      </c>
      <c r="L633" s="3"/>
    </row>
    <row r="634" spans="1:12">
      <c r="A634" s="1">
        <v>53206</v>
      </c>
      <c r="I634" s="3"/>
      <c r="J634">
        <f>IF(F:F&lt;=H:H, J633+1, 0)</f>
        <v>392</v>
      </c>
      <c r="K634" s="10">
        <f>IF(ISBLANK(J634)=TRUE,"0",IF(F634&lt;=H634,J633+1,"0"))</f>
        <v>392</v>
      </c>
      <c r="L634" s="3"/>
    </row>
    <row r="635" spans="1:12">
      <c r="A635" s="1">
        <v>53236</v>
      </c>
      <c r="I635" s="3"/>
      <c r="J635">
        <f>IF(F:F&lt;=H:H, J634+1, 0)</f>
        <v>393</v>
      </c>
      <c r="K635" s="10">
        <f>IF(ISBLANK(J635)=TRUE,"0",IF(F635&lt;=H635,J634+1,"0"))</f>
        <v>393</v>
      </c>
      <c r="L635" s="3"/>
    </row>
    <row r="636" spans="1:12">
      <c r="A636" s="1">
        <v>53267</v>
      </c>
      <c r="I636" s="3"/>
      <c r="J636">
        <f>IF(F:F&lt;=H:H, J635+1, 0)</f>
        <v>394</v>
      </c>
      <c r="K636" s="10">
        <f>IF(ISBLANK(J636)=TRUE,"0",IF(F636&lt;=H636,J635+1,"0"))</f>
        <v>394</v>
      </c>
      <c r="L636" s="3"/>
    </row>
    <row r="637" spans="1:12">
      <c r="A637" s="1">
        <v>53297</v>
      </c>
      <c r="I637" s="3"/>
      <c r="J637">
        <f>IF(F:F&lt;=H:H, J636+1, 0)</f>
        <v>395</v>
      </c>
      <c r="K637" s="10">
        <f>IF(ISBLANK(J637)=TRUE,"0",IF(F637&lt;=H637,J636+1,"0"))</f>
        <v>395</v>
      </c>
      <c r="L637" s="3"/>
    </row>
    <row r="638" spans="1:12">
      <c r="A638" s="1">
        <v>53328</v>
      </c>
      <c r="I638" s="3"/>
      <c r="J638">
        <f>IF(F:F&lt;=H:H, J637+1, 0)</f>
        <v>396</v>
      </c>
      <c r="K638" s="10">
        <f>IF(ISBLANK(J638)=TRUE,"0",IF(F638&lt;=H638,J637+1,"0"))</f>
        <v>396</v>
      </c>
      <c r="L638" s="3"/>
    </row>
    <row r="639" spans="1:12">
      <c r="A639" s="1">
        <v>53359</v>
      </c>
      <c r="I639" s="3"/>
      <c r="J639">
        <f>IF(F:F&lt;=H:H, J638+1, 0)</f>
        <v>397</v>
      </c>
      <c r="K639" s="10">
        <f>IF(ISBLANK(J639)=TRUE,"0",IF(F639&lt;=H639,J638+1,"0"))</f>
        <v>397</v>
      </c>
      <c r="L639" s="3"/>
    </row>
    <row r="640" spans="1:12">
      <c r="A640" s="1">
        <v>53387</v>
      </c>
      <c r="I640" s="3"/>
      <c r="J640">
        <f>IF(F:F&lt;=H:H, J639+1, 0)</f>
        <v>398</v>
      </c>
      <c r="K640" s="10">
        <f>IF(ISBLANK(J640)=TRUE,"0",IF(F640&lt;=H640,J639+1,"0"))</f>
        <v>398</v>
      </c>
      <c r="L640" s="3"/>
    </row>
    <row r="641" spans="1:12">
      <c r="A641" s="1">
        <v>53418</v>
      </c>
      <c r="I641" s="3"/>
      <c r="J641">
        <f>IF(F:F&lt;=H:H, J640+1, 0)</f>
        <v>399</v>
      </c>
      <c r="K641" s="10">
        <f>IF(ISBLANK(J641)=TRUE,"0",IF(F641&lt;=H641,J640+1,"0"))</f>
        <v>399</v>
      </c>
      <c r="L641" s="3"/>
    </row>
    <row r="642" spans="1:12">
      <c r="A642" s="1">
        <v>53448</v>
      </c>
      <c r="I642" s="3"/>
      <c r="J642">
        <f>IF(F:F&lt;=H:H, J641+1, 0)</f>
        <v>400</v>
      </c>
      <c r="K642" s="10">
        <f>IF(ISBLANK(J642)=TRUE,"0",IF(F642&lt;=H642,J641+1,"0"))</f>
        <v>400</v>
      </c>
      <c r="L642" s="3"/>
    </row>
    <row r="643" spans="1:12">
      <c r="A643" s="1">
        <v>53479</v>
      </c>
      <c r="I643" s="3"/>
      <c r="J643">
        <f>IF(F:F&lt;=H:H, J642+1, 0)</f>
        <v>401</v>
      </c>
      <c r="K643" s="10">
        <f>IF(ISBLANK(J643)=TRUE,"0",IF(F643&lt;=H643,J642+1,"0"))</f>
        <v>401</v>
      </c>
      <c r="L643" s="3"/>
    </row>
    <row r="644" spans="1:12">
      <c r="A644" s="1">
        <v>53509</v>
      </c>
      <c r="I644" s="3"/>
      <c r="J644">
        <f>IF(F:F&lt;=H:H, J643+1, 0)</f>
        <v>402</v>
      </c>
      <c r="K644" s="10">
        <f>IF(ISBLANK(J644)=TRUE,"0",IF(F644&lt;=H644,J643+1,"0"))</f>
        <v>402</v>
      </c>
      <c r="L644" s="3"/>
    </row>
    <row r="645" spans="1:12">
      <c r="A645" s="1">
        <v>53540</v>
      </c>
      <c r="I645" s="3"/>
      <c r="J645">
        <f>IF(F:F&lt;=H:H, J644+1, 0)</f>
        <v>403</v>
      </c>
      <c r="K645" s="10">
        <f>IF(ISBLANK(J645)=TRUE,"0",IF(F645&lt;=H645,J644+1,"0"))</f>
        <v>403</v>
      </c>
      <c r="L645" s="3"/>
    </row>
    <row r="646" spans="1:12">
      <c r="A646" s="1">
        <v>53571</v>
      </c>
      <c r="I646" s="3"/>
      <c r="J646">
        <f>IF(F:F&lt;=H:H, J645+1, 0)</f>
        <v>404</v>
      </c>
      <c r="K646" s="10">
        <f>IF(ISBLANK(J646)=TRUE,"0",IF(F646&lt;=H646,J645+1,"0"))</f>
        <v>404</v>
      </c>
      <c r="L646" s="3"/>
    </row>
    <row r="647" spans="1:12">
      <c r="A647" s="1">
        <v>53601</v>
      </c>
      <c r="I647" s="3"/>
      <c r="J647">
        <f>IF(F:F&lt;=H:H, J646+1, 0)</f>
        <v>405</v>
      </c>
      <c r="K647" s="10">
        <f>IF(ISBLANK(J647)=TRUE,"0",IF(F647&lt;=H647,J646+1,"0"))</f>
        <v>405</v>
      </c>
      <c r="L647" s="3"/>
    </row>
    <row r="648" spans="1:12">
      <c r="A648" s="1">
        <v>53632</v>
      </c>
      <c r="I648" s="3"/>
      <c r="J648">
        <f>IF(F:F&lt;=H:H, J647+1, 0)</f>
        <v>406</v>
      </c>
      <c r="K648" s="10">
        <f>IF(ISBLANK(J648)=TRUE,"0",IF(F648&lt;=H648,J647+1,"0"))</f>
        <v>406</v>
      </c>
      <c r="L648" s="3"/>
    </row>
    <row r="649" spans="1:12">
      <c r="A649" s="1">
        <v>53662</v>
      </c>
      <c r="I649" s="3"/>
      <c r="J649">
        <f>IF(F:F&lt;=H:H, J648+1, 0)</f>
        <v>407</v>
      </c>
      <c r="K649" s="10">
        <f>IF(ISBLANK(J649)=TRUE,"0",IF(F649&lt;=H649,J648+1,"0"))</f>
        <v>407</v>
      </c>
      <c r="L649" s="3"/>
    </row>
    <row r="650" spans="1:12">
      <c r="A650" s="1">
        <v>53693</v>
      </c>
      <c r="I650" s="3"/>
      <c r="J650">
        <f>IF(F:F&lt;=H:H, J649+1, 0)</f>
        <v>408</v>
      </c>
      <c r="K650" s="10">
        <f>IF(ISBLANK(J650)=TRUE,"0",IF(F650&lt;=H650,J649+1,"0"))</f>
        <v>408</v>
      </c>
      <c r="L650" s="3"/>
    </row>
    <row r="651" spans="1:12">
      <c r="A651" s="1">
        <v>53724</v>
      </c>
      <c r="I651" s="3"/>
      <c r="J651">
        <f>IF(F:F&lt;=H:H, J650+1, 0)</f>
        <v>409</v>
      </c>
      <c r="K651" s="10">
        <f>IF(ISBLANK(J651)=TRUE,"0",IF(F651&lt;=H651,J650+1,"0"))</f>
        <v>409</v>
      </c>
      <c r="L651" s="3"/>
    </row>
    <row r="652" spans="1:12">
      <c r="A652" s="1">
        <v>53752</v>
      </c>
      <c r="I652" s="3"/>
      <c r="J652">
        <f>IF(F:F&lt;=H:H, J651+1, 0)</f>
        <v>410</v>
      </c>
      <c r="K652" s="10">
        <f>IF(ISBLANK(J652)=TRUE,"0",IF(F652&lt;=H652,J651+1,"0"))</f>
        <v>410</v>
      </c>
      <c r="L652" s="3"/>
    </row>
    <row r="653" spans="1:12">
      <c r="A653" s="1">
        <v>53783</v>
      </c>
      <c r="I653" s="3"/>
      <c r="J653">
        <f>IF(F:F&lt;=H:H, J652+1, 0)</f>
        <v>411</v>
      </c>
      <c r="K653" s="10">
        <f>IF(ISBLANK(J653)=TRUE,"0",IF(F653&lt;=H653,J652+1,"0"))</f>
        <v>411</v>
      </c>
      <c r="L653" s="3"/>
    </row>
    <row r="654" spans="1:12">
      <c r="A654" s="1">
        <v>53813</v>
      </c>
      <c r="I654" s="3"/>
      <c r="J654">
        <f>IF(F:F&lt;=H:H, J653+1, 0)</f>
        <v>412</v>
      </c>
      <c r="K654" s="10">
        <f>IF(ISBLANK(J654)=TRUE,"0",IF(F654&lt;=H654,J653+1,"0"))</f>
        <v>412</v>
      </c>
      <c r="L654" s="3"/>
    </row>
    <row r="655" spans="1:12">
      <c r="A655" s="1">
        <v>53844</v>
      </c>
      <c r="I655" s="3"/>
      <c r="J655">
        <f>IF(F:F&lt;=H:H, J654+1, 0)</f>
        <v>413</v>
      </c>
      <c r="K655" s="10">
        <f>IF(ISBLANK(J655)=TRUE,"0",IF(F655&lt;=H655,J654+1,"0"))</f>
        <v>413</v>
      </c>
      <c r="L655" s="3"/>
    </row>
    <row r="656" spans="1:12">
      <c r="A656" s="1">
        <v>53874</v>
      </c>
      <c r="I656" s="3"/>
      <c r="J656">
        <f>IF(F:F&lt;=H:H, J655+1, 0)</f>
        <v>414</v>
      </c>
      <c r="K656" s="10">
        <f>IF(ISBLANK(J656)=TRUE,"0",IF(F656&lt;=H656,J655+1,"0"))</f>
        <v>414</v>
      </c>
      <c r="L656" s="3"/>
    </row>
    <row r="657" spans="1:12">
      <c r="A657" s="1">
        <v>53905</v>
      </c>
      <c r="I657" s="3"/>
      <c r="J657">
        <f>IF(F:F&lt;=H:H, J656+1, 0)</f>
        <v>415</v>
      </c>
      <c r="K657" s="10">
        <f>IF(ISBLANK(J657)=TRUE,"0",IF(F657&lt;=H657,J656+1,"0"))</f>
        <v>415</v>
      </c>
      <c r="L657" s="3"/>
    </row>
    <row r="658" spans="1:12">
      <c r="A658" s="1">
        <v>53936</v>
      </c>
      <c r="I658" s="3"/>
      <c r="J658">
        <f>IF(F:F&lt;=H:H, J657+1, 0)</f>
        <v>416</v>
      </c>
      <c r="K658" s="10">
        <f>IF(ISBLANK(J658)=TRUE,"0",IF(F658&lt;=H658,J657+1,"0"))</f>
        <v>416</v>
      </c>
      <c r="L658" s="3"/>
    </row>
    <row r="659" spans="1:12">
      <c r="A659" s="1">
        <v>53966</v>
      </c>
      <c r="I659" s="3"/>
      <c r="J659">
        <f>IF(F:F&lt;=H:H, J658+1, 0)</f>
        <v>417</v>
      </c>
      <c r="K659" s="10">
        <f>IF(ISBLANK(J659)=TRUE,"0",IF(F659&lt;=H659,J658+1,"0"))</f>
        <v>417</v>
      </c>
      <c r="L659" s="3"/>
    </row>
    <row r="660" spans="1:12">
      <c r="A660" s="1">
        <v>53997</v>
      </c>
      <c r="I660" s="3"/>
      <c r="J660">
        <f>IF(F:F&lt;=H:H, J659+1, 0)</f>
        <v>418</v>
      </c>
      <c r="K660" s="10">
        <f>IF(ISBLANK(J660)=TRUE,"0",IF(F660&lt;=H660,J659+1,"0"))</f>
        <v>418</v>
      </c>
      <c r="L660" s="3"/>
    </row>
    <row r="661" spans="1:12">
      <c r="A661" s="1">
        <v>54027</v>
      </c>
      <c r="I661" s="3"/>
      <c r="J661">
        <f>IF(F:F&lt;=H:H, J660+1, 0)</f>
        <v>419</v>
      </c>
      <c r="K661" s="10">
        <f>IF(ISBLANK(J661)=TRUE,"0",IF(F661&lt;=H661,J660+1,"0"))</f>
        <v>419</v>
      </c>
      <c r="L661" s="3"/>
    </row>
    <row r="662" spans="1:12">
      <c r="A662" s="1">
        <v>54058</v>
      </c>
      <c r="I662" s="3"/>
      <c r="J662">
        <f>IF(F:F&lt;=H:H, J661+1, 0)</f>
        <v>420</v>
      </c>
      <c r="K662" s="10">
        <f>IF(ISBLANK(J662)=TRUE,"0",IF(F662&lt;=H662,J661+1,"0"))</f>
        <v>420</v>
      </c>
      <c r="L662" s="3"/>
    </row>
    <row r="663" spans="1:12">
      <c r="A663" s="1">
        <v>54089</v>
      </c>
      <c r="I663" s="3"/>
      <c r="J663">
        <f>IF(F:F&lt;=H:H, J662+1, 0)</f>
        <v>421</v>
      </c>
      <c r="K663" s="10">
        <f>IF(ISBLANK(J663)=TRUE,"0",IF(F663&lt;=H663,J662+1,"0"))</f>
        <v>421</v>
      </c>
      <c r="L663" s="3"/>
    </row>
    <row r="664" spans="1:12">
      <c r="A664" s="1">
        <v>54118</v>
      </c>
      <c r="I664" s="3"/>
      <c r="J664">
        <f>IF(F:F&lt;=H:H, J663+1, 0)</f>
        <v>422</v>
      </c>
      <c r="K664" s="10">
        <f>IF(ISBLANK(J664)=TRUE,"0",IF(F664&lt;=H664,J663+1,"0"))</f>
        <v>422</v>
      </c>
      <c r="L664" s="3"/>
    </row>
    <row r="665" spans="1:12">
      <c r="A665" s="1">
        <v>54149</v>
      </c>
      <c r="I665" s="3"/>
      <c r="J665">
        <f>IF(F:F&lt;=H:H, J664+1, 0)</f>
        <v>423</v>
      </c>
      <c r="K665" s="10">
        <f>IF(ISBLANK(J665)=TRUE,"0",IF(F665&lt;=H665,J664+1,"0"))</f>
        <v>423</v>
      </c>
      <c r="L665" s="3"/>
    </row>
    <row r="666" spans="1:12">
      <c r="A666" s="1">
        <v>54179</v>
      </c>
      <c r="I666" s="3"/>
      <c r="J666">
        <f>IF(F:F&lt;=H:H, J665+1, 0)</f>
        <v>424</v>
      </c>
      <c r="K666" s="10">
        <f>IF(ISBLANK(J666)=TRUE,"0",IF(F666&lt;=H666,J665+1,"0"))</f>
        <v>424</v>
      </c>
      <c r="L666" s="3"/>
    </row>
    <row r="667" spans="1:12">
      <c r="A667" s="1">
        <v>54210</v>
      </c>
      <c r="I667" s="3"/>
      <c r="J667">
        <f>IF(F:F&lt;=H:H, J666+1, 0)</f>
        <v>425</v>
      </c>
      <c r="K667" s="10">
        <f>IF(ISBLANK(J667)=TRUE,"0",IF(F667&lt;=H667,J666+1,"0"))</f>
        <v>425</v>
      </c>
      <c r="L667" s="3"/>
    </row>
    <row r="668" spans="1:12">
      <c r="A668" s="1">
        <v>54240</v>
      </c>
      <c r="I668" s="3"/>
      <c r="J668">
        <f>IF(F:F&lt;=H:H, J667+1, 0)</f>
        <v>426</v>
      </c>
      <c r="K668" s="10">
        <f>IF(ISBLANK(J668)=TRUE,"0",IF(F668&lt;=H668,J667+1,"0"))</f>
        <v>426</v>
      </c>
      <c r="L668" s="3"/>
    </row>
    <row r="669" spans="1:12">
      <c r="A669" s="1">
        <v>54271</v>
      </c>
      <c r="I669" s="3"/>
      <c r="J669">
        <f>IF(F:F&lt;=H:H, J668+1, 0)</f>
        <v>427</v>
      </c>
      <c r="K669" s="10">
        <f>IF(ISBLANK(J669)=TRUE,"0",IF(F669&lt;=H669,J668+1,"0"))</f>
        <v>427</v>
      </c>
      <c r="L669" s="3"/>
    </row>
    <row r="670" spans="1:12">
      <c r="A670" s="1">
        <v>54302</v>
      </c>
      <c r="I670" s="3"/>
      <c r="J670">
        <f>IF(F:F&lt;=H:H, J669+1, 0)</f>
        <v>428</v>
      </c>
      <c r="K670" s="10">
        <f>IF(ISBLANK(J670)=TRUE,"0",IF(F670&lt;=H670,J669+1,"0"))</f>
        <v>428</v>
      </c>
      <c r="L670" s="3"/>
    </row>
    <row r="671" spans="1:12">
      <c r="A671" s="1">
        <v>54332</v>
      </c>
      <c r="I671" s="3"/>
      <c r="J671">
        <f>IF(F:F&lt;=H:H, J670+1, 0)</f>
        <v>429</v>
      </c>
      <c r="K671" s="10">
        <f>IF(ISBLANK(J671)=TRUE,"0",IF(F671&lt;=H671,J670+1,"0"))</f>
        <v>429</v>
      </c>
      <c r="L671" s="3"/>
    </row>
    <row r="672" spans="1:12">
      <c r="A672" s="1">
        <v>54363</v>
      </c>
      <c r="I672" s="3"/>
      <c r="J672">
        <f>IF(F:F&lt;=H:H, J671+1, 0)</f>
        <v>430</v>
      </c>
      <c r="K672" s="10">
        <f>IF(ISBLANK(J672)=TRUE,"0",IF(F672&lt;=H672,J671+1,"0"))</f>
        <v>430</v>
      </c>
      <c r="L672" s="3"/>
    </row>
    <row r="673" spans="1:12">
      <c r="A673" s="1">
        <v>54393</v>
      </c>
      <c r="I673" s="3"/>
      <c r="J673">
        <f>IF(F:F&lt;=H:H, J672+1, 0)</f>
        <v>431</v>
      </c>
      <c r="K673" s="10">
        <f>IF(ISBLANK(J673)=TRUE,"0",IF(F673&lt;=H673,J672+1,"0"))</f>
        <v>431</v>
      </c>
      <c r="L673" s="3"/>
    </row>
    <row r="674" spans="1:12">
      <c r="A674" s="1">
        <v>54424</v>
      </c>
      <c r="I674" s="3"/>
      <c r="J674">
        <f>IF(F:F&lt;=H:H, J673+1, 0)</f>
        <v>432</v>
      </c>
      <c r="K674" s="10">
        <f>IF(ISBLANK(J674)=TRUE,"0",IF(F674&lt;=H674,J673+1,"0"))</f>
        <v>432</v>
      </c>
      <c r="L674" s="3"/>
    </row>
    <row r="675" spans="1:12">
      <c r="A675" s="1">
        <v>54455</v>
      </c>
      <c r="I675" s="3"/>
      <c r="J675">
        <f>IF(F:F&lt;=H:H, J674+1, 0)</f>
        <v>433</v>
      </c>
      <c r="K675" s="10">
        <f>IF(ISBLANK(J675)=TRUE,"0",IF(F675&lt;=H675,J674+1,"0"))</f>
        <v>433</v>
      </c>
      <c r="L675" s="3"/>
    </row>
    <row r="676" spans="1:12">
      <c r="A676" s="1">
        <v>54483</v>
      </c>
      <c r="I676" s="3"/>
      <c r="J676">
        <f>IF(F:F&lt;=H:H, J675+1, 0)</f>
        <v>434</v>
      </c>
      <c r="K676" s="10">
        <f>IF(ISBLANK(J676)=TRUE,"0",IF(F676&lt;=H676,J675+1,"0"))</f>
        <v>434</v>
      </c>
      <c r="L676" s="3"/>
    </row>
    <row r="677" spans="1:12">
      <c r="A677" s="1">
        <v>54514</v>
      </c>
      <c r="I677" s="3"/>
      <c r="J677">
        <f>IF(F:F&lt;=H:H, J676+1, 0)</f>
        <v>435</v>
      </c>
      <c r="K677" s="10">
        <f>IF(ISBLANK(J677)=TRUE,"0",IF(F677&lt;=H677,J676+1,"0"))</f>
        <v>435</v>
      </c>
      <c r="L677" s="3"/>
    </row>
    <row r="678" spans="1:12">
      <c r="A678" s="1">
        <v>54544</v>
      </c>
      <c r="I678" s="3"/>
      <c r="J678">
        <f>IF(F:F&lt;=H:H, J677+1, 0)</f>
        <v>436</v>
      </c>
      <c r="K678" s="10">
        <f>IF(ISBLANK(J678)=TRUE,"0",IF(F678&lt;=H678,J677+1,"0"))</f>
        <v>436</v>
      </c>
      <c r="L678" s="3"/>
    </row>
    <row r="679" spans="1:12">
      <c r="A679" s="1">
        <v>54575</v>
      </c>
      <c r="I679" s="3"/>
      <c r="J679">
        <f>IF(F:F&lt;=H:H, J678+1, 0)</f>
        <v>437</v>
      </c>
      <c r="K679" s="10">
        <f>IF(ISBLANK(J679)=TRUE,"0",IF(F679&lt;=H679,J678+1,"0"))</f>
        <v>437</v>
      </c>
      <c r="L679" s="3"/>
    </row>
    <row r="680" spans="1:12">
      <c r="A680" s="1">
        <v>54605</v>
      </c>
      <c r="I680" s="3"/>
      <c r="J680">
        <f>IF(F:F&lt;=H:H, J679+1, 0)</f>
        <v>438</v>
      </c>
      <c r="K680" s="10">
        <f>IF(ISBLANK(J680)=TRUE,"0",IF(F680&lt;=H680,J679+1,"0"))</f>
        <v>438</v>
      </c>
      <c r="L680" s="3"/>
    </row>
    <row r="681" spans="1:12">
      <c r="A681" s="1">
        <v>54636</v>
      </c>
      <c r="I681" s="3"/>
      <c r="J681">
        <f>IF(F:F&lt;=H:H, J680+1, 0)</f>
        <v>439</v>
      </c>
      <c r="K681" s="10">
        <f>IF(ISBLANK(J681)=TRUE,"0",IF(F681&lt;=H681,J680+1,"0"))</f>
        <v>439</v>
      </c>
      <c r="L681" s="3"/>
    </row>
    <row r="682" spans="1:12">
      <c r="A682" s="1">
        <v>54667</v>
      </c>
      <c r="I682" s="3"/>
      <c r="J682">
        <f>IF(F:F&lt;=H:H, J681+1, 0)</f>
        <v>440</v>
      </c>
      <c r="K682" s="10">
        <f>IF(ISBLANK(J682)=TRUE,"0",IF(F682&lt;=H682,J681+1,"0"))</f>
        <v>440</v>
      </c>
      <c r="L682" s="3"/>
    </row>
    <row r="683" spans="1:12">
      <c r="A683" s="1">
        <v>54697</v>
      </c>
      <c r="I683" s="3"/>
      <c r="J683">
        <f>IF(F:F&lt;=H:H, J682+1, 0)</f>
        <v>441</v>
      </c>
      <c r="K683" s="10">
        <f>IF(ISBLANK(J683)=TRUE,"0",IF(F683&lt;=H683,J682+1,"0"))</f>
        <v>441</v>
      </c>
      <c r="L683" s="3"/>
    </row>
    <row r="684" spans="1:12">
      <c r="A684" s="1">
        <v>54728</v>
      </c>
      <c r="I684" s="3"/>
      <c r="J684">
        <f>IF(F:F&lt;=H:H, J683+1, 0)</f>
        <v>442</v>
      </c>
      <c r="K684" s="10">
        <f>IF(ISBLANK(J684)=TRUE,"0",IF(F684&lt;=H684,J683+1,"0"))</f>
        <v>442</v>
      </c>
      <c r="L684" s="3"/>
    </row>
    <row r="685" spans="1:12">
      <c r="A685" s="1">
        <v>54758</v>
      </c>
      <c r="I685" s="3"/>
      <c r="J685">
        <f>IF(F:F&lt;=H:H, J684+1, 0)</f>
        <v>443</v>
      </c>
      <c r="K685" s="10">
        <f>IF(ISBLANK(J685)=TRUE,"0",IF(F685&lt;=H685,J684+1,"0"))</f>
        <v>443</v>
      </c>
      <c r="L685" s="3"/>
    </row>
    <row r="686" spans="1:12">
      <c r="A686" s="1">
        <v>54789</v>
      </c>
      <c r="I686" s="3"/>
      <c r="J686">
        <f>IF(F:F&lt;=H:H, J685+1, 0)</f>
        <v>444</v>
      </c>
      <c r="K686" s="10">
        <f>IF(ISBLANK(J686)=TRUE,"0",IF(F686&lt;=H686,J685+1,"0"))</f>
        <v>444</v>
      </c>
      <c r="L686" s="3"/>
    </row>
    <row r="687" spans="1:12">
      <c r="A687" s="1">
        <v>54820</v>
      </c>
      <c r="I687" s="3"/>
      <c r="J687">
        <f>IF(F:F&lt;=H:H, J686+1, 0)</f>
        <v>445</v>
      </c>
      <c r="K687" s="10">
        <f>IF(ISBLANK(J687)=TRUE,"0",IF(F687&lt;=H687,J686+1,"0"))</f>
        <v>445</v>
      </c>
      <c r="L687" s="3"/>
    </row>
    <row r="688" spans="1:12">
      <c r="A688" s="1">
        <v>54848</v>
      </c>
      <c r="I688" s="3"/>
      <c r="J688">
        <f>IF(F:F&lt;=H:H, J687+1, 0)</f>
        <v>446</v>
      </c>
      <c r="K688" s="10">
        <f>IF(ISBLANK(J688)=TRUE,"0",IF(F688&lt;=H688,J687+1,"0"))</f>
        <v>446</v>
      </c>
      <c r="L688" s="3"/>
    </row>
    <row r="689" spans="1:12">
      <c r="A689" s="1">
        <v>54879</v>
      </c>
      <c r="I689" s="3"/>
      <c r="J689">
        <f>IF(F:F&lt;=H:H, J688+1, 0)</f>
        <v>447</v>
      </c>
      <c r="K689" s="10">
        <f>IF(ISBLANK(J689)=TRUE,"0",IF(F689&lt;=H689,J688+1,"0"))</f>
        <v>447</v>
      </c>
      <c r="L689" s="3"/>
    </row>
    <row r="690" spans="1:12">
      <c r="A690" s="1">
        <v>54909</v>
      </c>
      <c r="I690" s="3"/>
      <c r="J690">
        <f>IF(F:F&lt;=H:H, J689+1, 0)</f>
        <v>448</v>
      </c>
      <c r="K690" s="10">
        <f>IF(ISBLANK(J690)=TRUE,"0",IF(F690&lt;=H690,J689+1,"0"))</f>
        <v>448</v>
      </c>
      <c r="L690" s="3"/>
    </row>
    <row r="691" spans="1:12">
      <c r="A691" s="1">
        <v>54940</v>
      </c>
      <c r="I691" s="3"/>
      <c r="J691">
        <f>IF(F:F&lt;=H:H, J690+1, 0)</f>
        <v>449</v>
      </c>
      <c r="K691" s="10">
        <f>IF(ISBLANK(J691)=TRUE,"0",IF(F691&lt;=H691,J690+1,"0"))</f>
        <v>449</v>
      </c>
      <c r="L691" s="3"/>
    </row>
    <row r="692" spans="1:12">
      <c r="A692" s="1">
        <v>54970</v>
      </c>
      <c r="I692" s="3"/>
      <c r="J692">
        <f>IF(F:F&lt;=H:H, J691+1, 0)</f>
        <v>450</v>
      </c>
      <c r="K692" s="10">
        <f>IF(ISBLANK(J692)=TRUE,"0",IF(F692&lt;=H692,J691+1,"0"))</f>
        <v>450</v>
      </c>
      <c r="L692" s="3"/>
    </row>
    <row r="693" spans="1:12">
      <c r="A693" s="1">
        <v>55001</v>
      </c>
      <c r="I693" s="3"/>
      <c r="J693">
        <f>IF(F:F&lt;=H:H, J692+1, 0)</f>
        <v>451</v>
      </c>
      <c r="K693" s="10">
        <f>IF(ISBLANK(J693)=TRUE,"0",IF(F693&lt;=H693,J692+1,"0"))</f>
        <v>451</v>
      </c>
      <c r="L693" s="3"/>
    </row>
    <row r="694" spans="1:12">
      <c r="A694" s="1">
        <v>55032</v>
      </c>
      <c r="I694" s="3"/>
      <c r="J694">
        <f>IF(F:F&lt;=H:H, J693+1, 0)</f>
        <v>452</v>
      </c>
      <c r="K694" s="10">
        <f>IF(ISBLANK(J694)=TRUE,"0",IF(F694&lt;=H694,J693+1,"0"))</f>
        <v>452</v>
      </c>
      <c r="L694" s="3"/>
    </row>
    <row r="695" spans="1:12">
      <c r="A695" s="1">
        <v>55062</v>
      </c>
      <c r="I695" s="3"/>
      <c r="J695">
        <f>IF(F:F&lt;=H:H, J694+1, 0)</f>
        <v>453</v>
      </c>
      <c r="K695" s="10">
        <f>IF(ISBLANK(J695)=TRUE,"0",IF(F695&lt;=H695,J694+1,"0"))</f>
        <v>453</v>
      </c>
      <c r="L695" s="3"/>
    </row>
    <row r="696" spans="1:12">
      <c r="A696" s="1">
        <v>55093</v>
      </c>
      <c r="I696" s="3"/>
      <c r="J696">
        <f>IF(F:F&lt;=H:H, J695+1, 0)</f>
        <v>454</v>
      </c>
      <c r="K696" s="10">
        <f>IF(ISBLANK(J696)=TRUE,"0",IF(F696&lt;=H696,J695+1,"0"))</f>
        <v>454</v>
      </c>
      <c r="L696" s="3"/>
    </row>
    <row r="697" spans="1:12">
      <c r="A697" s="1">
        <v>55123</v>
      </c>
      <c r="I697" s="3"/>
      <c r="J697">
        <f>IF(F:F&lt;=H:H, J696+1, 0)</f>
        <v>455</v>
      </c>
      <c r="K697" s="10">
        <f>IF(ISBLANK(J697)=TRUE,"0",IF(F697&lt;=H697,J696+1,"0"))</f>
        <v>455</v>
      </c>
      <c r="L697" s="3"/>
    </row>
    <row r="698" spans="1:12">
      <c r="A698" s="1">
        <v>55154</v>
      </c>
      <c r="I698" s="3"/>
      <c r="J698">
        <f>IF(F:F&lt;=H:H, J697+1, 0)</f>
        <v>456</v>
      </c>
      <c r="K698" s="10">
        <f>IF(ISBLANK(J698)=TRUE,"0",IF(F698&lt;=H698,J697+1,"0"))</f>
        <v>456</v>
      </c>
      <c r="L698" s="3"/>
    </row>
    <row r="699" spans="1:12">
      <c r="A699" s="1">
        <v>55185</v>
      </c>
      <c r="I699" s="3"/>
      <c r="J699">
        <f>IF(F:F&lt;=H:H, J698+1, 0)</f>
        <v>457</v>
      </c>
      <c r="K699" s="10">
        <f>IF(ISBLANK(J699)=TRUE,"0",IF(F699&lt;=H699,J698+1,"0"))</f>
        <v>457</v>
      </c>
      <c r="L699" s="3"/>
    </row>
    <row r="700" spans="1:12">
      <c r="A700" s="1">
        <v>55213</v>
      </c>
      <c r="I700" s="3"/>
      <c r="J700">
        <f>IF(F:F&lt;=H:H, J699+1, 0)</f>
        <v>458</v>
      </c>
      <c r="K700" s="10">
        <f>IF(ISBLANK(J700)=TRUE,"0",IF(F700&lt;=H700,J699+1,"0"))</f>
        <v>458</v>
      </c>
      <c r="L700" s="3"/>
    </row>
    <row r="701" spans="1:12">
      <c r="A701" s="1">
        <v>55244</v>
      </c>
      <c r="I701" s="3"/>
      <c r="J701">
        <f>IF(F:F&lt;=H:H, J700+1, 0)</f>
        <v>459</v>
      </c>
      <c r="K701" s="10">
        <f>IF(ISBLANK(J701)=TRUE,"0",IF(F701&lt;=H701,J700+1,"0"))</f>
        <v>459</v>
      </c>
      <c r="L701" s="3"/>
    </row>
    <row r="702" spans="1:12">
      <c r="A702" s="1">
        <v>55274</v>
      </c>
      <c r="I702" s="3"/>
      <c r="J702">
        <f>IF(F:F&lt;=H:H, J701+1, 0)</f>
        <v>460</v>
      </c>
      <c r="K702" s="10">
        <f>IF(ISBLANK(J702)=TRUE,"0",IF(F702&lt;=H702,J701+1,"0"))</f>
        <v>460</v>
      </c>
      <c r="L702" s="3"/>
    </row>
    <row r="703" spans="1:12">
      <c r="A703" s="1">
        <v>55305</v>
      </c>
      <c r="I703" s="3"/>
      <c r="J703">
        <f>IF(F:F&lt;=H:H, J702+1, 0)</f>
        <v>461</v>
      </c>
      <c r="K703" s="10">
        <f>IF(ISBLANK(J703)=TRUE,"0",IF(F703&lt;=H703,J702+1,"0"))</f>
        <v>461</v>
      </c>
      <c r="L703" s="3"/>
    </row>
    <row r="704" spans="1:12">
      <c r="A704" s="1">
        <v>55335</v>
      </c>
      <c r="I704" s="3"/>
      <c r="J704">
        <f>IF(F:F&lt;=H:H, J703+1, 0)</f>
        <v>462</v>
      </c>
      <c r="K704" s="10">
        <f>IF(ISBLANK(J704)=TRUE,"0",IF(F704&lt;=H704,J703+1,"0"))</f>
        <v>462</v>
      </c>
      <c r="L704" s="3"/>
    </row>
    <row r="705" spans="1:12">
      <c r="A705" s="1">
        <v>55366</v>
      </c>
      <c r="I705" s="3"/>
      <c r="J705">
        <f>IF(F:F&lt;=H:H, J704+1, 0)</f>
        <v>463</v>
      </c>
      <c r="K705" s="10">
        <f>IF(ISBLANK(J705)=TRUE,"0",IF(F705&lt;=H705,J704+1,"0"))</f>
        <v>463</v>
      </c>
      <c r="L705" s="3"/>
    </row>
    <row r="706" spans="1:12">
      <c r="A706" s="1">
        <v>55397</v>
      </c>
      <c r="I706" s="3"/>
      <c r="J706">
        <f>IF(F:F&lt;=H:H, J705+1, 0)</f>
        <v>464</v>
      </c>
      <c r="K706" s="10">
        <f>IF(ISBLANK(J706)=TRUE,"0",IF(F706&lt;=H706,J705+1,"0"))</f>
        <v>464</v>
      </c>
      <c r="L706" s="3"/>
    </row>
    <row r="707" spans="1:12">
      <c r="A707" s="1">
        <v>55427</v>
      </c>
      <c r="I707" s="3"/>
      <c r="J707">
        <f>IF(F:F&lt;=H:H, J706+1, 0)</f>
        <v>465</v>
      </c>
      <c r="K707" s="10">
        <f>IF(ISBLANK(J707)=TRUE,"0",IF(F707&lt;=H707,J706+1,"0"))</f>
        <v>465</v>
      </c>
      <c r="L707" s="3"/>
    </row>
    <row r="708" spans="1:12">
      <c r="A708" s="1">
        <v>55458</v>
      </c>
      <c r="I708" s="3"/>
      <c r="J708">
        <f>IF(F:F&lt;=H:H, J707+1, 0)</f>
        <v>466</v>
      </c>
      <c r="K708" s="10">
        <f>IF(ISBLANK(J708)=TRUE,"0",IF(F708&lt;=H708,J707+1,"0"))</f>
        <v>466</v>
      </c>
      <c r="L708" s="3"/>
    </row>
    <row r="709" spans="1:12">
      <c r="A709" s="1">
        <v>55488</v>
      </c>
      <c r="I709" s="3"/>
      <c r="J709">
        <f>IF(F:F&lt;=H:H, J708+1, 0)</f>
        <v>467</v>
      </c>
      <c r="K709" s="10">
        <f>IF(ISBLANK(J709)=TRUE,"0",IF(F709&lt;=H709,J708+1,"0"))</f>
        <v>467</v>
      </c>
      <c r="L709" s="3"/>
    </row>
    <row r="710" spans="1:12">
      <c r="A710" s="1">
        <v>55519</v>
      </c>
      <c r="I710" s="3"/>
      <c r="J710">
        <f>IF(F:F&lt;=H:H, J709+1, 0)</f>
        <v>468</v>
      </c>
      <c r="K710" s="10">
        <f>IF(ISBLANK(J710)=TRUE,"0",IF(F710&lt;=H710,J709+1,"0"))</f>
        <v>468</v>
      </c>
      <c r="L710" s="3"/>
    </row>
    <row r="711" spans="1:12">
      <c r="A711" s="1">
        <v>55550</v>
      </c>
      <c r="I711" s="3"/>
      <c r="J711">
        <f>IF(F:F&lt;=H:H, J710+1, 0)</f>
        <v>469</v>
      </c>
      <c r="K711" s="10">
        <f>IF(ISBLANK(J711)=TRUE,"0",IF(F711&lt;=H711,J710+1,"0"))</f>
        <v>469</v>
      </c>
      <c r="L711" s="3"/>
    </row>
    <row r="712" spans="1:12">
      <c r="A712" s="1">
        <v>55579</v>
      </c>
      <c r="I712" s="3"/>
      <c r="J712">
        <f>IF(F:F&lt;=H:H, J711+1, 0)</f>
        <v>470</v>
      </c>
      <c r="K712" s="10">
        <f>IF(ISBLANK(J712)=TRUE,"0",IF(F712&lt;=H712,J711+1,"0"))</f>
        <v>470</v>
      </c>
      <c r="L712" s="3"/>
    </row>
    <row r="713" spans="1:12">
      <c r="A713" s="1">
        <v>55610</v>
      </c>
      <c r="I713" s="3"/>
      <c r="J713">
        <f>IF(F:F&lt;=H:H, J712+1, 0)</f>
        <v>471</v>
      </c>
      <c r="K713" s="10">
        <f>IF(ISBLANK(J713)=TRUE,"0",IF(F713&lt;=H713,J712+1,"0"))</f>
        <v>471</v>
      </c>
      <c r="L713" s="3"/>
    </row>
    <row r="714" spans="1:12">
      <c r="A714" s="1">
        <v>55640</v>
      </c>
      <c r="I714" s="3"/>
      <c r="J714">
        <f>IF(F:F&lt;=H:H, J713+1, 0)</f>
        <v>472</v>
      </c>
      <c r="K714" s="10">
        <f>IF(ISBLANK(J714)=TRUE,"0",IF(F714&lt;=H714,J713+1,"0"))</f>
        <v>472</v>
      </c>
      <c r="L714" s="3"/>
    </row>
    <row r="715" spans="1:12">
      <c r="A715" s="1">
        <v>55671</v>
      </c>
      <c r="I715" s="3"/>
      <c r="J715">
        <f>IF(F:F&lt;=H:H, J714+1, 0)</f>
        <v>473</v>
      </c>
      <c r="K715" s="10">
        <f>IF(ISBLANK(J715)=TRUE,"0",IF(F715&lt;=H715,J714+1,"0"))</f>
        <v>473</v>
      </c>
      <c r="L715" s="3"/>
    </row>
    <row r="716" spans="1:12">
      <c r="A716" s="1">
        <v>55701</v>
      </c>
      <c r="I716" s="3"/>
      <c r="J716">
        <f>IF(F:F&lt;=H:H, J715+1, 0)</f>
        <v>474</v>
      </c>
      <c r="K716" s="10">
        <f>IF(ISBLANK(J716)=TRUE,"0",IF(F716&lt;=H716,J715+1,"0"))</f>
        <v>474</v>
      </c>
      <c r="L716" s="3"/>
    </row>
    <row r="717" spans="1:12">
      <c r="A717" s="1">
        <v>55732</v>
      </c>
      <c r="I717" s="3"/>
      <c r="J717">
        <f>IF(F:F&lt;=H:H, J716+1, 0)</f>
        <v>475</v>
      </c>
      <c r="K717" s="10">
        <f>IF(ISBLANK(J717)=TRUE,"0",IF(F717&lt;=H717,J716+1,"0"))</f>
        <v>475</v>
      </c>
      <c r="L717" s="3"/>
    </row>
    <row r="718" spans="1:12">
      <c r="A718" s="1">
        <v>55763</v>
      </c>
      <c r="I718" s="3"/>
      <c r="J718">
        <f>IF(F:F&lt;=H:H, J717+1, 0)</f>
        <v>476</v>
      </c>
      <c r="K718" s="10">
        <f>IF(ISBLANK(J718)=TRUE,"0",IF(F718&lt;=H718,J717+1,"0"))</f>
        <v>476</v>
      </c>
      <c r="L718" s="3"/>
    </row>
    <row r="719" spans="1:12">
      <c r="A719" s="1">
        <v>55793</v>
      </c>
      <c r="I719" s="3"/>
      <c r="J719">
        <f>IF(F:F&lt;=H:H, J718+1, 0)</f>
        <v>477</v>
      </c>
      <c r="K719" s="10">
        <f>IF(ISBLANK(J719)=TRUE,"0",IF(F719&lt;=H719,J718+1,"0"))</f>
        <v>477</v>
      </c>
      <c r="L719" s="3"/>
    </row>
    <row r="720" spans="1:12">
      <c r="A720" s="1">
        <v>55824</v>
      </c>
      <c r="I720" s="3"/>
      <c r="J720">
        <f>IF(F:F&lt;=H:H, J719+1, 0)</f>
        <v>478</v>
      </c>
      <c r="K720" s="10">
        <f>IF(ISBLANK(J720)=TRUE,"0",IF(F720&lt;=H720,J719+1,"0"))</f>
        <v>478</v>
      </c>
      <c r="L720" s="3"/>
    </row>
    <row r="721" spans="1:12">
      <c r="A721" s="1">
        <v>55854</v>
      </c>
      <c r="I721" s="3"/>
      <c r="J721">
        <f>IF(F:F&lt;=H:H, J720+1, 0)</f>
        <v>479</v>
      </c>
      <c r="K721" s="10">
        <f>IF(ISBLANK(J721)=TRUE,"0",IF(F721&lt;=H721,J720+1,"0"))</f>
        <v>479</v>
      </c>
      <c r="L721" s="3"/>
    </row>
    <row r="722" spans="1:12">
      <c r="A722" s="1">
        <v>55885</v>
      </c>
      <c r="I722" s="3"/>
      <c r="J722">
        <f>IF(F:F&lt;=H:H, J721+1, 0)</f>
        <v>480</v>
      </c>
      <c r="K722" s="10">
        <f>IF(ISBLANK(J722)=TRUE,"0",IF(F722&lt;=H722,J721+1,"0"))</f>
        <v>480</v>
      </c>
      <c r="L722" s="3"/>
    </row>
    <row r="723" spans="1:12">
      <c r="A723" s="1">
        <v>55916</v>
      </c>
      <c r="I723" s="3"/>
      <c r="J723">
        <f>IF(F:F&lt;=H:H, J722+1, 0)</f>
        <v>481</v>
      </c>
      <c r="K723" s="10">
        <f>IF(ISBLANK(J723)=TRUE,"0",IF(F723&lt;=H723,J722+1,"0"))</f>
        <v>481</v>
      </c>
      <c r="L723" s="3"/>
    </row>
    <row r="724" spans="1:12">
      <c r="A724" s="1">
        <v>55944</v>
      </c>
      <c r="I724" s="3"/>
      <c r="J724">
        <f>IF(F:F&lt;=H:H, J723+1, 0)</f>
        <v>482</v>
      </c>
      <c r="K724" s="10">
        <f>IF(ISBLANK(J724)=TRUE,"0",IF(F724&lt;=H724,J723+1,"0"))</f>
        <v>482</v>
      </c>
      <c r="L724" s="3"/>
    </row>
    <row r="725" spans="1:12">
      <c r="A725" s="1">
        <v>55975</v>
      </c>
      <c r="I725" s="3"/>
      <c r="J725">
        <f>IF(F:F&lt;=H:H, J724+1, 0)</f>
        <v>483</v>
      </c>
      <c r="K725" s="10">
        <f>IF(ISBLANK(J725)=TRUE,"0",IF(F725&lt;=H725,J724+1,"0"))</f>
        <v>483</v>
      </c>
      <c r="L725" s="3"/>
    </row>
    <row r="726" spans="1:12">
      <c r="A726" s="1">
        <v>56005</v>
      </c>
      <c r="I726" s="3"/>
      <c r="J726">
        <f>IF(F:F&lt;=H:H, J725+1, 0)</f>
        <v>484</v>
      </c>
      <c r="K726" s="10">
        <f>IF(ISBLANK(J726)=TRUE,"0",IF(F726&lt;=H726,J725+1,"0"))</f>
        <v>484</v>
      </c>
      <c r="L726" s="3"/>
    </row>
    <row r="727" spans="1:12">
      <c r="A727" s="1">
        <v>56036</v>
      </c>
      <c r="I727" s="3"/>
      <c r="J727">
        <f>IF(F:F&lt;=H:H, J726+1, 0)</f>
        <v>485</v>
      </c>
      <c r="K727" s="10">
        <f>IF(ISBLANK(J727)=TRUE,"0",IF(F727&lt;=H727,J726+1,"0"))</f>
        <v>485</v>
      </c>
      <c r="L727" s="3"/>
    </row>
    <row r="728" spans="1:12">
      <c r="A728" s="1">
        <v>56066</v>
      </c>
      <c r="I728" s="3"/>
      <c r="J728">
        <f>IF(F:F&lt;=H:H, J727+1, 0)</f>
        <v>486</v>
      </c>
      <c r="K728" s="10">
        <f>IF(ISBLANK(J728)=TRUE,"0",IF(F728&lt;=H728,J727+1,"0"))</f>
        <v>486</v>
      </c>
      <c r="L728" s="3"/>
    </row>
    <row r="729" spans="1:12">
      <c r="A729" s="1">
        <v>56097</v>
      </c>
      <c r="I729" s="3"/>
      <c r="J729">
        <f>IF(F:F&lt;=H:H, J728+1, 0)</f>
        <v>487</v>
      </c>
      <c r="K729" s="10">
        <f>IF(ISBLANK(J729)=TRUE,"0",IF(F729&lt;=H729,J728+1,"0"))</f>
        <v>487</v>
      </c>
      <c r="L729" s="3"/>
    </row>
    <row r="730" spans="1:12">
      <c r="A730" s="1">
        <v>56128</v>
      </c>
      <c r="I730" s="3"/>
      <c r="J730">
        <f>IF(F:F&lt;=H:H, J729+1, 0)</f>
        <v>488</v>
      </c>
      <c r="K730" s="10">
        <f>IF(ISBLANK(J730)=TRUE,"0",IF(F730&lt;=H730,J729+1,"0"))</f>
        <v>488</v>
      </c>
      <c r="L730" s="3"/>
    </row>
    <row r="731" spans="1:12">
      <c r="A731" s="1">
        <v>56158</v>
      </c>
      <c r="I731" s="3"/>
      <c r="J731">
        <f>IF(F:F&lt;=H:H, J730+1, 0)</f>
        <v>489</v>
      </c>
      <c r="K731" s="10">
        <f>IF(ISBLANK(J731)=TRUE,"0",IF(F731&lt;=H731,J730+1,"0"))</f>
        <v>489</v>
      </c>
      <c r="L731" s="3"/>
    </row>
    <row r="732" spans="1:12">
      <c r="A732" s="1">
        <v>56189</v>
      </c>
      <c r="I732" s="3"/>
      <c r="J732">
        <f>IF(F:F&lt;=H:H, J731+1, 0)</f>
        <v>490</v>
      </c>
      <c r="K732" s="10">
        <f>IF(ISBLANK(J732)=TRUE,"0",IF(F732&lt;=H732,J731+1,"0"))</f>
        <v>490</v>
      </c>
      <c r="L732" s="3"/>
    </row>
    <row r="733" spans="1:12">
      <c r="A733" s="1">
        <v>56219</v>
      </c>
      <c r="I733" s="3"/>
      <c r="J733">
        <f>IF(F:F&lt;=H:H, J732+1, 0)</f>
        <v>491</v>
      </c>
      <c r="K733" s="10">
        <f>IF(ISBLANK(J733)=TRUE,"0",IF(F733&lt;=H733,J732+1,"0"))</f>
        <v>491</v>
      </c>
      <c r="L733" s="3"/>
    </row>
    <row r="734" spans="1:12">
      <c r="A734" s="1">
        <v>56250</v>
      </c>
      <c r="I734" s="3"/>
      <c r="J734">
        <f>IF(F:F&lt;=H:H, J733+1, 0)</f>
        <v>492</v>
      </c>
      <c r="K734" s="10">
        <f>IF(ISBLANK(J734)=TRUE,"0",IF(F734&lt;=H734,J733+1,"0"))</f>
        <v>492</v>
      </c>
      <c r="L734" s="3"/>
    </row>
    <row r="735" spans="1:12">
      <c r="A735" s="1">
        <v>56281</v>
      </c>
      <c r="I735" s="3"/>
      <c r="J735">
        <f>IF(F:F&lt;=H:H, J734+1, 0)</f>
        <v>493</v>
      </c>
      <c r="K735" s="10">
        <f>IF(ISBLANK(J735)=TRUE,"0",IF(F735&lt;=H735,J734+1,"0"))</f>
        <v>493</v>
      </c>
      <c r="L735" s="3"/>
    </row>
    <row r="736" spans="1:12">
      <c r="A736" s="1">
        <v>56309</v>
      </c>
      <c r="I736" s="3"/>
      <c r="J736">
        <f>IF(F:F&lt;=H:H, J735+1, 0)</f>
        <v>494</v>
      </c>
      <c r="K736" s="10">
        <f>IF(ISBLANK(J736)=TRUE,"0",IF(F736&lt;=H736,J735+1,"0"))</f>
        <v>494</v>
      </c>
      <c r="L736" s="3"/>
    </row>
    <row r="737" spans="1:12">
      <c r="A737" s="1">
        <v>56340</v>
      </c>
      <c r="I737" s="3"/>
      <c r="J737">
        <f>IF(F:F&lt;=H:H, J736+1, 0)</f>
        <v>495</v>
      </c>
      <c r="K737" s="10">
        <f>IF(ISBLANK(J737)=TRUE,"0",IF(F737&lt;=H737,J736+1,"0"))</f>
        <v>495</v>
      </c>
      <c r="L737" s="3"/>
    </row>
    <row r="738" spans="1:12">
      <c r="A738" s="1">
        <v>56370</v>
      </c>
      <c r="I738" s="3"/>
      <c r="J738">
        <f>IF(F:F&lt;=H:H, J737+1, 0)</f>
        <v>496</v>
      </c>
      <c r="K738" s="10">
        <f>IF(ISBLANK(J738)=TRUE,"0",IF(F738&lt;=H738,J737+1,"0"))</f>
        <v>496</v>
      </c>
      <c r="L738" s="3"/>
    </row>
    <row r="739" spans="1:12">
      <c r="A739" s="1">
        <v>56401</v>
      </c>
      <c r="I739" s="3"/>
      <c r="J739">
        <f>IF(F:F&lt;=H:H, J738+1, 0)</f>
        <v>497</v>
      </c>
      <c r="K739" s="10">
        <f>IF(ISBLANK(J739)=TRUE,"0",IF(F739&lt;=H739,J738+1,"0"))</f>
        <v>497</v>
      </c>
      <c r="L739" s="3"/>
    </row>
    <row r="740" spans="1:12">
      <c r="A740" s="1">
        <v>56431</v>
      </c>
      <c r="I740" s="3"/>
      <c r="J740">
        <f>IF(F:F&lt;=H:H, J739+1, 0)</f>
        <v>498</v>
      </c>
      <c r="K740" s="10">
        <f>IF(ISBLANK(J740)=TRUE,"0",IF(F740&lt;=H740,J739+1,"0"))</f>
        <v>498</v>
      </c>
      <c r="L740" s="3"/>
    </row>
    <row r="741" spans="1:12">
      <c r="A741" s="1">
        <v>56462</v>
      </c>
      <c r="I741" s="3"/>
      <c r="J741">
        <f>IF(F:F&lt;=H:H, J740+1, 0)</f>
        <v>499</v>
      </c>
      <c r="K741" s="10">
        <f>IF(ISBLANK(J741)=TRUE,"0",IF(F741&lt;=H741,J740+1,"0"))</f>
        <v>499</v>
      </c>
      <c r="L741" s="3"/>
    </row>
    <row r="742" spans="1:12">
      <c r="A742" s="1">
        <v>56493</v>
      </c>
      <c r="I742" s="3"/>
      <c r="J742">
        <f>IF(F:F&lt;=H:H, J741+1, 0)</f>
        <v>500</v>
      </c>
      <c r="K742" s="10">
        <f>IF(ISBLANK(J742)=TRUE,"0",IF(F742&lt;=H742,J741+1,"0"))</f>
        <v>500</v>
      </c>
      <c r="L742" s="3"/>
    </row>
    <row r="743" spans="1:12">
      <c r="A743" s="1">
        <v>56523</v>
      </c>
      <c r="I743" s="3"/>
      <c r="J743">
        <f>IF(F:F&lt;=H:H, J742+1, 0)</f>
        <v>501</v>
      </c>
      <c r="K743" s="10">
        <f>IF(ISBLANK(J743)=TRUE,"0",IF(F743&lt;=H743,J742+1,"0"))</f>
        <v>501</v>
      </c>
      <c r="L743" s="3"/>
    </row>
    <row r="744" spans="1:12">
      <c r="A744" s="1">
        <v>56554</v>
      </c>
      <c r="I744" s="3"/>
      <c r="J744">
        <f>IF(F:F&lt;=H:H, J743+1, 0)</f>
        <v>502</v>
      </c>
      <c r="K744" s="10">
        <f>IF(ISBLANK(J744)=TRUE,"0",IF(F744&lt;=H744,J743+1,"0"))</f>
        <v>502</v>
      </c>
      <c r="L744" s="3"/>
    </row>
    <row r="745" spans="1:12">
      <c r="A745" s="1">
        <v>56584</v>
      </c>
      <c r="I745" s="3"/>
      <c r="J745">
        <f>IF(F:F&lt;=H:H, J744+1, 0)</f>
        <v>503</v>
      </c>
      <c r="K745" s="10">
        <f>IF(ISBLANK(J745)=TRUE,"0",IF(F745&lt;=H745,J744+1,"0"))</f>
        <v>503</v>
      </c>
      <c r="L745" s="3"/>
    </row>
    <row r="746" spans="1:12">
      <c r="A746" s="1">
        <v>56615</v>
      </c>
      <c r="I746" s="3"/>
      <c r="J746">
        <f>IF(F:F&lt;=H:H, J745+1, 0)</f>
        <v>504</v>
      </c>
      <c r="K746" s="10">
        <f>IF(ISBLANK(J746)=TRUE,"0",IF(F746&lt;=H746,J745+1,"0"))</f>
        <v>504</v>
      </c>
      <c r="L746" s="3"/>
    </row>
    <row r="747" spans="1:12">
      <c r="A747" s="1">
        <v>56646</v>
      </c>
      <c r="I747" s="3"/>
      <c r="J747">
        <f>IF(F:F&lt;=H:H, J746+1, 0)</f>
        <v>505</v>
      </c>
      <c r="K747" s="10">
        <f>IF(ISBLANK(J747)=TRUE,"0",IF(F747&lt;=H747,J746+1,"0"))</f>
        <v>505</v>
      </c>
      <c r="L747" s="3"/>
    </row>
    <row r="748" spans="1:12">
      <c r="A748" s="1">
        <v>56674</v>
      </c>
      <c r="I748" s="3"/>
      <c r="J748">
        <f>IF(F:F&lt;=H:H, J747+1, 0)</f>
        <v>506</v>
      </c>
      <c r="K748" s="10">
        <f>IF(ISBLANK(J748)=TRUE,"0",IF(F748&lt;=H748,J747+1,"0"))</f>
        <v>506</v>
      </c>
      <c r="L748" s="3"/>
    </row>
    <row r="749" spans="1:12">
      <c r="A749" s="1">
        <v>56705</v>
      </c>
      <c r="I749" s="3"/>
      <c r="J749">
        <f>IF(F:F&lt;=H:H, J748+1, 0)</f>
        <v>507</v>
      </c>
      <c r="K749" s="10">
        <f>IF(ISBLANK(J749)=TRUE,"0",IF(F749&lt;=H749,J748+1,"0"))</f>
        <v>507</v>
      </c>
      <c r="L749" s="3"/>
    </row>
    <row r="750" spans="1:12">
      <c r="A750" s="1">
        <v>56735</v>
      </c>
      <c r="I750" s="3"/>
      <c r="J750">
        <f>IF(F:F&lt;=H:H, J749+1, 0)</f>
        <v>508</v>
      </c>
      <c r="K750" s="10">
        <f>IF(ISBLANK(J750)=TRUE,"0",IF(F750&lt;=H750,J749+1,"0"))</f>
        <v>508</v>
      </c>
      <c r="L750" s="3"/>
    </row>
    <row r="751" spans="1:12">
      <c r="A751" s="1">
        <v>56766</v>
      </c>
      <c r="I751" s="3"/>
      <c r="J751">
        <f>IF(F:F&lt;=H:H, J750+1, 0)</f>
        <v>509</v>
      </c>
      <c r="K751" s="10">
        <f>IF(ISBLANK(J751)=TRUE,"0",IF(F751&lt;=H751,J750+1,"0"))</f>
        <v>509</v>
      </c>
      <c r="L751" s="3"/>
    </row>
    <row r="752" spans="1:12">
      <c r="A752" s="1">
        <v>56796</v>
      </c>
      <c r="I752" s="3"/>
      <c r="J752">
        <f>IF(F:F&lt;=H:H, J751+1, 0)</f>
        <v>510</v>
      </c>
      <c r="K752" s="10">
        <f>IF(ISBLANK(J752)=TRUE,"0",IF(F752&lt;=H752,J751+1,"0"))</f>
        <v>510</v>
      </c>
      <c r="L752" s="3"/>
    </row>
    <row r="753" spans="1:12">
      <c r="A753" s="1">
        <v>56827</v>
      </c>
      <c r="I753" s="3"/>
      <c r="J753">
        <f>IF(F:F&lt;=H:H, J752+1, 0)</f>
        <v>511</v>
      </c>
      <c r="K753" s="10">
        <f>IF(ISBLANK(J753)=TRUE,"0",IF(F753&lt;=H753,J752+1,"0"))</f>
        <v>511</v>
      </c>
      <c r="L753" s="3"/>
    </row>
    <row r="754" spans="1:12">
      <c r="A754" s="1">
        <v>56858</v>
      </c>
      <c r="I754" s="3"/>
      <c r="J754">
        <f>IF(F:F&lt;=H:H, J753+1, 0)</f>
        <v>512</v>
      </c>
      <c r="K754" s="10">
        <f>IF(ISBLANK(J754)=TRUE,"0",IF(F754&lt;=H754,J753+1,"0"))</f>
        <v>512</v>
      </c>
      <c r="L754" s="3"/>
    </row>
    <row r="755" spans="1:12">
      <c r="A755" s="1">
        <v>56888</v>
      </c>
      <c r="I755" s="3"/>
      <c r="J755">
        <f>IF(F:F&lt;=H:H, J754+1, 0)</f>
        <v>513</v>
      </c>
      <c r="K755" s="10">
        <f>IF(ISBLANK(J755)=TRUE,"0",IF(F755&lt;=H755,J754+1,"0"))</f>
        <v>513</v>
      </c>
      <c r="L755" s="3"/>
    </row>
    <row r="756" spans="1:12">
      <c r="A756" s="1">
        <v>56919</v>
      </c>
      <c r="I756" s="3"/>
      <c r="J756">
        <f>IF(F:F&lt;=H:H, J755+1, 0)</f>
        <v>514</v>
      </c>
      <c r="K756" s="10">
        <f>IF(ISBLANK(J756)=TRUE,"0",IF(F756&lt;=H756,J755+1,"0"))</f>
        <v>514</v>
      </c>
      <c r="L756" s="3"/>
    </row>
    <row r="757" spans="1:12">
      <c r="A757" s="1">
        <v>56949</v>
      </c>
      <c r="I757" s="3"/>
      <c r="J757">
        <f>IF(F:F&lt;=H:H, J756+1, 0)</f>
        <v>515</v>
      </c>
      <c r="K757" s="10">
        <f>IF(ISBLANK(J757)=TRUE,"0",IF(F757&lt;=H757,J756+1,"0"))</f>
        <v>515</v>
      </c>
      <c r="L757" s="3"/>
    </row>
    <row r="758" spans="1:12">
      <c r="A758" s="1">
        <v>56980</v>
      </c>
      <c r="I758" s="3"/>
      <c r="J758">
        <f>IF(F:F&lt;=H:H, J757+1, 0)</f>
        <v>516</v>
      </c>
      <c r="K758" s="10">
        <f>IF(ISBLANK(J758)=TRUE,"0",IF(F758&lt;=H758,J757+1,"0"))</f>
        <v>516</v>
      </c>
      <c r="L758" s="3"/>
    </row>
    <row r="759" spans="1:12">
      <c r="A759" s="1">
        <v>57011</v>
      </c>
      <c r="I759" s="3"/>
      <c r="J759">
        <f>IF(F:F&lt;=H:H, J758+1, 0)</f>
        <v>517</v>
      </c>
      <c r="K759" s="10">
        <f>IF(ISBLANK(J759)=TRUE,"0",IF(F759&lt;=H759,J758+1,"0"))</f>
        <v>517</v>
      </c>
      <c r="L759" s="3"/>
    </row>
    <row r="760" spans="1:12">
      <c r="A760" s="1">
        <v>57040</v>
      </c>
      <c r="I760" s="3"/>
      <c r="J760">
        <f>IF(F:F&lt;=H:H, J759+1, 0)</f>
        <v>518</v>
      </c>
      <c r="K760" s="10">
        <f>IF(ISBLANK(J760)=TRUE,"0",IF(F760&lt;=H760,J759+1,"0"))</f>
        <v>518</v>
      </c>
      <c r="L760" s="3"/>
    </row>
    <row r="761" spans="1:12">
      <c r="A761" s="1">
        <v>57071</v>
      </c>
      <c r="I761" s="3"/>
      <c r="J761">
        <f>IF(F:F&lt;=H:H, J760+1, 0)</f>
        <v>519</v>
      </c>
      <c r="K761" s="10">
        <f>IF(ISBLANK(J761)=TRUE,"0",IF(F761&lt;=H761,J760+1,"0"))</f>
        <v>519</v>
      </c>
      <c r="L761" s="3"/>
    </row>
    <row r="762" spans="1:12">
      <c r="A762" s="1">
        <v>57101</v>
      </c>
      <c r="I762" s="3"/>
      <c r="J762">
        <f>IF(F:F&lt;=H:H, J761+1, 0)</f>
        <v>520</v>
      </c>
      <c r="K762" s="10">
        <f>IF(ISBLANK(J762)=TRUE,"0",IF(F762&lt;=H762,J761+1,"0"))</f>
        <v>520</v>
      </c>
      <c r="L762" s="3"/>
    </row>
    <row r="763" spans="1:12">
      <c r="A763" s="1">
        <v>57132</v>
      </c>
      <c r="I763" s="3"/>
      <c r="J763">
        <f>IF(F:F&lt;=H:H, J762+1, 0)</f>
        <v>521</v>
      </c>
      <c r="K763" s="10">
        <f>IF(ISBLANK(J763)=TRUE,"0",IF(F763&lt;=H763,J762+1,"0"))</f>
        <v>521</v>
      </c>
      <c r="L763" s="3"/>
    </row>
    <row r="764" spans="1:12">
      <c r="A764" s="1">
        <v>57162</v>
      </c>
      <c r="I764" s="3"/>
      <c r="J764">
        <f>IF(F:F&lt;=H:H, J763+1, 0)</f>
        <v>522</v>
      </c>
      <c r="K764" s="10">
        <f>IF(ISBLANK(J764)=TRUE,"0",IF(F764&lt;=H764,J763+1,"0"))</f>
        <v>522</v>
      </c>
      <c r="L764" s="3"/>
    </row>
    <row r="765" spans="1:12">
      <c r="A765" s="1">
        <v>57193</v>
      </c>
      <c r="I765" s="3"/>
      <c r="J765">
        <f>IF(F:F&lt;=H:H, J764+1, 0)</f>
        <v>523</v>
      </c>
      <c r="K765" s="10">
        <f>IF(ISBLANK(J765)=TRUE,"0",IF(F765&lt;=H765,J764+1,"0"))</f>
        <v>523</v>
      </c>
      <c r="L765" s="3"/>
    </row>
    <row r="766" spans="1:12">
      <c r="A766" s="1">
        <v>57224</v>
      </c>
      <c r="I766" s="3"/>
      <c r="J766">
        <f>IF(F:F&lt;=H:H, J765+1, 0)</f>
        <v>524</v>
      </c>
      <c r="K766" s="10">
        <f>IF(ISBLANK(J766)=TRUE,"0",IF(F766&lt;=H766,J765+1,"0"))</f>
        <v>524</v>
      </c>
      <c r="L766" s="3"/>
    </row>
    <row r="767" spans="1:12">
      <c r="A767" s="1">
        <v>57254</v>
      </c>
      <c r="I767" s="3"/>
      <c r="J767">
        <f>IF(F:F&lt;=H:H, J766+1, 0)</f>
        <v>525</v>
      </c>
      <c r="K767" s="10">
        <f>IF(ISBLANK(J767)=TRUE,"0",IF(F767&lt;=H767,J766+1,"0"))</f>
        <v>525</v>
      </c>
      <c r="L767" s="3"/>
    </row>
    <row r="768" spans="1:12">
      <c r="A768" s="1">
        <v>57285</v>
      </c>
      <c r="I768" s="3"/>
      <c r="J768">
        <f>IF(F:F&lt;=H:H, J767+1, 0)</f>
        <v>526</v>
      </c>
      <c r="K768" s="10">
        <f>IF(ISBLANK(J768)=TRUE,"0",IF(F768&lt;=H768,J767+1,"0"))</f>
        <v>526</v>
      </c>
      <c r="L768" s="3"/>
    </row>
    <row r="769" spans="1:12">
      <c r="A769" s="1">
        <v>57315</v>
      </c>
      <c r="I769" s="3"/>
      <c r="J769">
        <f>IF(F:F&lt;=H:H, J768+1, 0)</f>
        <v>527</v>
      </c>
      <c r="K769" s="10">
        <f>IF(ISBLANK(J769)=TRUE,"0",IF(F769&lt;=H769,J768+1,"0"))</f>
        <v>527</v>
      </c>
      <c r="L769" s="3"/>
    </row>
    <row r="770" spans="1:12">
      <c r="A770" s="1">
        <v>57346</v>
      </c>
      <c r="I770" s="3"/>
      <c r="J770">
        <f>IF(F:F&lt;=H:H, J769+1, 0)</f>
        <v>528</v>
      </c>
      <c r="K770" s="10">
        <f>IF(ISBLANK(J770)=TRUE,"0",IF(F770&lt;=H770,J769+1,"0"))</f>
        <v>528</v>
      </c>
      <c r="L770" s="3"/>
    </row>
    <row r="771" spans="1:12">
      <c r="A771" s="1">
        <v>57377</v>
      </c>
      <c r="I771" s="3"/>
      <c r="J771">
        <f>IF(F:F&lt;=H:H, J770+1, 0)</f>
        <v>529</v>
      </c>
      <c r="K771" s="10">
        <f>IF(ISBLANK(J771)=TRUE,"0",IF(F771&lt;=H771,J770+1,"0"))</f>
        <v>529</v>
      </c>
      <c r="L771" s="3"/>
    </row>
    <row r="772" spans="1:12">
      <c r="A772" s="1">
        <v>57405</v>
      </c>
      <c r="I772" s="3"/>
      <c r="J772">
        <f>IF(F:F&lt;=H:H, J771+1, 0)</f>
        <v>530</v>
      </c>
      <c r="K772" s="10">
        <f>IF(ISBLANK(J772)=TRUE,"0",IF(F772&lt;=H772,J771+1,"0"))</f>
        <v>530</v>
      </c>
      <c r="L772" s="3"/>
    </row>
    <row r="773" spans="1:12">
      <c r="A773" s="1">
        <v>57436</v>
      </c>
      <c r="I773" s="3"/>
      <c r="J773">
        <f>IF(F:F&lt;=H:H, J772+1, 0)</f>
        <v>531</v>
      </c>
      <c r="K773" s="10">
        <f>IF(ISBLANK(J773)=TRUE,"0",IF(F773&lt;=H773,J772+1,"0"))</f>
        <v>531</v>
      </c>
      <c r="L773" s="3"/>
    </row>
    <row r="774" spans="1:12">
      <c r="A774" s="1">
        <v>57466</v>
      </c>
      <c r="I774" s="3"/>
      <c r="J774">
        <f>IF(F:F&lt;=H:H, J773+1, 0)</f>
        <v>532</v>
      </c>
      <c r="K774" s="10">
        <f>IF(ISBLANK(J774)=TRUE,"0",IF(F774&lt;=H774,J773+1,"0"))</f>
        <v>532</v>
      </c>
      <c r="L774" s="3"/>
    </row>
    <row r="775" spans="1:12">
      <c r="A775" s="1">
        <v>57497</v>
      </c>
      <c r="I775" s="3"/>
      <c r="J775">
        <f>IF(F:F&lt;=H:H, J774+1, 0)</f>
        <v>533</v>
      </c>
      <c r="K775" s="10">
        <f>IF(ISBLANK(J775)=TRUE,"0",IF(F775&lt;=H775,J774+1,"0"))</f>
        <v>533</v>
      </c>
      <c r="L775" s="3"/>
    </row>
    <row r="776" spans="1:12">
      <c r="A776" s="1">
        <v>57527</v>
      </c>
      <c r="I776" s="3"/>
      <c r="J776">
        <f>IF(F:F&lt;=H:H, J775+1, 0)</f>
        <v>534</v>
      </c>
      <c r="K776" s="10">
        <f>IF(ISBLANK(J776)=TRUE,"0",IF(F776&lt;=H776,J775+1,"0"))</f>
        <v>534</v>
      </c>
      <c r="L776" s="3"/>
    </row>
    <row r="777" spans="1:12">
      <c r="A777" s="1">
        <v>57558</v>
      </c>
      <c r="I777" s="3"/>
      <c r="J777">
        <f>IF(F:F&lt;=H:H, J776+1, 0)</f>
        <v>535</v>
      </c>
      <c r="K777" s="10">
        <f>IF(ISBLANK(J777)=TRUE,"0",IF(F777&lt;=H777,J776+1,"0"))</f>
        <v>535</v>
      </c>
      <c r="L777" s="3"/>
    </row>
    <row r="778" spans="1:12">
      <c r="A778" s="1">
        <v>57589</v>
      </c>
      <c r="I778" s="3"/>
      <c r="J778">
        <f>IF(F:F&lt;=H:H, J777+1, 0)</f>
        <v>536</v>
      </c>
      <c r="K778" s="10">
        <f>IF(ISBLANK(J778)=TRUE,"0",IF(F778&lt;=H778,J777+1,"0"))</f>
        <v>536</v>
      </c>
      <c r="L778" s="3"/>
    </row>
    <row r="779" spans="1:12">
      <c r="A779" s="1">
        <v>57619</v>
      </c>
      <c r="I779" s="3"/>
      <c r="J779">
        <f>IF(F:F&lt;=H:H, J778+1, 0)</f>
        <v>537</v>
      </c>
      <c r="K779" s="10">
        <f>IF(ISBLANK(J779)=TRUE,"0",IF(F779&lt;=H779,J778+1,"0"))</f>
        <v>537</v>
      </c>
      <c r="L779" s="3"/>
    </row>
    <row r="780" spans="1:12">
      <c r="A780" s="1">
        <v>57650</v>
      </c>
      <c r="I780" s="3"/>
      <c r="J780">
        <f>IF(F:F&lt;=H:H, J779+1, 0)</f>
        <v>538</v>
      </c>
      <c r="K780" s="10">
        <f>IF(ISBLANK(J780)=TRUE,"0",IF(F780&lt;=H780,J779+1,"0"))</f>
        <v>538</v>
      </c>
      <c r="L780" s="3"/>
    </row>
    <row r="781" spans="1:12">
      <c r="A781" s="1">
        <v>57680</v>
      </c>
      <c r="I781" s="3"/>
      <c r="J781">
        <f>IF(F:F&lt;=H:H, J780+1, 0)</f>
        <v>539</v>
      </c>
      <c r="K781" s="10">
        <f>IF(ISBLANK(J781)=TRUE,"0",IF(F781&lt;=H781,J780+1,"0"))</f>
        <v>539</v>
      </c>
      <c r="L781" s="3"/>
    </row>
    <row r="782" spans="1:12">
      <c r="A782" s="1">
        <v>57711</v>
      </c>
      <c r="I782" s="3"/>
      <c r="J782">
        <f>IF(F:F&lt;=H:H, J781+1, 0)</f>
        <v>540</v>
      </c>
      <c r="K782" s="10">
        <f>IF(ISBLANK(J782)=TRUE,"0",IF(F782&lt;=H782,J781+1,"0"))</f>
        <v>540</v>
      </c>
      <c r="L782" s="3"/>
    </row>
    <row r="783" spans="1:12">
      <c r="A783" s="1">
        <v>57742</v>
      </c>
      <c r="I783" s="3"/>
      <c r="J783">
        <f>IF(F:F&lt;=H:H, J782+1, 0)</f>
        <v>541</v>
      </c>
      <c r="K783" s="10">
        <f>IF(ISBLANK(J783)=TRUE,"0",IF(F783&lt;=H783,J782+1,"0"))</f>
        <v>541</v>
      </c>
      <c r="L783" s="3"/>
    </row>
    <row r="784" spans="1:12">
      <c r="A784" s="1">
        <v>57770</v>
      </c>
      <c r="I784" s="3"/>
      <c r="J784">
        <f>IF(F:F&lt;=H:H, J783+1, 0)</f>
        <v>542</v>
      </c>
      <c r="K784" s="10">
        <f>IF(ISBLANK(J784)=TRUE,"0",IF(F784&lt;=H784,J783+1,"0"))</f>
        <v>542</v>
      </c>
      <c r="L784" s="3"/>
    </row>
    <row r="785" spans="1:12">
      <c r="A785" s="1">
        <v>57801</v>
      </c>
      <c r="I785" s="3"/>
      <c r="J785">
        <f>IF(F:F&lt;=H:H, J784+1, 0)</f>
        <v>543</v>
      </c>
      <c r="K785" s="10">
        <f>IF(ISBLANK(J785)=TRUE,"0",IF(F785&lt;=H785,J784+1,"0"))</f>
        <v>543</v>
      </c>
      <c r="L785" s="3"/>
    </row>
    <row r="786" spans="1:12">
      <c r="A786" s="1">
        <v>57831</v>
      </c>
      <c r="I786" s="3"/>
      <c r="J786">
        <f>IF(F:F&lt;=H:H, J785+1, 0)</f>
        <v>544</v>
      </c>
      <c r="K786" s="10">
        <f>IF(ISBLANK(J786)=TRUE,"0",IF(F786&lt;=H786,J785+1,"0"))</f>
        <v>544</v>
      </c>
      <c r="L786" s="3"/>
    </row>
    <row r="787" spans="1:12">
      <c r="A787" s="1">
        <v>57862</v>
      </c>
      <c r="I787" s="3"/>
      <c r="J787">
        <f>IF(F:F&lt;=H:H, J786+1, 0)</f>
        <v>545</v>
      </c>
      <c r="K787" s="10">
        <f>IF(ISBLANK(J787)=TRUE,"0",IF(F787&lt;=H787,J786+1,"0"))</f>
        <v>545</v>
      </c>
      <c r="L787" s="3"/>
    </row>
    <row r="788" spans="1:12">
      <c r="A788" s="1">
        <v>57892</v>
      </c>
      <c r="I788" s="3"/>
      <c r="J788">
        <f>IF(F:F&lt;=H:H, J787+1, 0)</f>
        <v>546</v>
      </c>
      <c r="K788" s="10">
        <f>IF(ISBLANK(J788)=TRUE,"0",IF(F788&lt;=H788,J787+1,"0"))</f>
        <v>546</v>
      </c>
      <c r="L788" s="3"/>
    </row>
    <row r="789" spans="1:12">
      <c r="A789" s="1">
        <v>57923</v>
      </c>
      <c r="I789" s="3"/>
      <c r="J789">
        <f>IF(F:F&lt;=H:H, J788+1, 0)</f>
        <v>547</v>
      </c>
      <c r="K789" s="10">
        <f>IF(ISBLANK(J789)=TRUE,"0",IF(F789&lt;=H789,J788+1,"0"))</f>
        <v>547</v>
      </c>
      <c r="L789" s="3"/>
    </row>
    <row r="790" spans="1:12">
      <c r="A790" s="1">
        <v>57954</v>
      </c>
      <c r="I790" s="3"/>
      <c r="J790">
        <f>IF(F:F&lt;=H:H, J789+1, 0)</f>
        <v>548</v>
      </c>
      <c r="K790" s="10">
        <f>IF(ISBLANK(J790)=TRUE,"0",IF(F790&lt;=H790,J789+1,"0"))</f>
        <v>548</v>
      </c>
      <c r="L790" s="3"/>
    </row>
    <row r="791" spans="1:12">
      <c r="A791" s="1">
        <v>57984</v>
      </c>
      <c r="I791" s="3"/>
      <c r="J791">
        <f>IF(F:F&lt;=H:H, J790+1, 0)</f>
        <v>549</v>
      </c>
      <c r="K791" s="10">
        <f>IF(ISBLANK(J791)=TRUE,"0",IF(F791&lt;=H791,J790+1,"0"))</f>
        <v>549</v>
      </c>
      <c r="L791" s="3"/>
    </row>
    <row r="792" spans="1:12">
      <c r="A792" s="1">
        <v>58015</v>
      </c>
      <c r="I792" s="3"/>
      <c r="J792">
        <f>IF(F:F&lt;=H:H, J791+1, 0)</f>
        <v>550</v>
      </c>
      <c r="K792" s="10">
        <f>IF(ISBLANK(J792)=TRUE,"0",IF(F792&lt;=H792,J791+1,"0"))</f>
        <v>550</v>
      </c>
      <c r="L792" s="3"/>
    </row>
    <row r="793" spans="1:12">
      <c r="A793" s="1">
        <v>58045</v>
      </c>
      <c r="I793" s="3"/>
      <c r="J793">
        <f>IF(F:F&lt;=H:H, J792+1, 0)</f>
        <v>551</v>
      </c>
      <c r="K793" s="10">
        <f>IF(ISBLANK(J793)=TRUE,"0",IF(F793&lt;=H793,J792+1,"0"))</f>
        <v>551</v>
      </c>
      <c r="L793" s="3"/>
    </row>
    <row r="794" spans="1:12">
      <c r="A794" s="1">
        <v>58076</v>
      </c>
      <c r="I794" s="3"/>
      <c r="J794">
        <f>IF(F:F&lt;=H:H, J793+1, 0)</f>
        <v>552</v>
      </c>
      <c r="K794" s="10">
        <f>IF(ISBLANK(J794)=TRUE,"0",IF(F794&lt;=H794,J793+1,"0"))</f>
        <v>552</v>
      </c>
      <c r="L794" s="3"/>
    </row>
    <row r="795" spans="1:12">
      <c r="A795" s="1">
        <v>58107</v>
      </c>
      <c r="I795" s="3"/>
      <c r="J795">
        <f>IF(F:F&lt;=H:H, J794+1, 0)</f>
        <v>553</v>
      </c>
      <c r="K795" s="10">
        <f>IF(ISBLANK(J795)=TRUE,"0",IF(F795&lt;=H795,J794+1,"0"))</f>
        <v>553</v>
      </c>
      <c r="L795" s="3"/>
    </row>
    <row r="796" spans="1:12">
      <c r="A796" s="1">
        <v>58135</v>
      </c>
      <c r="I796" s="3"/>
      <c r="J796">
        <f>IF(F:F&lt;=H:H, J795+1, 0)</f>
        <v>554</v>
      </c>
      <c r="K796" s="10">
        <f>IF(ISBLANK(J796)=TRUE,"0",IF(F796&lt;=H796,J795+1,"0"))</f>
        <v>554</v>
      </c>
      <c r="L796" s="3"/>
    </row>
    <row r="797" spans="1:12">
      <c r="A797" s="1">
        <v>58166</v>
      </c>
      <c r="I797" s="3"/>
      <c r="J797">
        <f>IF(F:F&lt;=H:H, J796+1, 0)</f>
        <v>555</v>
      </c>
      <c r="K797" s="10">
        <f>IF(ISBLANK(J797)=TRUE,"0",IF(F797&lt;=H797,J796+1,"0"))</f>
        <v>555</v>
      </c>
      <c r="L797" s="3"/>
    </row>
    <row r="798" spans="1:12">
      <c r="A798" s="1">
        <v>58196</v>
      </c>
      <c r="I798" s="3"/>
      <c r="J798">
        <f>IF(F:F&lt;=H:H, J797+1, 0)</f>
        <v>556</v>
      </c>
      <c r="K798" s="10">
        <f>IF(ISBLANK(J798)=TRUE,"0",IF(F798&lt;=H798,J797+1,"0"))</f>
        <v>556</v>
      </c>
      <c r="L798" s="3"/>
    </row>
    <row r="799" spans="1:12">
      <c r="A799" s="1">
        <v>58227</v>
      </c>
      <c r="I799" s="3"/>
      <c r="J799">
        <f>IF(F:F&lt;=H:H, J798+1, 0)</f>
        <v>557</v>
      </c>
      <c r="K799" s="10">
        <f>IF(ISBLANK(J799)=TRUE,"0",IF(F799&lt;=H799,J798+1,"0"))</f>
        <v>557</v>
      </c>
      <c r="L799" s="3"/>
    </row>
    <row r="800" spans="1:12">
      <c r="A800" s="1">
        <v>58257</v>
      </c>
      <c r="I800" s="3"/>
      <c r="J800">
        <f>IF(F:F&lt;=H:H, J799+1, 0)</f>
        <v>558</v>
      </c>
      <c r="K800" s="10">
        <f>IF(ISBLANK(J800)=TRUE,"0",IF(F800&lt;=H800,J799+1,"0"))</f>
        <v>558</v>
      </c>
      <c r="L800" s="3"/>
    </row>
    <row r="801" spans="1:12">
      <c r="A801" s="1">
        <v>58288</v>
      </c>
      <c r="I801" s="3"/>
      <c r="J801">
        <f>IF(F:F&lt;=H:H, J800+1, 0)</f>
        <v>559</v>
      </c>
      <c r="K801" s="10">
        <f>IF(ISBLANK(J801)=TRUE,"0",IF(F801&lt;=H801,J800+1,"0"))</f>
        <v>559</v>
      </c>
      <c r="L801" s="3"/>
    </row>
    <row r="802" spans="1:12">
      <c r="A802" s="1">
        <v>58319</v>
      </c>
      <c r="I802" s="3"/>
      <c r="J802">
        <f>IF(F:F&lt;=H:H, J801+1, 0)</f>
        <v>560</v>
      </c>
      <c r="K802" s="10">
        <f>IF(ISBLANK(J802)=TRUE,"0",IF(F802&lt;=H802,J801+1,"0"))</f>
        <v>560</v>
      </c>
      <c r="L802" s="3"/>
    </row>
    <row r="803" spans="1:12">
      <c r="A803" s="1">
        <v>58349</v>
      </c>
      <c r="I803" s="3"/>
      <c r="J803">
        <f>IF(F:F&lt;=H:H, J802+1, 0)</f>
        <v>561</v>
      </c>
      <c r="K803" s="10">
        <f>IF(ISBLANK(J803)=TRUE,"0",IF(F803&lt;=H803,J802+1,"0"))</f>
        <v>561</v>
      </c>
      <c r="L803" s="3"/>
    </row>
    <row r="804" spans="1:12">
      <c r="A804" s="1">
        <v>58380</v>
      </c>
      <c r="I804" s="3"/>
      <c r="J804">
        <f>IF(F:F&lt;=H:H, J803+1, 0)</f>
        <v>562</v>
      </c>
      <c r="K804" s="10">
        <f>IF(ISBLANK(J804)=TRUE,"0",IF(F804&lt;=H804,J803+1,"0"))</f>
        <v>562</v>
      </c>
      <c r="L804" s="3"/>
    </row>
    <row r="805" spans="1:12">
      <c r="A805" s="1">
        <v>58410</v>
      </c>
      <c r="I805" s="3"/>
      <c r="J805">
        <f>IF(F:F&lt;=H:H, J804+1, 0)</f>
        <v>563</v>
      </c>
      <c r="K805" s="10">
        <f>IF(ISBLANK(J805)=TRUE,"0",IF(F805&lt;=H805,J804+1,"0"))</f>
        <v>563</v>
      </c>
      <c r="L805" s="3"/>
    </row>
    <row r="806" spans="1:12">
      <c r="A806" s="1">
        <v>58441</v>
      </c>
      <c r="I806" s="3"/>
      <c r="J806">
        <f>IF(F:F&lt;=H:H, J805+1, 0)</f>
        <v>564</v>
      </c>
      <c r="K806" s="10">
        <f>IF(ISBLANK(J806)=TRUE,"0",IF(F806&lt;=H806,J805+1,"0"))</f>
        <v>564</v>
      </c>
      <c r="L806" s="3"/>
    </row>
    <row r="807" spans="1:12">
      <c r="A807" s="1">
        <v>58472</v>
      </c>
      <c r="I807" s="3"/>
      <c r="J807">
        <f>IF(F:F&lt;=H:H, J806+1, 0)</f>
        <v>565</v>
      </c>
      <c r="K807" s="10">
        <f>IF(ISBLANK(J807)=TRUE,"0",IF(F807&lt;=H807,J806+1,"0"))</f>
        <v>565</v>
      </c>
      <c r="L807" s="3"/>
    </row>
    <row r="808" spans="1:12">
      <c r="A808" s="1">
        <v>58501</v>
      </c>
      <c r="I808" s="3"/>
      <c r="J808">
        <f>IF(F:F&lt;=H:H, J807+1, 0)</f>
        <v>566</v>
      </c>
      <c r="K808" s="10">
        <f>IF(ISBLANK(J808)=TRUE,"0",IF(F808&lt;=H808,J807+1,"0"))</f>
        <v>566</v>
      </c>
      <c r="L808" s="3"/>
    </row>
    <row r="809" spans="1:12">
      <c r="A809" s="1">
        <v>58532</v>
      </c>
      <c r="I809" s="3"/>
      <c r="J809">
        <f>IF(F:F&lt;=H:H, J808+1, 0)</f>
        <v>567</v>
      </c>
      <c r="K809" s="10">
        <f>IF(ISBLANK(J809)=TRUE,"0",IF(F809&lt;=H809,J808+1,"0"))</f>
        <v>567</v>
      </c>
      <c r="L809" s="3"/>
    </row>
    <row r="810" spans="1:12">
      <c r="A810" s="1">
        <v>58562</v>
      </c>
      <c r="I810" s="3"/>
      <c r="J810">
        <f>IF(F:F&lt;=H:H, J809+1, 0)</f>
        <v>568</v>
      </c>
      <c r="K810" s="10">
        <f>IF(ISBLANK(J810)=TRUE,"0",IF(F810&lt;=H810,J809+1,"0"))</f>
        <v>568</v>
      </c>
      <c r="L810" s="3"/>
    </row>
    <row r="811" spans="1:12">
      <c r="A811" s="1">
        <v>58593</v>
      </c>
      <c r="I811" s="3"/>
      <c r="J811">
        <f>IF(F:F&lt;=H:H, J810+1, 0)</f>
        <v>569</v>
      </c>
      <c r="K811" s="10">
        <f>IF(ISBLANK(J811)=TRUE,"0",IF(F811&lt;=H811,J810+1,"0"))</f>
        <v>569</v>
      </c>
      <c r="L811" s="3"/>
    </row>
    <row r="812" spans="1:12">
      <c r="A812" s="1">
        <v>58623</v>
      </c>
      <c r="I812" s="3"/>
      <c r="J812">
        <f>IF(F:F&lt;=H:H, J811+1, 0)</f>
        <v>570</v>
      </c>
      <c r="K812" s="10">
        <f>IF(ISBLANK(J812)=TRUE,"0",IF(F812&lt;=H812,J811+1,"0"))</f>
        <v>570</v>
      </c>
      <c r="L812" s="3"/>
    </row>
    <row r="813" spans="1:12">
      <c r="A813" s="1">
        <v>58654</v>
      </c>
      <c r="I813" s="3"/>
      <c r="J813">
        <f>IF(F:F&lt;=H:H, J812+1, 0)</f>
        <v>571</v>
      </c>
      <c r="K813" s="10">
        <f>IF(ISBLANK(J813)=TRUE,"0",IF(F813&lt;=H813,J812+1,"0"))</f>
        <v>571</v>
      </c>
      <c r="L813" s="3"/>
    </row>
    <row r="814" spans="1:12">
      <c r="A814" s="1">
        <v>58685</v>
      </c>
      <c r="I814" s="3"/>
      <c r="J814">
        <f>IF(F:F&lt;=H:H, J813+1, 0)</f>
        <v>572</v>
      </c>
      <c r="K814" s="10">
        <f>IF(ISBLANK(J814)=TRUE,"0",IF(F814&lt;=H814,J813+1,"0"))</f>
        <v>572</v>
      </c>
      <c r="L814" s="3"/>
    </row>
    <row r="815" spans="1:12">
      <c r="A815" s="1">
        <v>58715</v>
      </c>
      <c r="I815" s="3"/>
      <c r="J815">
        <f>IF(F:F&lt;=H:H, J814+1, 0)</f>
        <v>573</v>
      </c>
      <c r="K815" s="10">
        <f>IF(ISBLANK(J815)=TRUE,"0",IF(F815&lt;=H815,J814+1,"0"))</f>
        <v>573</v>
      </c>
      <c r="L815" s="3"/>
    </row>
    <row r="816" spans="1:12">
      <c r="A816" s="1">
        <v>58746</v>
      </c>
      <c r="I816" s="3"/>
      <c r="J816">
        <f>IF(F:F&lt;=H:H, J815+1, 0)</f>
        <v>574</v>
      </c>
      <c r="K816" s="10">
        <f>IF(ISBLANK(J816)=TRUE,"0",IF(F816&lt;=H816,J815+1,"0"))</f>
        <v>574</v>
      </c>
      <c r="L816" s="3"/>
    </row>
    <row r="817" spans="1:12">
      <c r="A817" s="1">
        <v>58776</v>
      </c>
      <c r="I817" s="3"/>
      <c r="J817">
        <f>IF(F:F&lt;=H:H, J816+1, 0)</f>
        <v>575</v>
      </c>
      <c r="K817" s="10">
        <f>IF(ISBLANK(J817)=TRUE,"0",IF(F817&lt;=H817,J816+1,"0"))</f>
        <v>575</v>
      </c>
      <c r="L817" s="3"/>
    </row>
    <row r="818" spans="1:12">
      <c r="A818" s="1">
        <v>58807</v>
      </c>
      <c r="I818" s="3"/>
      <c r="J818">
        <f>IF(F:F&lt;=H:H, J817+1, 0)</f>
        <v>576</v>
      </c>
      <c r="K818" s="10">
        <f>IF(ISBLANK(J818)=TRUE,"0",IF(F818&lt;=H818,J817+1,"0"))</f>
        <v>576</v>
      </c>
      <c r="L818" s="3"/>
    </row>
    <row r="819" spans="1:12">
      <c r="A819" s="1">
        <v>58838</v>
      </c>
      <c r="I819" s="3"/>
      <c r="J819">
        <f>IF(F:F&lt;=H:H, J818+1, 0)</f>
        <v>577</v>
      </c>
      <c r="K819" s="10">
        <f>IF(ISBLANK(J819)=TRUE,"0",IF(F819&lt;=H819,J818+1,"0"))</f>
        <v>577</v>
      </c>
      <c r="L819" s="3"/>
    </row>
    <row r="820" spans="1:12">
      <c r="A820" s="1">
        <v>58866</v>
      </c>
      <c r="I820" s="3"/>
      <c r="J820">
        <f>IF(F:F&lt;=H:H, J819+1, 0)</f>
        <v>578</v>
      </c>
      <c r="K820" s="10">
        <f>IF(ISBLANK(J820)=TRUE,"0",IF(F820&lt;=H820,J819+1,"0"))</f>
        <v>578</v>
      </c>
      <c r="L820" s="3"/>
    </row>
    <row r="821" spans="1:12">
      <c r="A821" s="1">
        <v>58897</v>
      </c>
      <c r="I821" s="3"/>
      <c r="J821">
        <f>IF(F:F&lt;=H:H, J820+1, 0)</f>
        <v>579</v>
      </c>
      <c r="K821" s="10">
        <f>IF(ISBLANK(J821)=TRUE,"0",IF(F821&lt;=H821,J820+1,"0"))</f>
        <v>579</v>
      </c>
      <c r="L821" s="3"/>
    </row>
    <row r="822" spans="1:12">
      <c r="A822" s="1">
        <v>58927</v>
      </c>
      <c r="I822" s="3"/>
      <c r="J822">
        <f>IF(F:F&lt;=H:H, J821+1, 0)</f>
        <v>580</v>
      </c>
      <c r="K822" s="10">
        <f>IF(ISBLANK(J822)=TRUE,"0",IF(F822&lt;=H822,J821+1,"0"))</f>
        <v>580</v>
      </c>
      <c r="L822" s="3"/>
    </row>
    <row r="823" spans="1:12">
      <c r="A823" s="1">
        <v>58958</v>
      </c>
      <c r="I823" s="3"/>
      <c r="J823">
        <f>IF(F:F&lt;=H:H, J822+1, 0)</f>
        <v>581</v>
      </c>
      <c r="K823" s="10">
        <f>IF(ISBLANK(J823)=TRUE,"0",IF(F823&lt;=H823,J822+1,"0"))</f>
        <v>581</v>
      </c>
      <c r="L823" s="3"/>
    </row>
    <row r="824" spans="1:12">
      <c r="A824" s="1">
        <v>58988</v>
      </c>
      <c r="I824" s="3"/>
      <c r="J824">
        <f>IF(F:F&lt;=H:H, J823+1, 0)</f>
        <v>582</v>
      </c>
      <c r="K824" s="10">
        <f>IF(ISBLANK(J824)=TRUE,"0",IF(F824&lt;=H824,J823+1,"0"))</f>
        <v>582</v>
      </c>
      <c r="L824" s="3"/>
    </row>
    <row r="825" spans="1:12">
      <c r="A825" s="1">
        <v>59019</v>
      </c>
      <c r="I825" s="3"/>
      <c r="J825">
        <f>IF(F:F&lt;=H:H, J824+1, 0)</f>
        <v>583</v>
      </c>
      <c r="K825" s="10">
        <f>IF(ISBLANK(J825)=TRUE,"0",IF(F825&lt;=H825,J824+1,"0"))</f>
        <v>583</v>
      </c>
      <c r="L825" s="3"/>
    </row>
    <row r="826" spans="1:12">
      <c r="A826" s="1">
        <v>59050</v>
      </c>
      <c r="I826" s="3"/>
      <c r="J826">
        <f>IF(F:F&lt;=H:H, J825+1, 0)</f>
        <v>584</v>
      </c>
      <c r="K826" s="10">
        <f>IF(ISBLANK(J826)=TRUE,"0",IF(F826&lt;=H826,J825+1,"0"))</f>
        <v>584</v>
      </c>
      <c r="L826" s="3"/>
    </row>
    <row r="827" spans="1:12">
      <c r="A827" s="1">
        <v>59080</v>
      </c>
      <c r="I827" s="3"/>
      <c r="J827">
        <f>IF(F:F&lt;=H:H, J826+1, 0)</f>
        <v>585</v>
      </c>
      <c r="K827" s="10">
        <f>IF(ISBLANK(J827)=TRUE,"0",IF(F827&lt;=H827,J826+1,"0"))</f>
        <v>585</v>
      </c>
      <c r="L827" s="3"/>
    </row>
    <row r="828" spans="1:12">
      <c r="A828" s="1">
        <v>59111</v>
      </c>
      <c r="I828" s="3"/>
      <c r="J828">
        <f>IF(F:F&lt;=H:H, J827+1, 0)</f>
        <v>586</v>
      </c>
      <c r="K828" s="10">
        <f>IF(ISBLANK(J828)=TRUE,"0",IF(F828&lt;=H828,J827+1,"0"))</f>
        <v>586</v>
      </c>
      <c r="L828" s="3"/>
    </row>
    <row r="829" spans="1:12">
      <c r="A829" s="1">
        <v>59141</v>
      </c>
      <c r="I829" s="3"/>
      <c r="J829">
        <f>IF(F:F&lt;=H:H, J828+1, 0)</f>
        <v>587</v>
      </c>
      <c r="K829" s="10">
        <f>IF(ISBLANK(J829)=TRUE,"0",IF(F829&lt;=H829,J828+1,"0"))</f>
        <v>587</v>
      </c>
      <c r="L829" s="3"/>
    </row>
    <row r="830" spans="1:12">
      <c r="A830" s="1">
        <v>59172</v>
      </c>
      <c r="I830" s="3"/>
      <c r="J830">
        <f>IF(F:F&lt;=H:H, J829+1, 0)</f>
        <v>588</v>
      </c>
      <c r="K830" s="10">
        <f>IF(ISBLANK(J830)=TRUE,"0",IF(F830&lt;=H830,J829+1,"0"))</f>
        <v>588</v>
      </c>
      <c r="L830" s="3"/>
    </row>
    <row r="831" spans="1:12">
      <c r="A831" s="1">
        <v>59203</v>
      </c>
      <c r="I831" s="3"/>
      <c r="J831">
        <f>IF(F:F&lt;=H:H, J830+1, 0)</f>
        <v>589</v>
      </c>
      <c r="K831" s="10">
        <f>IF(ISBLANK(J831)=TRUE,"0",IF(F831&lt;=H831,J830+1,"0"))</f>
        <v>589</v>
      </c>
      <c r="L831" s="3"/>
    </row>
    <row r="832" spans="1:12">
      <c r="A832" s="1">
        <v>59231</v>
      </c>
      <c r="I832" s="3"/>
      <c r="J832">
        <f>IF(F:F&lt;=H:H, J831+1, 0)</f>
        <v>590</v>
      </c>
      <c r="K832" s="10">
        <f>IF(ISBLANK(J832)=TRUE,"0",IF(F832&lt;=H832,J831+1,"0"))</f>
        <v>590</v>
      </c>
      <c r="L832" s="3"/>
    </row>
    <row r="833" spans="1:12">
      <c r="A833" s="1">
        <v>59262</v>
      </c>
      <c r="I833" s="3"/>
      <c r="J833">
        <f>IF(F:F&lt;=H:H, J832+1, 0)</f>
        <v>591</v>
      </c>
      <c r="K833" s="10">
        <f>IF(ISBLANK(J833)=TRUE,"0",IF(F833&lt;=H833,J832+1,"0"))</f>
        <v>591</v>
      </c>
      <c r="L833" s="3"/>
    </row>
    <row r="834" spans="1:12">
      <c r="A834" s="1">
        <v>59292</v>
      </c>
      <c r="I834" s="3"/>
      <c r="J834">
        <f>IF(F:F&lt;=H:H, J833+1, 0)</f>
        <v>592</v>
      </c>
      <c r="K834" s="10">
        <f>IF(ISBLANK(J834)=TRUE,"0",IF(F834&lt;=H834,J833+1,"0"))</f>
        <v>592</v>
      </c>
      <c r="L834" s="3"/>
    </row>
    <row r="835" spans="1:12">
      <c r="A835" s="1">
        <v>59323</v>
      </c>
      <c r="I835" s="3"/>
      <c r="J835">
        <f>IF(F:F&lt;=H:H, J834+1, 0)</f>
        <v>593</v>
      </c>
      <c r="K835" s="10">
        <f>IF(ISBLANK(J835)=TRUE,"0",IF(F835&lt;=H835,J834+1,"0"))</f>
        <v>593</v>
      </c>
      <c r="L835" s="3"/>
    </row>
    <row r="836" spans="1:12">
      <c r="A836" s="1">
        <v>59353</v>
      </c>
      <c r="I836" s="3"/>
      <c r="J836">
        <f>IF(F:F&lt;=H:H, J835+1, 0)</f>
        <v>594</v>
      </c>
      <c r="K836" s="10">
        <f>IF(ISBLANK(J836)=TRUE,"0",IF(F836&lt;=H836,J835+1,"0"))</f>
        <v>594</v>
      </c>
      <c r="L836" s="3"/>
    </row>
    <row r="837" spans="1:12">
      <c r="A837" s="1">
        <v>59384</v>
      </c>
      <c r="I837" s="3"/>
      <c r="J837">
        <f>IF(F:F&lt;=H:H, J836+1, 0)</f>
        <v>595</v>
      </c>
      <c r="K837" s="10">
        <f>IF(ISBLANK(J837)=TRUE,"0",IF(F837&lt;=H837,J836+1,"0"))</f>
        <v>595</v>
      </c>
      <c r="L837" s="3"/>
    </row>
    <row r="838" spans="1:12">
      <c r="A838" s="1">
        <v>59415</v>
      </c>
      <c r="I838" s="3"/>
      <c r="J838">
        <f>IF(F:F&lt;=H:H, J837+1, 0)</f>
        <v>596</v>
      </c>
      <c r="K838" s="10">
        <f>IF(ISBLANK(J838)=TRUE,"0",IF(F838&lt;=H838,J837+1,"0"))</f>
        <v>596</v>
      </c>
      <c r="L838" s="3"/>
    </row>
    <row r="839" spans="1:12">
      <c r="A839" s="1">
        <v>59445</v>
      </c>
      <c r="I839" s="3"/>
      <c r="J839">
        <f>IF(F:F&lt;=H:H, J838+1, 0)</f>
        <v>597</v>
      </c>
      <c r="K839" s="10">
        <f>IF(ISBLANK(J839)=TRUE,"0",IF(F839&lt;=H839,J838+1,"0"))</f>
        <v>597</v>
      </c>
      <c r="L839" s="3"/>
    </row>
    <row r="840" spans="1:12">
      <c r="A840" s="1">
        <v>59476</v>
      </c>
      <c r="I840" s="3"/>
      <c r="J840">
        <f>IF(F:F&lt;=H:H, J839+1, 0)</f>
        <v>598</v>
      </c>
      <c r="K840" s="10">
        <f>IF(ISBLANK(J840)=TRUE,"0",IF(F840&lt;=H840,J839+1,"0"))</f>
        <v>598</v>
      </c>
      <c r="L840" s="3"/>
    </row>
    <row r="841" spans="1:12">
      <c r="A841" s="1">
        <v>59506</v>
      </c>
      <c r="I841" s="3"/>
      <c r="J841">
        <f>IF(F:F&lt;=H:H, J840+1, 0)</f>
        <v>599</v>
      </c>
      <c r="K841" s="10">
        <f>IF(ISBLANK(J841)=TRUE,"0",IF(F841&lt;=H841,J840+1,"0"))</f>
        <v>599</v>
      </c>
      <c r="L841" s="3"/>
    </row>
    <row r="842" spans="1:12">
      <c r="A842" s="1">
        <v>59537</v>
      </c>
      <c r="I842" s="3"/>
      <c r="J842">
        <f>IF(F:F&lt;=H:H, J841+1, 0)</f>
        <v>600</v>
      </c>
      <c r="K842" s="10">
        <f>IF(ISBLANK(J842)=TRUE,"0",IF(F842&lt;=H842,J841+1,"0"))</f>
        <v>600</v>
      </c>
      <c r="L842" s="3"/>
    </row>
    <row r="843" spans="1:12">
      <c r="A843" s="1">
        <v>59568</v>
      </c>
      <c r="I843" s="3"/>
      <c r="J843">
        <f>IF(F:F&lt;=H:H, J842+1, 0)</f>
        <v>601</v>
      </c>
      <c r="K843" s="10">
        <f>IF(ISBLANK(J843)=TRUE,"0",IF(F843&lt;=H843,J842+1,"0"))</f>
        <v>601</v>
      </c>
      <c r="L843" s="3"/>
    </row>
    <row r="844" spans="1:12">
      <c r="A844" s="1">
        <v>59596</v>
      </c>
      <c r="I844" s="3"/>
      <c r="J844">
        <f>IF(F:F&lt;=H:H, J843+1, 0)</f>
        <v>602</v>
      </c>
      <c r="K844" s="10">
        <f>IF(ISBLANK(J844)=TRUE,"0",IF(F844&lt;=H844,J843+1,"0"))</f>
        <v>602</v>
      </c>
      <c r="L844" s="3"/>
    </row>
    <row r="845" spans="1:12">
      <c r="A845" s="1">
        <v>59627</v>
      </c>
      <c r="I845" s="3"/>
      <c r="J845">
        <f>IF(F:F&lt;=H:H, J844+1, 0)</f>
        <v>603</v>
      </c>
      <c r="K845" s="10">
        <f>IF(ISBLANK(J845)=TRUE,"0",IF(F845&lt;=H845,J844+1,"0"))</f>
        <v>603</v>
      </c>
      <c r="L845" s="3"/>
    </row>
    <row r="846" spans="1:12">
      <c r="A846" s="1">
        <v>59657</v>
      </c>
      <c r="I846" s="3"/>
      <c r="J846">
        <f>IF(F:F&lt;=H:H, J845+1, 0)</f>
        <v>604</v>
      </c>
      <c r="K846" s="10">
        <f>IF(ISBLANK(J846)=TRUE,"0",IF(F846&lt;=H846,J845+1,"0"))</f>
        <v>604</v>
      </c>
      <c r="L846" s="3"/>
    </row>
    <row r="847" spans="1:12">
      <c r="A847" s="1">
        <v>59688</v>
      </c>
      <c r="I847" s="3"/>
      <c r="J847">
        <f>IF(F:F&lt;=H:H, J846+1, 0)</f>
        <v>605</v>
      </c>
      <c r="K847" s="10">
        <f>IF(ISBLANK(J847)=TRUE,"0",IF(F847&lt;=H847,J846+1,"0"))</f>
        <v>605</v>
      </c>
      <c r="L847" s="3"/>
    </row>
    <row r="848" spans="1:12">
      <c r="A848" s="1">
        <v>59718</v>
      </c>
      <c r="I848" s="3"/>
      <c r="J848">
        <f>IF(F:F&lt;=H:H, J847+1, 0)</f>
        <v>606</v>
      </c>
      <c r="K848" s="10">
        <f>IF(ISBLANK(J848)=TRUE,"0",IF(F848&lt;=H848,J847+1,"0"))</f>
        <v>606</v>
      </c>
      <c r="L848" s="3"/>
    </row>
    <row r="849" spans="1:12">
      <c r="A849" s="1">
        <v>59749</v>
      </c>
      <c r="I849" s="3"/>
      <c r="J849">
        <f>IF(F:F&lt;=H:H, J848+1, 0)</f>
        <v>607</v>
      </c>
      <c r="K849" s="10">
        <f>IF(ISBLANK(J849)=TRUE,"0",IF(F849&lt;=H849,J848+1,"0"))</f>
        <v>607</v>
      </c>
      <c r="L849" s="3"/>
    </row>
    <row r="850" spans="1:12">
      <c r="A850" s="1">
        <v>59780</v>
      </c>
      <c r="I850" s="3"/>
      <c r="J850">
        <f>IF(F:F&lt;=H:H, J849+1, 0)</f>
        <v>608</v>
      </c>
      <c r="K850" s="10">
        <f>IF(ISBLANK(J850)=TRUE,"0",IF(F850&lt;=H850,J849+1,"0"))</f>
        <v>608</v>
      </c>
      <c r="L850" s="3"/>
    </row>
    <row r="851" spans="1:12">
      <c r="A851" s="1">
        <v>59810</v>
      </c>
      <c r="I851" s="3"/>
      <c r="J851">
        <f>IF(F:F&lt;=H:H, J850+1, 0)</f>
        <v>609</v>
      </c>
      <c r="K851" s="10">
        <f>IF(ISBLANK(J851)=TRUE,"0",IF(F851&lt;=H851,J850+1,"0"))</f>
        <v>609</v>
      </c>
      <c r="L851" s="3"/>
    </row>
    <row r="852" spans="1:12">
      <c r="A852" s="1">
        <v>59841</v>
      </c>
      <c r="I852" s="3"/>
      <c r="J852">
        <f>IF(F:F&lt;=H:H, J851+1, 0)</f>
        <v>610</v>
      </c>
      <c r="K852" s="10">
        <f>IF(ISBLANK(J852)=TRUE,"0",IF(F852&lt;=H852,J851+1,"0"))</f>
        <v>610</v>
      </c>
      <c r="L852" s="3"/>
    </row>
    <row r="853" spans="1:12">
      <c r="A853" s="1">
        <v>59871</v>
      </c>
      <c r="I853" s="3"/>
      <c r="J853">
        <f>IF(F:F&lt;=H:H, J852+1, 0)</f>
        <v>611</v>
      </c>
      <c r="K853" s="10">
        <f>IF(ISBLANK(J853)=TRUE,"0",IF(F853&lt;=H853,J852+1,"0"))</f>
        <v>611</v>
      </c>
      <c r="L853" s="3"/>
    </row>
    <row r="854" spans="1:12">
      <c r="A854" s="1">
        <v>59902</v>
      </c>
      <c r="I854" s="3"/>
      <c r="J854">
        <f>IF(F:F&lt;=H:H, J853+1, 0)</f>
        <v>612</v>
      </c>
      <c r="K854" s="10">
        <f>IF(ISBLANK(J854)=TRUE,"0",IF(F854&lt;=H854,J853+1,"0"))</f>
        <v>612</v>
      </c>
      <c r="L854" s="3"/>
    </row>
    <row r="855" spans="1:12">
      <c r="A855" s="1">
        <v>59933</v>
      </c>
      <c r="I855" s="3"/>
      <c r="J855">
        <f>IF(F:F&lt;=H:H, J854+1, 0)</f>
        <v>613</v>
      </c>
      <c r="K855" s="10">
        <f>IF(ISBLANK(J855)=TRUE,"0",IF(F855&lt;=H855,J854+1,"0"))</f>
        <v>613</v>
      </c>
      <c r="L855" s="3"/>
    </row>
    <row r="856" spans="1:12">
      <c r="A856" s="1">
        <v>59962</v>
      </c>
      <c r="I856" s="3"/>
      <c r="J856">
        <f>IF(F:F&lt;=H:H, J855+1, 0)</f>
        <v>614</v>
      </c>
      <c r="K856" s="10">
        <f>IF(ISBLANK(J856)=TRUE,"0",IF(F856&lt;=H856,J855+1,"0"))</f>
        <v>614</v>
      </c>
      <c r="L856" s="3"/>
    </row>
    <row r="857" spans="1:12">
      <c r="A857" s="1">
        <v>59993</v>
      </c>
      <c r="I857" s="3"/>
      <c r="J857">
        <f>IF(F:F&lt;=H:H, J856+1, 0)</f>
        <v>615</v>
      </c>
      <c r="K857" s="10">
        <f>IF(ISBLANK(J857)=TRUE,"0",IF(F857&lt;=H857,J856+1,"0"))</f>
        <v>615</v>
      </c>
      <c r="L857" s="3"/>
    </row>
    <row r="858" spans="1:12">
      <c r="A858" s="1">
        <v>60023</v>
      </c>
      <c r="I858" s="3"/>
      <c r="J858">
        <f>IF(F:F&lt;=H:H, J857+1, 0)</f>
        <v>616</v>
      </c>
      <c r="K858" s="10">
        <f>IF(ISBLANK(J858)=TRUE,"0",IF(F858&lt;=H858,J857+1,"0"))</f>
        <v>616</v>
      </c>
      <c r="L858" s="3"/>
    </row>
    <row r="859" spans="1:12">
      <c r="A859" s="1">
        <v>60054</v>
      </c>
      <c r="I859" s="3"/>
      <c r="J859">
        <f>IF(F:F&lt;=H:H, J858+1, 0)</f>
        <v>617</v>
      </c>
      <c r="K859" s="10">
        <f>IF(ISBLANK(J859)=TRUE,"0",IF(F859&lt;=H859,J858+1,"0"))</f>
        <v>617</v>
      </c>
      <c r="L859" s="3"/>
    </row>
    <row r="860" spans="1:12">
      <c r="A860" s="1">
        <v>60084</v>
      </c>
      <c r="I860" s="3"/>
      <c r="J860">
        <f>IF(F:F&lt;=H:H, J859+1, 0)</f>
        <v>618</v>
      </c>
      <c r="K860" s="10">
        <f>IF(ISBLANK(J860)=TRUE,"0",IF(F860&lt;=H860,J859+1,"0"))</f>
        <v>618</v>
      </c>
      <c r="L860" s="3"/>
    </row>
    <row r="861" spans="1:12">
      <c r="A861" s="1">
        <v>60115</v>
      </c>
      <c r="I861" s="3"/>
      <c r="J861">
        <f>IF(F:F&lt;=H:H, J860+1, 0)</f>
        <v>619</v>
      </c>
      <c r="K861" s="10">
        <f>IF(ISBLANK(J861)=TRUE,"0",IF(F861&lt;=H861,J860+1,"0"))</f>
        <v>619</v>
      </c>
      <c r="L861" s="3"/>
    </row>
    <row r="862" spans="1:12">
      <c r="A862" s="1">
        <v>60146</v>
      </c>
      <c r="I862" s="3"/>
      <c r="J862">
        <f>IF(F:F&lt;=H:H, J861+1, 0)</f>
        <v>620</v>
      </c>
      <c r="K862" s="10">
        <f>IF(ISBLANK(J862)=TRUE,"0",IF(F862&lt;=H862,J861+1,"0"))</f>
        <v>620</v>
      </c>
      <c r="L862" s="3"/>
    </row>
    <row r="863" spans="1:12">
      <c r="A863" s="1">
        <v>60176</v>
      </c>
      <c r="I863" s="3"/>
      <c r="J863">
        <f>IF(F:F&lt;=H:H, J862+1, 0)</f>
        <v>621</v>
      </c>
      <c r="K863" s="10">
        <f>IF(ISBLANK(J863)=TRUE,"0",IF(F863&lt;=H863,J862+1,"0"))</f>
        <v>621</v>
      </c>
      <c r="L863" s="3"/>
    </row>
    <row r="864" spans="1:12">
      <c r="A864" s="1">
        <v>60207</v>
      </c>
      <c r="I864" s="3"/>
      <c r="J864">
        <f>IF(F:F&lt;=H:H, J863+1, 0)</f>
        <v>622</v>
      </c>
      <c r="K864" s="10">
        <f>IF(ISBLANK(J864)=TRUE,"0",IF(F864&lt;=H864,J863+1,"0"))</f>
        <v>622</v>
      </c>
      <c r="L864" s="3"/>
    </row>
    <row r="865" spans="1:12">
      <c r="A865" s="1">
        <v>60237</v>
      </c>
      <c r="I865" s="3"/>
      <c r="J865">
        <f>IF(F:F&lt;=H:H, J864+1, 0)</f>
        <v>623</v>
      </c>
      <c r="K865" s="10">
        <f>IF(ISBLANK(J865)=TRUE,"0",IF(F865&lt;=H865,J864+1,"0"))</f>
        <v>623</v>
      </c>
      <c r="L865" s="3"/>
    </row>
    <row r="866" spans="1:12">
      <c r="A866" s="1">
        <v>60268</v>
      </c>
      <c r="I866" s="3"/>
      <c r="J866">
        <f>IF(F:F&lt;=H:H, J865+1, 0)</f>
        <v>624</v>
      </c>
      <c r="K866" s="10">
        <f>IF(ISBLANK(J866)=TRUE,"0",IF(F866&lt;=H866,J865+1,"0"))</f>
        <v>624</v>
      </c>
      <c r="L866" s="3"/>
    </row>
    <row r="867" spans="1:12">
      <c r="A867" s="1">
        <v>60299</v>
      </c>
      <c r="I867" s="3"/>
      <c r="J867">
        <f>IF(F:F&lt;=H:H, J866+1, 0)</f>
        <v>625</v>
      </c>
      <c r="K867" s="10">
        <f>IF(ISBLANK(J867)=TRUE,"0",IF(F867&lt;=H867,J866+1,"0"))</f>
        <v>625</v>
      </c>
      <c r="L867" s="3"/>
    </row>
    <row r="868" spans="1:12">
      <c r="A868" s="1">
        <v>60327</v>
      </c>
      <c r="I868" s="3"/>
      <c r="J868">
        <f>IF(F:F&lt;=H:H, J867+1, 0)</f>
        <v>626</v>
      </c>
      <c r="K868" s="10">
        <f>IF(ISBLANK(J868)=TRUE,"0",IF(F868&lt;=H868,J867+1,"0"))</f>
        <v>626</v>
      </c>
      <c r="L868" s="3"/>
    </row>
    <row r="869" spans="1:12">
      <c r="A869" s="1">
        <v>60358</v>
      </c>
      <c r="I869" s="3"/>
      <c r="J869">
        <f>IF(F:F&lt;=H:H, J868+1, 0)</f>
        <v>627</v>
      </c>
      <c r="K869" s="10">
        <f>IF(ISBLANK(J869)=TRUE,"0",IF(F869&lt;=H869,J868+1,"0"))</f>
        <v>627</v>
      </c>
      <c r="L869" s="3"/>
    </row>
    <row r="870" spans="1:12">
      <c r="A870" s="1">
        <v>60388</v>
      </c>
      <c r="I870" s="3"/>
      <c r="J870">
        <f>IF(F:F&lt;=H:H, J869+1, 0)</f>
        <v>628</v>
      </c>
      <c r="K870" s="10">
        <f>IF(ISBLANK(J870)=TRUE,"0",IF(F870&lt;=H870,J869+1,"0"))</f>
        <v>628</v>
      </c>
      <c r="L870" s="3"/>
    </row>
    <row r="871" spans="1:12">
      <c r="A871" s="1">
        <v>60419</v>
      </c>
      <c r="I871" s="3"/>
      <c r="J871">
        <f>IF(F:F&lt;=H:H, J870+1, 0)</f>
        <v>629</v>
      </c>
      <c r="K871" s="10">
        <f>IF(ISBLANK(J871)=TRUE,"0",IF(F871&lt;=H871,J870+1,"0"))</f>
        <v>629</v>
      </c>
      <c r="L871" s="3"/>
    </row>
    <row r="872" spans="1:12">
      <c r="A872" s="1">
        <v>60449</v>
      </c>
      <c r="I872" s="3"/>
      <c r="J872">
        <f>IF(F:F&lt;=H:H, J871+1, 0)</f>
        <v>630</v>
      </c>
      <c r="K872" s="10">
        <f>IF(ISBLANK(J872)=TRUE,"0",IF(F872&lt;=H872,J871+1,"0"))</f>
        <v>630</v>
      </c>
      <c r="L872" s="3"/>
    </row>
    <row r="873" spans="1:12">
      <c r="A873" s="1">
        <v>60480</v>
      </c>
      <c r="I873" s="3"/>
      <c r="J873">
        <f>IF(F:F&lt;=H:H, J872+1, 0)</f>
        <v>631</v>
      </c>
      <c r="K873" s="10">
        <f>IF(ISBLANK(J873)=TRUE,"0",IF(F873&lt;=H873,J872+1,"0"))</f>
        <v>631</v>
      </c>
      <c r="L873" s="3"/>
    </row>
    <row r="874" spans="1:12">
      <c r="A874" s="1">
        <v>60511</v>
      </c>
      <c r="I874" s="3"/>
      <c r="J874">
        <f>IF(F:F&lt;=H:H, J873+1, 0)</f>
        <v>632</v>
      </c>
      <c r="K874" s="10">
        <f>IF(ISBLANK(J874)=TRUE,"0",IF(F874&lt;=H874,J873+1,"0"))</f>
        <v>632</v>
      </c>
      <c r="L874" s="3"/>
    </row>
    <row r="875" spans="1:12">
      <c r="A875" s="1">
        <v>60541</v>
      </c>
      <c r="I875" s="3"/>
      <c r="J875">
        <f>IF(F:F&lt;=H:H, J874+1, 0)</f>
        <v>633</v>
      </c>
      <c r="K875" s="10">
        <f>IF(ISBLANK(J875)=TRUE,"0",IF(F875&lt;=H875,J874+1,"0"))</f>
        <v>633</v>
      </c>
      <c r="L875" s="3"/>
    </row>
    <row r="876" spans="1:12">
      <c r="A876" s="1">
        <v>60572</v>
      </c>
      <c r="I876" s="3"/>
      <c r="J876">
        <f>IF(F:F&lt;=H:H, J875+1, 0)</f>
        <v>634</v>
      </c>
      <c r="K876" s="10">
        <f>IF(ISBLANK(J876)=TRUE,"0",IF(F876&lt;=H876,J875+1,"0"))</f>
        <v>634</v>
      </c>
      <c r="L876" s="3"/>
    </row>
    <row r="877" spans="1:12">
      <c r="A877" s="1">
        <v>60602</v>
      </c>
      <c r="I877" s="3"/>
      <c r="J877">
        <f>IF(F:F&lt;=H:H, J876+1, 0)</f>
        <v>635</v>
      </c>
      <c r="K877" s="10">
        <f>IF(ISBLANK(J877)=TRUE,"0",IF(F877&lt;=H877,J876+1,"0"))</f>
        <v>635</v>
      </c>
      <c r="L877" s="3"/>
    </row>
    <row r="878" spans="1:12">
      <c r="A878" s="1">
        <v>60633</v>
      </c>
      <c r="I878" s="3"/>
      <c r="J878">
        <f>IF(F:F&lt;=H:H, J877+1, 0)</f>
        <v>636</v>
      </c>
      <c r="K878" s="10">
        <f>IF(ISBLANK(J878)=TRUE,"0",IF(F878&lt;=H878,J877+1,"0"))</f>
        <v>636</v>
      </c>
      <c r="L878" s="3"/>
    </row>
    <row r="879" spans="1:12">
      <c r="A879" s="1">
        <v>60664</v>
      </c>
      <c r="I879" s="3"/>
      <c r="J879">
        <f>IF(F:F&lt;=H:H, J878+1, 0)</f>
        <v>637</v>
      </c>
      <c r="K879" s="10">
        <f>IF(ISBLANK(J879)=TRUE,"0",IF(F879&lt;=H879,J878+1,"0"))</f>
        <v>637</v>
      </c>
      <c r="L879" s="3"/>
    </row>
    <row r="880" spans="1:12">
      <c r="A880" s="1">
        <v>60692</v>
      </c>
      <c r="I880" s="3"/>
      <c r="J880">
        <f>IF(F:F&lt;=H:H, J879+1, 0)</f>
        <v>638</v>
      </c>
      <c r="K880" s="10">
        <f>IF(ISBLANK(J880)=TRUE,"0",IF(F880&lt;=H880,J879+1,"0"))</f>
        <v>638</v>
      </c>
      <c r="L880" s="3"/>
    </row>
    <row r="881" spans="1:12">
      <c r="A881" s="1">
        <v>60723</v>
      </c>
      <c r="I881" s="3"/>
      <c r="J881">
        <f>IF(F:F&lt;=H:H, J880+1, 0)</f>
        <v>639</v>
      </c>
      <c r="K881" s="10">
        <f>IF(ISBLANK(J881)=TRUE,"0",IF(F881&lt;=H881,J880+1,"0"))</f>
        <v>639</v>
      </c>
      <c r="L881" s="3"/>
    </row>
    <row r="882" spans="1:12">
      <c r="A882" s="1">
        <v>60753</v>
      </c>
      <c r="I882" s="3"/>
      <c r="J882">
        <f>IF(F:F&lt;=H:H, J881+1, 0)</f>
        <v>640</v>
      </c>
      <c r="K882" s="10">
        <f>IF(ISBLANK(J882)=TRUE,"0",IF(F882&lt;=H882,J881+1,"0"))</f>
        <v>640</v>
      </c>
      <c r="L882" s="3"/>
    </row>
    <row r="883" spans="1:12">
      <c r="A883" s="1">
        <v>60784</v>
      </c>
      <c r="I883" s="3"/>
      <c r="J883">
        <f>IF(F:F&lt;=H:H, J882+1, 0)</f>
        <v>641</v>
      </c>
      <c r="K883" s="10">
        <f>IF(ISBLANK(J883)=TRUE,"0",IF(F883&lt;=H883,J882+1,"0"))</f>
        <v>641</v>
      </c>
      <c r="L883" s="3"/>
    </row>
    <row r="884" spans="1:12">
      <c r="A884" s="1">
        <v>60814</v>
      </c>
      <c r="I884" s="3"/>
      <c r="J884">
        <f>IF(F:F&lt;=H:H, J883+1, 0)</f>
        <v>642</v>
      </c>
      <c r="K884" s="10">
        <f>IF(ISBLANK(J884)=TRUE,"0",IF(F884&lt;=H884,J883+1,"0"))</f>
        <v>642</v>
      </c>
      <c r="L884" s="3"/>
    </row>
    <row r="885" spans="1:12">
      <c r="A885" s="1">
        <v>60845</v>
      </c>
      <c r="I885" s="3"/>
      <c r="J885">
        <f>IF(F:F&lt;=H:H, J884+1, 0)</f>
        <v>643</v>
      </c>
      <c r="K885" s="10">
        <f>IF(ISBLANK(J885)=TRUE,"0",IF(F885&lt;=H885,J884+1,"0"))</f>
        <v>643</v>
      </c>
      <c r="L885" s="3"/>
    </row>
    <row r="886" spans="1:12">
      <c r="A886" s="1">
        <v>60876</v>
      </c>
      <c r="I886" s="3"/>
      <c r="J886">
        <f>IF(F:F&lt;=H:H, J885+1, 0)</f>
        <v>644</v>
      </c>
      <c r="K886" s="10">
        <f>IF(ISBLANK(J886)=TRUE,"0",IF(F886&lt;=H886,J885+1,"0"))</f>
        <v>644</v>
      </c>
      <c r="L886" s="3"/>
    </row>
    <row r="887" spans="1:12">
      <c r="A887" s="1">
        <v>60906</v>
      </c>
      <c r="I887" s="3"/>
      <c r="J887">
        <f>IF(F:F&lt;=H:H, J886+1, 0)</f>
        <v>645</v>
      </c>
      <c r="K887" s="10">
        <f>IF(ISBLANK(J887)=TRUE,"0",IF(F887&lt;=H887,J886+1,"0"))</f>
        <v>645</v>
      </c>
      <c r="L887" s="3"/>
    </row>
    <row r="888" spans="1:12">
      <c r="A888" s="1">
        <v>60937</v>
      </c>
      <c r="I888" s="3"/>
      <c r="J888">
        <f>IF(F:F&lt;=H:H, J887+1, 0)</f>
        <v>646</v>
      </c>
      <c r="K888" s="10">
        <f>IF(ISBLANK(J888)=TRUE,"0",IF(F888&lt;=H888,J887+1,"0"))</f>
        <v>646</v>
      </c>
      <c r="L888" s="3"/>
    </row>
    <row r="889" spans="1:12">
      <c r="A889" s="1">
        <v>60967</v>
      </c>
      <c r="I889" s="3"/>
      <c r="J889">
        <f>IF(F:F&lt;=H:H, J888+1, 0)</f>
        <v>647</v>
      </c>
      <c r="K889" s="10">
        <f>IF(ISBLANK(J889)=TRUE,"0",IF(F889&lt;=H889,J888+1,"0"))</f>
        <v>647</v>
      </c>
      <c r="L889" s="3"/>
    </row>
    <row r="890" spans="1:12">
      <c r="A890" s="1">
        <v>60998</v>
      </c>
      <c r="I890" s="3"/>
      <c r="J890">
        <f>IF(F:F&lt;=H:H, J889+1, 0)</f>
        <v>648</v>
      </c>
      <c r="K890" s="10">
        <f>IF(ISBLANK(J890)=TRUE,"0",IF(F890&lt;=H890,J889+1,"0"))</f>
        <v>648</v>
      </c>
      <c r="L890" s="3"/>
    </row>
    <row r="891" spans="1:12">
      <c r="A891" s="1">
        <v>61029</v>
      </c>
      <c r="I891" s="3"/>
      <c r="J891">
        <f>IF(F:F&lt;=H:H, J890+1, 0)</f>
        <v>649</v>
      </c>
      <c r="K891" s="10">
        <f>IF(ISBLANK(J891)=TRUE,"0",IF(F891&lt;=H891,J890+1,"0"))</f>
        <v>649</v>
      </c>
      <c r="L891" s="3"/>
    </row>
    <row r="892" spans="1:12">
      <c r="A892" s="1">
        <v>61057</v>
      </c>
      <c r="I892" s="3"/>
      <c r="J892">
        <f>IF(F:F&lt;=H:H, J891+1, 0)</f>
        <v>650</v>
      </c>
      <c r="K892" s="10">
        <f>IF(ISBLANK(J892)=TRUE,"0",IF(F892&lt;=H892,J891+1,"0"))</f>
        <v>650</v>
      </c>
      <c r="L892" s="3"/>
    </row>
    <row r="893" spans="1:12">
      <c r="A893" s="1">
        <v>61088</v>
      </c>
      <c r="I893" s="3"/>
      <c r="J893">
        <f>IF(F:F&lt;=H:H, J892+1, 0)</f>
        <v>651</v>
      </c>
      <c r="K893" s="10">
        <f>IF(ISBLANK(J893)=TRUE,"0",IF(F893&lt;=H893,J892+1,"0"))</f>
        <v>651</v>
      </c>
      <c r="L893" s="3"/>
    </row>
    <row r="894" spans="1:12">
      <c r="A894" s="1">
        <v>61118</v>
      </c>
      <c r="I894" s="3"/>
      <c r="J894">
        <f>IF(F:F&lt;=H:H, J893+1, 0)</f>
        <v>652</v>
      </c>
      <c r="K894" s="10">
        <f>IF(ISBLANK(J894)=TRUE,"0",IF(F894&lt;=H894,J893+1,"0"))</f>
        <v>652</v>
      </c>
      <c r="L894" s="3"/>
    </row>
    <row r="895" spans="1:12">
      <c r="A895" s="1">
        <v>61149</v>
      </c>
      <c r="I895" s="3"/>
      <c r="J895">
        <f>IF(F:F&lt;=H:H, J894+1, 0)</f>
        <v>653</v>
      </c>
      <c r="K895" s="10">
        <f>IF(ISBLANK(J895)=TRUE,"0",IF(F895&lt;=H895,J894+1,"0"))</f>
        <v>653</v>
      </c>
      <c r="L895" s="3"/>
    </row>
    <row r="896" spans="1:12">
      <c r="A896" s="1">
        <v>61179</v>
      </c>
      <c r="I896" s="3"/>
      <c r="J896">
        <f>IF(F:F&lt;=H:H, J895+1, 0)</f>
        <v>654</v>
      </c>
      <c r="K896" s="10">
        <f>IF(ISBLANK(J896)=TRUE,"0",IF(F896&lt;=H896,J895+1,"0"))</f>
        <v>654</v>
      </c>
      <c r="L896" s="3"/>
    </row>
    <row r="897" spans="1:12">
      <c r="A897" s="1">
        <v>61210</v>
      </c>
      <c r="I897" s="3"/>
      <c r="J897">
        <f>IF(F:F&lt;=H:H, J896+1, 0)</f>
        <v>655</v>
      </c>
      <c r="K897" s="10">
        <f>IF(ISBLANK(J897)=TRUE,"0",IF(F897&lt;=H897,J896+1,"0"))</f>
        <v>655</v>
      </c>
      <c r="L897" s="3"/>
    </row>
    <row r="898" spans="1:12">
      <c r="A898" s="1">
        <v>61241</v>
      </c>
      <c r="I898" s="3"/>
      <c r="J898">
        <f>IF(F:F&lt;=H:H, J897+1, 0)</f>
        <v>656</v>
      </c>
      <c r="K898" s="10">
        <f>IF(ISBLANK(J898)=TRUE,"0",IF(F898&lt;=H898,J897+1,"0"))</f>
        <v>656</v>
      </c>
      <c r="L898" s="3"/>
    </row>
    <row r="899" spans="1:12">
      <c r="A899" s="1">
        <v>61271</v>
      </c>
      <c r="I899" s="3"/>
      <c r="J899">
        <f>IF(F:F&lt;=H:H, J898+1, 0)</f>
        <v>657</v>
      </c>
      <c r="K899" s="10">
        <f>IF(ISBLANK(J899)=TRUE,"0",IF(F899&lt;=H899,J898+1,"0"))</f>
        <v>657</v>
      </c>
      <c r="L899" s="3"/>
    </row>
    <row r="900" spans="1:12">
      <c r="A900" s="1">
        <v>61302</v>
      </c>
      <c r="I900" s="3"/>
      <c r="J900">
        <f>IF(F:F&lt;=H:H, J899+1, 0)</f>
        <v>658</v>
      </c>
      <c r="K900" s="10">
        <f>IF(ISBLANK(J900)=TRUE,"0",IF(F900&lt;=H900,J899+1,"0"))</f>
        <v>658</v>
      </c>
      <c r="L900" s="3"/>
    </row>
    <row r="901" spans="1:12">
      <c r="A901" s="1">
        <v>61332</v>
      </c>
      <c r="I901" s="3"/>
      <c r="J901">
        <f>IF(F:F&lt;=H:H, J900+1, 0)</f>
        <v>659</v>
      </c>
      <c r="K901" s="10">
        <f>IF(ISBLANK(J901)=TRUE,"0",IF(F901&lt;=H901,J900+1,"0"))</f>
        <v>659</v>
      </c>
      <c r="L901" s="3"/>
    </row>
    <row r="902" spans="1:12">
      <c r="A902" s="1">
        <v>61363</v>
      </c>
      <c r="I902" s="3"/>
      <c r="J902">
        <f>IF(F:F&lt;=H:H, J901+1, 0)</f>
        <v>660</v>
      </c>
      <c r="K902" s="10">
        <f>IF(ISBLANK(J902)=TRUE,"0",IF(F902&lt;=H902,J901+1,"0"))</f>
        <v>660</v>
      </c>
      <c r="L902" s="3"/>
    </row>
    <row r="903" spans="1:12">
      <c r="A903" s="1">
        <v>61394</v>
      </c>
      <c r="I903" s="3"/>
      <c r="J903">
        <f>IF(F:F&lt;=H:H, J902+1, 0)</f>
        <v>661</v>
      </c>
      <c r="K903" s="10">
        <f>IF(ISBLANK(J903)=TRUE,"0",IF(F903&lt;=H903,J902+1,"0"))</f>
        <v>661</v>
      </c>
      <c r="L903" s="3"/>
    </row>
    <row r="904" spans="1:12">
      <c r="A904" s="1">
        <v>61423</v>
      </c>
      <c r="I904" s="3"/>
      <c r="J904">
        <f>IF(F:F&lt;=H:H, J903+1, 0)</f>
        <v>662</v>
      </c>
      <c r="K904" s="10">
        <f>IF(ISBLANK(J904)=TRUE,"0",IF(F904&lt;=H904,J903+1,"0"))</f>
        <v>662</v>
      </c>
      <c r="L904" s="3"/>
    </row>
    <row r="905" spans="1:12">
      <c r="A905" s="1">
        <v>61454</v>
      </c>
      <c r="I905" s="3"/>
      <c r="J905">
        <f>IF(F:F&lt;=H:H, J904+1, 0)</f>
        <v>663</v>
      </c>
      <c r="K905" s="10">
        <f>IF(ISBLANK(J905)=TRUE,"0",IF(F905&lt;=H905,J904+1,"0"))</f>
        <v>663</v>
      </c>
      <c r="L905" s="3"/>
    </row>
    <row r="906" spans="1:12">
      <c r="A906" s="1">
        <v>61484</v>
      </c>
      <c r="I906" s="3"/>
      <c r="J906">
        <f>IF(F:F&lt;=H:H, J905+1, 0)</f>
        <v>664</v>
      </c>
      <c r="K906" s="10">
        <f>IF(ISBLANK(J906)=TRUE,"0",IF(F906&lt;=H906,J905+1,"0"))</f>
        <v>664</v>
      </c>
      <c r="L906" s="3"/>
    </row>
    <row r="907" spans="1:12">
      <c r="A907" s="1">
        <v>61515</v>
      </c>
      <c r="I907" s="3"/>
      <c r="J907">
        <f>IF(F:F&lt;=H:H, J906+1, 0)</f>
        <v>665</v>
      </c>
      <c r="K907" s="10">
        <f>IF(ISBLANK(J907)=TRUE,"0",IF(F907&lt;=H907,J906+1,"0"))</f>
        <v>665</v>
      </c>
      <c r="L907" s="3"/>
    </row>
    <row r="908" spans="1:12">
      <c r="A908" s="1">
        <v>61545</v>
      </c>
      <c r="I908" s="3"/>
      <c r="J908">
        <f>IF(F:F&lt;=H:H, J907+1, 0)</f>
        <v>666</v>
      </c>
      <c r="K908" s="10">
        <f>IF(ISBLANK(J908)=TRUE,"0",IF(F908&lt;=H908,J907+1,"0"))</f>
        <v>666</v>
      </c>
      <c r="L908" s="3"/>
    </row>
    <row r="909" spans="1:12">
      <c r="A909" s="1">
        <v>61576</v>
      </c>
      <c r="I909" s="3"/>
      <c r="J909">
        <f>IF(F:F&lt;=H:H, J908+1, 0)</f>
        <v>667</v>
      </c>
      <c r="K909" s="10">
        <f>IF(ISBLANK(J909)=TRUE,"0",IF(F909&lt;=H909,J908+1,"0"))</f>
        <v>667</v>
      </c>
      <c r="L909" s="3"/>
    </row>
    <row r="910" spans="1:12">
      <c r="A910" s="1">
        <v>61607</v>
      </c>
      <c r="I910" s="3"/>
      <c r="J910">
        <f>IF(F:F&lt;=H:H, J909+1, 0)</f>
        <v>668</v>
      </c>
      <c r="K910" s="10">
        <f>IF(ISBLANK(J910)=TRUE,"0",IF(F910&lt;=H910,J909+1,"0"))</f>
        <v>668</v>
      </c>
      <c r="L910" s="3"/>
    </row>
    <row r="911" spans="1:12">
      <c r="A911" s="1">
        <v>61637</v>
      </c>
      <c r="I911" s="3"/>
      <c r="J911">
        <f>IF(F:F&lt;=H:H, J910+1, 0)</f>
        <v>669</v>
      </c>
      <c r="K911" s="10">
        <f>IF(ISBLANK(J911)=TRUE,"0",IF(F911&lt;=H911,J910+1,"0"))</f>
        <v>669</v>
      </c>
      <c r="L911" s="3"/>
    </row>
    <row r="912" spans="1:12">
      <c r="A912" s="1">
        <v>61668</v>
      </c>
      <c r="I912" s="3"/>
      <c r="J912">
        <f>IF(F:F&lt;=H:H, J911+1, 0)</f>
        <v>670</v>
      </c>
      <c r="K912" s="10">
        <f>IF(ISBLANK(J912)=TRUE,"0",IF(F912&lt;=H912,J911+1,"0"))</f>
        <v>670</v>
      </c>
      <c r="L912" s="3"/>
    </row>
    <row r="913" spans="1:12">
      <c r="A913" s="1">
        <v>61698</v>
      </c>
      <c r="I913" s="3"/>
      <c r="J913">
        <f>IF(F:F&lt;=H:H, J912+1, 0)</f>
        <v>671</v>
      </c>
      <c r="K913" s="10">
        <f>IF(ISBLANK(J913)=TRUE,"0",IF(F913&lt;=H913,J912+1,"0"))</f>
        <v>671</v>
      </c>
      <c r="L913" s="3"/>
    </row>
    <row r="914" spans="1:12">
      <c r="A914" s="1">
        <v>61729</v>
      </c>
      <c r="I914" s="3"/>
      <c r="J914">
        <f>IF(F:F&lt;=H:H, J913+1, 0)</f>
        <v>672</v>
      </c>
      <c r="K914" s="10">
        <f>IF(ISBLANK(J914)=TRUE,"0",IF(F914&lt;=H914,J913+1,"0"))</f>
        <v>672</v>
      </c>
      <c r="L914" s="3"/>
    </row>
    <row r="915" spans="1:12">
      <c r="A915" s="1">
        <v>61760</v>
      </c>
      <c r="I915" s="3"/>
      <c r="J915">
        <f>IF(F:F&lt;=H:H, J914+1, 0)</f>
        <v>673</v>
      </c>
      <c r="K915" s="10">
        <f>IF(ISBLANK(J915)=TRUE,"0",IF(F915&lt;=H915,J914+1,"0"))</f>
        <v>673</v>
      </c>
      <c r="L915" s="3"/>
    </row>
    <row r="916" spans="1:12">
      <c r="A916" s="1">
        <v>61788</v>
      </c>
      <c r="I916" s="3"/>
      <c r="J916">
        <f>IF(F:F&lt;=H:H, J915+1, 0)</f>
        <v>674</v>
      </c>
      <c r="K916" s="10">
        <f>IF(ISBLANK(J916)=TRUE,"0",IF(F916&lt;=H916,J915+1,"0"))</f>
        <v>674</v>
      </c>
      <c r="L916" s="3"/>
    </row>
    <row r="917" spans="1:12">
      <c r="A917" s="1">
        <v>61819</v>
      </c>
      <c r="I917" s="3"/>
      <c r="J917">
        <f>IF(F:F&lt;=H:H, J916+1, 0)</f>
        <v>675</v>
      </c>
      <c r="K917" s="10">
        <f>IF(ISBLANK(J917)=TRUE,"0",IF(F917&lt;=H917,J916+1,"0"))</f>
        <v>675</v>
      </c>
      <c r="L917" s="3"/>
    </row>
    <row r="918" spans="1:12">
      <c r="A918" s="1">
        <v>61849</v>
      </c>
      <c r="I918" s="3"/>
      <c r="J918">
        <f>IF(F:F&lt;=H:H, J917+1, 0)</f>
        <v>676</v>
      </c>
      <c r="K918" s="10">
        <f>IF(ISBLANK(J918)=TRUE,"0",IF(F918&lt;=H918,J917+1,"0"))</f>
        <v>676</v>
      </c>
      <c r="L918" s="3"/>
    </row>
    <row r="919" spans="1:12">
      <c r="A919" s="1">
        <v>61880</v>
      </c>
      <c r="I919" s="3"/>
      <c r="J919">
        <f>IF(F:F&lt;=H:H, J918+1, 0)</f>
        <v>677</v>
      </c>
      <c r="K919" s="10">
        <f>IF(ISBLANK(J919)=TRUE,"0",IF(F919&lt;=H919,J918+1,"0"))</f>
        <v>677</v>
      </c>
      <c r="L919" s="3"/>
    </row>
    <row r="920" spans="1:12">
      <c r="A920" s="1">
        <v>61910</v>
      </c>
      <c r="I920" s="3"/>
      <c r="J920">
        <f>IF(F:F&lt;=H:H, J919+1, 0)</f>
        <v>678</v>
      </c>
      <c r="K920" s="10">
        <f>IF(ISBLANK(J920)=TRUE,"0",IF(F920&lt;=H920,J919+1,"0"))</f>
        <v>678</v>
      </c>
      <c r="L920" s="3"/>
    </row>
    <row r="921" spans="1:12">
      <c r="A921" s="1">
        <v>61941</v>
      </c>
      <c r="I921" s="3"/>
      <c r="J921">
        <f>IF(F:F&lt;=H:H, J920+1, 0)</f>
        <v>679</v>
      </c>
      <c r="K921" s="10">
        <f>IF(ISBLANK(J921)=TRUE,"0",IF(F921&lt;=H921,J920+1,"0"))</f>
        <v>679</v>
      </c>
      <c r="L921" s="3"/>
    </row>
    <row r="922" spans="1:12">
      <c r="A922" s="1">
        <v>61972</v>
      </c>
      <c r="I922" s="3"/>
      <c r="J922">
        <f>IF(F:F&lt;=H:H, J921+1, 0)</f>
        <v>680</v>
      </c>
      <c r="K922" s="10">
        <f>IF(ISBLANK(J922)=TRUE,"0",IF(F922&lt;=H922,J921+1,"0"))</f>
        <v>680</v>
      </c>
      <c r="L922" s="3"/>
    </row>
    <row r="923" spans="1:12">
      <c r="A923" s="1">
        <v>62002</v>
      </c>
      <c r="I923" s="3"/>
      <c r="J923">
        <f>IF(F:F&lt;=H:H, J922+1, 0)</f>
        <v>681</v>
      </c>
      <c r="K923" s="10">
        <f>IF(ISBLANK(J923)=TRUE,"0",IF(F923&lt;=H923,J922+1,"0"))</f>
        <v>681</v>
      </c>
      <c r="L923" s="3"/>
    </row>
    <row r="924" spans="1:12">
      <c r="A924" s="1">
        <v>62033</v>
      </c>
      <c r="I924" s="3"/>
      <c r="J924">
        <f>IF(F:F&lt;=H:H, J923+1, 0)</f>
        <v>682</v>
      </c>
      <c r="K924" s="10">
        <f>IF(ISBLANK(J924)=TRUE,"0",IF(F924&lt;=H924,J923+1,"0"))</f>
        <v>682</v>
      </c>
      <c r="L924" s="3"/>
    </row>
    <row r="925" spans="1:12">
      <c r="A925" s="1">
        <v>62063</v>
      </c>
      <c r="I925" s="3"/>
      <c r="J925">
        <f>IF(F:F&lt;=H:H, J924+1, 0)</f>
        <v>683</v>
      </c>
      <c r="K925" s="10">
        <f>IF(ISBLANK(J925)=TRUE,"0",IF(F925&lt;=H925,J924+1,"0"))</f>
        <v>683</v>
      </c>
      <c r="L925" s="3"/>
    </row>
    <row r="926" spans="1:12">
      <c r="A926" s="1">
        <v>62094</v>
      </c>
      <c r="I926" s="3"/>
      <c r="J926">
        <f>IF(F:F&lt;=H:H, J925+1, 0)</f>
        <v>684</v>
      </c>
      <c r="K926" s="10">
        <f>IF(ISBLANK(J926)=TRUE,"0",IF(F926&lt;=H926,J925+1,"0"))</f>
        <v>684</v>
      </c>
      <c r="L926" s="3"/>
    </row>
    <row r="927" spans="1:12">
      <c r="A927" s="1">
        <v>62125</v>
      </c>
      <c r="I927" s="3"/>
      <c r="J927">
        <f>IF(F:F&lt;=H:H, J926+1, 0)</f>
        <v>685</v>
      </c>
      <c r="K927" s="10">
        <f>IF(ISBLANK(J927)=TRUE,"0",IF(F927&lt;=H927,J926+1,"0"))</f>
        <v>685</v>
      </c>
      <c r="L927" s="3"/>
    </row>
    <row r="928" spans="1:12">
      <c r="A928" s="1">
        <v>62153</v>
      </c>
      <c r="I928" s="3"/>
      <c r="J928">
        <f>IF(F:F&lt;=H:H, J927+1, 0)</f>
        <v>686</v>
      </c>
      <c r="K928" s="10">
        <f>IF(ISBLANK(J928)=TRUE,"0",IF(F928&lt;=H928,J927+1,"0"))</f>
        <v>686</v>
      </c>
      <c r="L928" s="3"/>
    </row>
    <row r="929" spans="1:12">
      <c r="A929" s="1">
        <v>62184</v>
      </c>
      <c r="I929" s="3"/>
      <c r="J929">
        <f>IF(F:F&lt;=H:H, J928+1, 0)</f>
        <v>687</v>
      </c>
      <c r="K929" s="10">
        <f>IF(ISBLANK(J929)=TRUE,"0",IF(F929&lt;=H929,J928+1,"0"))</f>
        <v>687</v>
      </c>
      <c r="L929" s="3"/>
    </row>
    <row r="930" spans="1:12">
      <c r="A930" s="1">
        <v>62214</v>
      </c>
      <c r="I930" s="3"/>
      <c r="J930">
        <f>IF(F:F&lt;=H:H, J929+1, 0)</f>
        <v>688</v>
      </c>
      <c r="K930" s="10">
        <f>IF(ISBLANK(J930)=TRUE,"0",IF(F930&lt;=H930,J929+1,"0"))</f>
        <v>688</v>
      </c>
      <c r="L930" s="3"/>
    </row>
    <row r="931" spans="1:12">
      <c r="A931" s="1">
        <v>62245</v>
      </c>
      <c r="I931" s="3"/>
      <c r="J931">
        <f>IF(F:F&lt;=H:H, J930+1, 0)</f>
        <v>689</v>
      </c>
      <c r="K931" s="10">
        <f>IF(ISBLANK(J931)=TRUE,"0",IF(F931&lt;=H931,J930+1,"0"))</f>
        <v>689</v>
      </c>
      <c r="L931" s="3"/>
    </row>
    <row r="932" spans="1:12">
      <c r="A932" s="1">
        <v>62275</v>
      </c>
      <c r="I932" s="3"/>
      <c r="J932">
        <f>IF(F:F&lt;=H:H, J931+1, 0)</f>
        <v>690</v>
      </c>
      <c r="K932" s="10">
        <f>IF(ISBLANK(J932)=TRUE,"0",IF(F932&lt;=H932,J931+1,"0"))</f>
        <v>690</v>
      </c>
      <c r="L932" s="3"/>
    </row>
    <row r="933" spans="1:12">
      <c r="A933" s="1">
        <v>62306</v>
      </c>
      <c r="I933" s="3"/>
      <c r="J933">
        <f>IF(F:F&lt;=H:H, J932+1, 0)</f>
        <v>691</v>
      </c>
      <c r="K933" s="10">
        <f>IF(ISBLANK(J933)=TRUE,"0",IF(F933&lt;=H933,J932+1,"0"))</f>
        <v>691</v>
      </c>
      <c r="L933" s="3"/>
    </row>
    <row r="934" spans="1:12">
      <c r="A934" s="1">
        <v>62337</v>
      </c>
      <c r="I934" s="3"/>
      <c r="J934">
        <f>IF(F:F&lt;=H:H, J933+1, 0)</f>
        <v>692</v>
      </c>
      <c r="K934" s="10">
        <f>IF(ISBLANK(J934)=TRUE,"0",IF(F934&lt;=H934,J933+1,"0"))</f>
        <v>692</v>
      </c>
      <c r="L934" s="3"/>
    </row>
    <row r="935" spans="1:12">
      <c r="A935" s="1">
        <v>62367</v>
      </c>
      <c r="I935" s="3"/>
      <c r="J935">
        <f>IF(F:F&lt;=H:H, J934+1, 0)</f>
        <v>693</v>
      </c>
      <c r="K935" s="10">
        <f>IF(ISBLANK(J935)=TRUE,"0",IF(F935&lt;=H935,J934+1,"0"))</f>
        <v>693</v>
      </c>
      <c r="L935" s="3"/>
    </row>
    <row r="936" spans="1:12">
      <c r="A936" s="1">
        <v>62398</v>
      </c>
      <c r="I936" s="3"/>
      <c r="J936">
        <f>IF(F:F&lt;=H:H, J935+1, 0)</f>
        <v>694</v>
      </c>
      <c r="K936" s="10">
        <f>IF(ISBLANK(J936)=TRUE,"0",IF(F936&lt;=H936,J935+1,"0"))</f>
        <v>694</v>
      </c>
      <c r="L936" s="3"/>
    </row>
    <row r="937" spans="1:12">
      <c r="A937" s="1">
        <v>62428</v>
      </c>
      <c r="I937" s="3"/>
      <c r="J937">
        <f>IF(F:F&lt;=H:H, J936+1, 0)</f>
        <v>695</v>
      </c>
      <c r="K937" s="10">
        <f>IF(ISBLANK(J937)=TRUE,"0",IF(F937&lt;=H937,J936+1,"0"))</f>
        <v>695</v>
      </c>
      <c r="L937" s="3"/>
    </row>
    <row r="938" spans="1:12">
      <c r="A938" s="1">
        <v>62459</v>
      </c>
      <c r="I938" s="3"/>
      <c r="J938">
        <f>IF(F:F&lt;=H:H, J937+1, 0)</f>
        <v>696</v>
      </c>
      <c r="K938" s="10">
        <f>IF(ISBLANK(J938)=TRUE,"0",IF(F938&lt;=H938,J937+1,"0"))</f>
        <v>696</v>
      </c>
      <c r="L938" s="3"/>
    </row>
    <row r="939" spans="1:12">
      <c r="A939" s="1">
        <v>62490</v>
      </c>
      <c r="I939" s="3"/>
      <c r="J939">
        <f>IF(F:F&lt;=H:H, J938+1, 0)</f>
        <v>697</v>
      </c>
      <c r="K939" s="10">
        <f>IF(ISBLANK(J939)=TRUE,"0",IF(F939&lt;=H939,J938+1,"0"))</f>
        <v>697</v>
      </c>
      <c r="L939" s="3"/>
    </row>
    <row r="940" spans="1:12">
      <c r="A940" s="1">
        <v>62518</v>
      </c>
      <c r="I940" s="3"/>
      <c r="J940">
        <f>IF(F:F&lt;=H:H, J939+1, 0)</f>
        <v>698</v>
      </c>
      <c r="K940" s="10">
        <f>IF(ISBLANK(J940)=TRUE,"0",IF(F940&lt;=H940,J939+1,"0"))</f>
        <v>698</v>
      </c>
      <c r="L940" s="3"/>
    </row>
    <row r="941" spans="1:12">
      <c r="A941" s="1">
        <v>62549</v>
      </c>
      <c r="I941" s="3"/>
      <c r="J941">
        <f>IF(F:F&lt;=H:H, J940+1, 0)</f>
        <v>699</v>
      </c>
      <c r="K941" s="10">
        <f>IF(ISBLANK(J941)=TRUE,"0",IF(F941&lt;=H941,J940+1,"0"))</f>
        <v>699</v>
      </c>
      <c r="L941" s="3"/>
    </row>
    <row r="942" spans="1:12">
      <c r="A942" s="1">
        <v>62579</v>
      </c>
      <c r="I942" s="3"/>
      <c r="J942">
        <f>IF(F:F&lt;=H:H, J941+1, 0)</f>
        <v>700</v>
      </c>
      <c r="K942" s="10">
        <f>IF(ISBLANK(J942)=TRUE,"0",IF(F942&lt;=H942,J941+1,"0"))</f>
        <v>700</v>
      </c>
      <c r="L942" s="3"/>
    </row>
    <row r="943" spans="1:12">
      <c r="A943" s="1">
        <v>62610</v>
      </c>
      <c r="I943" s="3"/>
      <c r="J943">
        <f>IF(F:F&lt;=H:H, J942+1, 0)</f>
        <v>701</v>
      </c>
      <c r="K943" s="10">
        <f>IF(ISBLANK(J943)=TRUE,"0",IF(F943&lt;=H943,J942+1,"0"))</f>
        <v>701</v>
      </c>
      <c r="L943" s="3"/>
    </row>
    <row r="944" spans="1:12">
      <c r="A944" s="1">
        <v>62640</v>
      </c>
      <c r="I944" s="3"/>
      <c r="J944">
        <f>IF(F:F&lt;=H:H, J943+1, 0)</f>
        <v>702</v>
      </c>
      <c r="K944" s="10">
        <f>IF(ISBLANK(J944)=TRUE,"0",IF(F944&lt;=H944,J943+1,"0"))</f>
        <v>702</v>
      </c>
      <c r="L944" s="3"/>
    </row>
    <row r="945" spans="1:12">
      <c r="A945" s="1">
        <v>62671</v>
      </c>
      <c r="I945" s="3"/>
      <c r="J945">
        <f>IF(F:F&lt;=H:H, J944+1, 0)</f>
        <v>703</v>
      </c>
      <c r="K945" s="10">
        <f>IF(ISBLANK(J945)=TRUE,"0",IF(F945&lt;=H945,J944+1,"0"))</f>
        <v>703</v>
      </c>
      <c r="L945" s="3"/>
    </row>
    <row r="946" spans="1:12">
      <c r="A946" s="1">
        <v>62702</v>
      </c>
      <c r="I946" s="3"/>
      <c r="J946">
        <f>IF(F:F&lt;=H:H, J945+1, 0)</f>
        <v>704</v>
      </c>
      <c r="K946" s="10">
        <f>IF(ISBLANK(J946)=TRUE,"0",IF(F946&lt;=H946,J945+1,"0"))</f>
        <v>704</v>
      </c>
      <c r="L946" s="3"/>
    </row>
    <row r="947" spans="1:12">
      <c r="A947" s="1">
        <v>62732</v>
      </c>
      <c r="I947" s="3"/>
      <c r="J947">
        <f>IF(F:F&lt;=H:H, J946+1, 0)</f>
        <v>705</v>
      </c>
      <c r="K947" s="10">
        <f>IF(ISBLANK(J947)=TRUE,"0",IF(F947&lt;=H947,J946+1,"0"))</f>
        <v>705</v>
      </c>
      <c r="L947" s="3"/>
    </row>
    <row r="948" spans="1:12">
      <c r="A948" s="1">
        <v>62763</v>
      </c>
      <c r="I948" s="3"/>
      <c r="J948">
        <f>IF(F:F&lt;=H:H, J947+1, 0)</f>
        <v>706</v>
      </c>
      <c r="K948" s="10">
        <f>IF(ISBLANK(J948)=TRUE,"0",IF(F948&lt;=H948,J947+1,"0"))</f>
        <v>706</v>
      </c>
      <c r="L948" s="3"/>
    </row>
    <row r="949" spans="1:12">
      <c r="A949" s="1">
        <v>62793</v>
      </c>
      <c r="I949" s="3"/>
      <c r="J949">
        <f>IF(F:F&lt;=H:H, J948+1, 0)</f>
        <v>707</v>
      </c>
      <c r="K949" s="10">
        <f>IF(ISBLANK(J949)=TRUE,"0",IF(F949&lt;=H949,J948+1,"0"))</f>
        <v>707</v>
      </c>
      <c r="L949" s="3"/>
    </row>
    <row r="950" spans="1:12">
      <c r="A950" s="1">
        <v>62824</v>
      </c>
      <c r="I950" s="3"/>
      <c r="J950">
        <f>IF(F:F&lt;=H:H, J949+1, 0)</f>
        <v>708</v>
      </c>
      <c r="K950" s="10">
        <f>IF(ISBLANK(J950)=TRUE,"0",IF(F950&lt;=H950,J949+1,"0"))</f>
        <v>708</v>
      </c>
      <c r="L950" s="3"/>
    </row>
    <row r="951" spans="1:12">
      <c r="A951" s="1">
        <v>62855</v>
      </c>
      <c r="I951" s="3"/>
      <c r="J951">
        <f>IF(F:F&lt;=H:H, J950+1, 0)</f>
        <v>709</v>
      </c>
      <c r="K951" s="10">
        <f>IF(ISBLANK(J951)=TRUE,"0",IF(F951&lt;=H951,J950+1,"0"))</f>
        <v>709</v>
      </c>
      <c r="L951" s="3"/>
    </row>
    <row r="952" spans="1:12">
      <c r="A952" s="1">
        <v>62884</v>
      </c>
      <c r="I952" s="3"/>
      <c r="J952">
        <f>IF(F:F&lt;=H:H, J951+1, 0)</f>
        <v>710</v>
      </c>
      <c r="K952" s="10">
        <f>IF(ISBLANK(J952)=TRUE,"0",IF(F952&lt;=H952,J951+1,"0"))</f>
        <v>710</v>
      </c>
      <c r="L952" s="3"/>
    </row>
    <row r="953" spans="1:12">
      <c r="A953" s="1">
        <v>62915</v>
      </c>
      <c r="I953" s="3"/>
      <c r="J953">
        <f>IF(F:F&lt;=H:H, J952+1, 0)</f>
        <v>711</v>
      </c>
      <c r="K953" s="10">
        <f>IF(ISBLANK(J953)=TRUE,"0",IF(F953&lt;=H953,J952+1,"0"))</f>
        <v>711</v>
      </c>
      <c r="L953" s="3"/>
    </row>
    <row r="954" spans="1:12">
      <c r="A954" s="1">
        <v>62945</v>
      </c>
      <c r="I954" s="3"/>
      <c r="J954">
        <f>IF(F:F&lt;=H:H, J953+1, 0)</f>
        <v>712</v>
      </c>
      <c r="K954" s="10">
        <f>IF(ISBLANK(J954)=TRUE,"0",IF(F954&lt;=H954,J953+1,"0"))</f>
        <v>712</v>
      </c>
      <c r="L954" s="3"/>
    </row>
    <row r="955" spans="1:12">
      <c r="A955" s="1">
        <v>62976</v>
      </c>
      <c r="I955" s="3"/>
      <c r="J955">
        <f>IF(F:F&lt;=H:H, J954+1, 0)</f>
        <v>713</v>
      </c>
      <c r="K955" s="10">
        <f>IF(ISBLANK(J955)=TRUE,"0",IF(F955&lt;=H955,J954+1,"0"))</f>
        <v>713</v>
      </c>
      <c r="L955" s="3"/>
    </row>
    <row r="956" spans="1:12">
      <c r="A956" s="1">
        <v>63006</v>
      </c>
      <c r="I956" s="3"/>
      <c r="J956">
        <f>IF(F:F&lt;=H:H, J955+1, 0)</f>
        <v>714</v>
      </c>
      <c r="K956" s="10">
        <f>IF(ISBLANK(J956)=TRUE,"0",IF(F956&lt;=H956,J955+1,"0"))</f>
        <v>714</v>
      </c>
      <c r="L956" s="3"/>
    </row>
    <row r="957" spans="1:12">
      <c r="A957" s="1">
        <v>63037</v>
      </c>
      <c r="I957" s="3"/>
      <c r="J957">
        <f>IF(F:F&lt;=H:H, J956+1, 0)</f>
        <v>715</v>
      </c>
      <c r="K957" s="10">
        <f>IF(ISBLANK(J957)=TRUE,"0",IF(F957&lt;=H957,J956+1,"0"))</f>
        <v>715</v>
      </c>
      <c r="L957" s="3"/>
    </row>
    <row r="958" spans="1:12">
      <c r="A958" s="1">
        <v>63068</v>
      </c>
      <c r="I958" s="3"/>
      <c r="J958">
        <f>IF(F:F&lt;=H:H, J957+1, 0)</f>
        <v>716</v>
      </c>
      <c r="K958" s="10">
        <f>IF(ISBLANK(J958)=TRUE,"0",IF(F958&lt;=H958,J957+1,"0"))</f>
        <v>716</v>
      </c>
      <c r="L958" s="3"/>
    </row>
    <row r="959" spans="1:12">
      <c r="A959" s="1">
        <v>63098</v>
      </c>
      <c r="I959" s="3"/>
      <c r="J959">
        <f>IF(F:F&lt;=H:H, J958+1, 0)</f>
        <v>717</v>
      </c>
      <c r="K959" s="10">
        <f>IF(ISBLANK(J959)=TRUE,"0",IF(F959&lt;=H959,J958+1,"0"))</f>
        <v>717</v>
      </c>
      <c r="L959" s="3"/>
    </row>
    <row r="960" spans="1:12">
      <c r="A960" s="1">
        <v>63129</v>
      </c>
      <c r="I960" s="3"/>
      <c r="J960">
        <f>IF(F:F&lt;=H:H, J959+1, 0)</f>
        <v>718</v>
      </c>
      <c r="K960" s="10">
        <f>IF(ISBLANK(J960)=TRUE,"0",IF(F960&lt;=H960,J959+1,"0"))</f>
        <v>718</v>
      </c>
      <c r="L960" s="3"/>
    </row>
    <row r="961" spans="1:12">
      <c r="A961" s="1">
        <v>63159</v>
      </c>
      <c r="I961" s="3"/>
      <c r="J961">
        <f>IF(F:F&lt;=H:H, J960+1, 0)</f>
        <v>719</v>
      </c>
      <c r="K961" s="10">
        <f>IF(ISBLANK(J961)=TRUE,"0",IF(F961&lt;=H961,J960+1,"0"))</f>
        <v>719</v>
      </c>
      <c r="L961" s="3"/>
    </row>
    <row r="962" spans="1:12">
      <c r="A962" s="1">
        <v>63190</v>
      </c>
      <c r="I962" s="3"/>
      <c r="J962">
        <f>IF(F:F&lt;=H:H, J961+1, 0)</f>
        <v>720</v>
      </c>
      <c r="K962" s="10">
        <f>IF(ISBLANK(J962)=TRUE,"0",IF(F962&lt;=H962,J961+1,"0"))</f>
        <v>720</v>
      </c>
      <c r="L962" s="3"/>
    </row>
    <row r="963" spans="1:12">
      <c r="A963" s="1">
        <v>63221</v>
      </c>
      <c r="I963" s="3"/>
      <c r="J963">
        <f>IF(F:F&lt;=H:H, J962+1, 0)</f>
        <v>721</v>
      </c>
      <c r="K963" s="10">
        <f>IF(ISBLANK(J963)=TRUE,"0",IF(F963&lt;=H963,J962+1,"0"))</f>
        <v>721</v>
      </c>
      <c r="L963" s="3"/>
    </row>
    <row r="964" spans="1:12">
      <c r="A964" s="1">
        <v>63249</v>
      </c>
      <c r="I964" s="3"/>
      <c r="J964">
        <f>IF(F:F&lt;=H:H, J963+1, 0)</f>
        <v>722</v>
      </c>
      <c r="K964" s="10">
        <f>IF(ISBLANK(J964)=TRUE,"0",IF(F964&lt;=H964,J963+1,"0"))</f>
        <v>722</v>
      </c>
      <c r="L964" s="3"/>
    </row>
    <row r="965" spans="1:12">
      <c r="A965" s="1">
        <v>63280</v>
      </c>
      <c r="I965" s="3"/>
      <c r="J965">
        <f>IF(F:F&lt;=H:H, J964+1, 0)</f>
        <v>723</v>
      </c>
      <c r="K965" s="10">
        <f>IF(ISBLANK(J965)=TRUE,"0",IF(F965&lt;=H965,J964+1,"0"))</f>
        <v>723</v>
      </c>
      <c r="L965" s="3"/>
    </row>
    <row r="966" spans="1:12">
      <c r="A966" s="1">
        <v>63310</v>
      </c>
      <c r="I966" s="3"/>
      <c r="J966">
        <f>IF(F:F&lt;=H:H, J965+1, 0)</f>
        <v>724</v>
      </c>
      <c r="K966" s="10">
        <f>IF(ISBLANK(J966)=TRUE,"0",IF(F966&lt;=H966,J965+1,"0"))</f>
        <v>724</v>
      </c>
      <c r="L966" s="3"/>
    </row>
    <row r="967" spans="1:12">
      <c r="A967" s="1">
        <v>63341</v>
      </c>
      <c r="I967" s="3"/>
      <c r="J967">
        <f>IF(F:F&lt;=H:H, J966+1, 0)</f>
        <v>725</v>
      </c>
      <c r="K967" s="10">
        <f>IF(ISBLANK(J967)=TRUE,"0",IF(F967&lt;=H967,J966+1,"0"))</f>
        <v>725</v>
      </c>
      <c r="L967" s="3"/>
    </row>
    <row r="968" spans="1:12">
      <c r="A968" s="1">
        <v>63371</v>
      </c>
      <c r="I968" s="3"/>
      <c r="J968">
        <f>IF(F:F&lt;=H:H, J967+1, 0)</f>
        <v>726</v>
      </c>
      <c r="K968" s="10">
        <f>IF(ISBLANK(J968)=TRUE,"0",IF(F968&lt;=H968,J967+1,"0"))</f>
        <v>726</v>
      </c>
      <c r="L968" s="3"/>
    </row>
    <row r="969" spans="1:12">
      <c r="A969" s="1">
        <v>63402</v>
      </c>
      <c r="I969" s="3"/>
      <c r="J969">
        <f>IF(F:F&lt;=H:H, J968+1, 0)</f>
        <v>727</v>
      </c>
      <c r="K969" s="10">
        <f>IF(ISBLANK(J969)=TRUE,"0",IF(F969&lt;=H969,J968+1,"0"))</f>
        <v>727</v>
      </c>
      <c r="L969" s="3"/>
    </row>
    <row r="970" spans="1:12">
      <c r="A970" s="1">
        <v>63433</v>
      </c>
      <c r="I970" s="3"/>
      <c r="J970">
        <f>IF(F:F&lt;=H:H, J969+1, 0)</f>
        <v>728</v>
      </c>
      <c r="K970" s="10">
        <f>IF(ISBLANK(J970)=TRUE,"0",IF(F970&lt;=H970,J969+1,"0"))</f>
        <v>728</v>
      </c>
      <c r="L970" s="3"/>
    </row>
    <row r="971" spans="1:12">
      <c r="A971" s="1">
        <v>63463</v>
      </c>
      <c r="I971" s="3"/>
      <c r="J971">
        <f>IF(F:F&lt;=H:H, J970+1, 0)</f>
        <v>729</v>
      </c>
      <c r="K971" s="10">
        <f>IF(ISBLANK(J971)=TRUE,"0",IF(F971&lt;=H971,J970+1,"0"))</f>
        <v>729</v>
      </c>
      <c r="L971" s="3"/>
    </row>
    <row r="972" spans="1:12">
      <c r="A972" s="1">
        <v>63494</v>
      </c>
      <c r="I972" s="3"/>
      <c r="J972">
        <f>IF(F:F&lt;=H:H, J971+1, 0)</f>
        <v>730</v>
      </c>
      <c r="K972" s="10">
        <f>IF(ISBLANK(J972)=TRUE,"0",IF(F972&lt;=H972,J971+1,"0"))</f>
        <v>730</v>
      </c>
      <c r="L972" s="3"/>
    </row>
    <row r="973" spans="1:12">
      <c r="A973" s="1">
        <v>63524</v>
      </c>
      <c r="I973" s="3"/>
      <c r="J973">
        <f>IF(F:F&lt;=H:H, J972+1, 0)</f>
        <v>731</v>
      </c>
      <c r="K973" s="10">
        <f>IF(ISBLANK(J973)=TRUE,"0",IF(F973&lt;=H973,J972+1,"0"))</f>
        <v>731</v>
      </c>
      <c r="L973" s="3"/>
    </row>
    <row r="974" spans="1:12">
      <c r="A974" s="1">
        <v>63555</v>
      </c>
      <c r="I974" s="3"/>
      <c r="J974">
        <f>IF(F:F&lt;=H:H, J973+1, 0)</f>
        <v>732</v>
      </c>
      <c r="K974" s="10">
        <f>IF(ISBLANK(J974)=TRUE,"0",IF(F974&lt;=H974,J973+1,"0"))</f>
        <v>732</v>
      </c>
      <c r="L974" s="3"/>
    </row>
    <row r="975" spans="1:12">
      <c r="A975" s="1">
        <v>63586</v>
      </c>
      <c r="I975" s="3"/>
      <c r="J975">
        <f>IF(F:F&lt;=H:H, J974+1, 0)</f>
        <v>733</v>
      </c>
      <c r="K975" s="10">
        <f>IF(ISBLANK(J975)=TRUE,"0",IF(F975&lt;=H975,J974+1,"0"))</f>
        <v>733</v>
      </c>
      <c r="L975" s="3"/>
    </row>
    <row r="976" spans="1:12">
      <c r="A976" s="1">
        <v>63614</v>
      </c>
      <c r="I976" s="3"/>
      <c r="J976">
        <f>IF(F:F&lt;=H:H, J975+1, 0)</f>
        <v>734</v>
      </c>
      <c r="K976" s="10">
        <f>IF(ISBLANK(J976)=TRUE,"0",IF(F976&lt;=H976,J975+1,"0"))</f>
        <v>734</v>
      </c>
      <c r="L976" s="3"/>
    </row>
    <row r="977" spans="1:12">
      <c r="A977" s="1">
        <v>63645</v>
      </c>
      <c r="I977" s="3"/>
      <c r="J977">
        <f>IF(F:F&lt;=H:H, J976+1, 0)</f>
        <v>735</v>
      </c>
      <c r="K977" s="10">
        <f>IF(ISBLANK(J977)=TRUE,"0",IF(F977&lt;=H977,J976+1,"0"))</f>
        <v>735</v>
      </c>
      <c r="L977" s="3"/>
    </row>
    <row r="978" spans="1:12">
      <c r="A978" s="1">
        <v>63675</v>
      </c>
      <c r="I978" s="3"/>
      <c r="J978">
        <f>IF(F:F&lt;=H:H, J977+1, 0)</f>
        <v>736</v>
      </c>
      <c r="K978" s="10">
        <f>IF(ISBLANK(J978)=TRUE,"0",IF(F978&lt;=H978,J977+1,"0"))</f>
        <v>736</v>
      </c>
      <c r="L978" s="3"/>
    </row>
    <row r="979" spans="1:12">
      <c r="A979" s="1">
        <v>63706</v>
      </c>
      <c r="I979" s="3"/>
      <c r="J979">
        <f>IF(F:F&lt;=H:H, J978+1, 0)</f>
        <v>737</v>
      </c>
      <c r="K979" s="10">
        <f>IF(ISBLANK(J979)=TRUE,"0",IF(F979&lt;=H979,J978+1,"0"))</f>
        <v>737</v>
      </c>
      <c r="L979" s="3"/>
    </row>
    <row r="980" spans="1:12">
      <c r="A980" s="1">
        <v>63736</v>
      </c>
      <c r="I980" s="3"/>
      <c r="J980">
        <f>IF(F:F&lt;=H:H, J979+1, 0)</f>
        <v>738</v>
      </c>
      <c r="K980" s="10">
        <f>IF(ISBLANK(J980)=TRUE,"0",IF(F980&lt;=H980,J979+1,"0"))</f>
        <v>738</v>
      </c>
      <c r="L980" s="3"/>
    </row>
    <row r="981" spans="1:12">
      <c r="A981" s="1">
        <v>63767</v>
      </c>
      <c r="I981" s="3"/>
      <c r="J981">
        <f>IF(F:F&lt;=H:H, J980+1, 0)</f>
        <v>739</v>
      </c>
      <c r="K981" s="10">
        <f>IF(ISBLANK(J981)=TRUE,"0",IF(F981&lt;=H981,J980+1,"0"))</f>
        <v>739</v>
      </c>
      <c r="L981" s="3"/>
    </row>
    <row r="982" spans="1:12">
      <c r="A982" s="1">
        <v>63798</v>
      </c>
      <c r="I982" s="3"/>
      <c r="J982">
        <f>IF(F:F&lt;=H:H, J981+1, 0)</f>
        <v>740</v>
      </c>
      <c r="K982" s="10">
        <f>IF(ISBLANK(J982)=TRUE,"0",IF(F982&lt;=H982,J981+1,"0"))</f>
        <v>740</v>
      </c>
      <c r="L982" s="3"/>
    </row>
    <row r="983" spans="1:12">
      <c r="A983" s="1">
        <v>63828</v>
      </c>
      <c r="I983" s="3"/>
      <c r="J983">
        <f>IF(F:F&lt;=H:H, J982+1, 0)</f>
        <v>741</v>
      </c>
      <c r="K983" s="10">
        <f>IF(ISBLANK(J983)=TRUE,"0",IF(F983&lt;=H983,J982+1,"0"))</f>
        <v>741</v>
      </c>
      <c r="L983" s="3"/>
    </row>
    <row r="984" spans="1:12">
      <c r="A984" s="1">
        <v>63859</v>
      </c>
      <c r="I984" s="3"/>
      <c r="J984">
        <f>IF(F:F&lt;=H:H, J983+1, 0)</f>
        <v>742</v>
      </c>
      <c r="K984" s="10">
        <f>IF(ISBLANK(J984)=TRUE,"0",IF(F984&lt;=H984,J983+1,"0"))</f>
        <v>742</v>
      </c>
      <c r="L984" s="3"/>
    </row>
    <row r="985" spans="1:12">
      <c r="A985" s="1">
        <v>63889</v>
      </c>
      <c r="I985" s="3"/>
      <c r="J985">
        <f>IF(F:F&lt;=H:H, J984+1, 0)</f>
        <v>743</v>
      </c>
      <c r="K985" s="10">
        <f>IF(ISBLANK(J985)=TRUE,"0",IF(F985&lt;=H985,J984+1,"0"))</f>
        <v>743</v>
      </c>
      <c r="L985" s="3"/>
    </row>
    <row r="986" spans="1:12">
      <c r="A986" s="1">
        <v>63920</v>
      </c>
      <c r="I986" s="3"/>
      <c r="J986">
        <f>IF(F:F&lt;=H:H, J985+1, 0)</f>
        <v>744</v>
      </c>
      <c r="K986" s="10">
        <f>IF(ISBLANK(J986)=TRUE,"0",IF(F986&lt;=H986,J985+1,"0"))</f>
        <v>744</v>
      </c>
      <c r="L986" s="3"/>
    </row>
    <row r="987" spans="1:12">
      <c r="A987" s="1">
        <v>63951</v>
      </c>
      <c r="I987" s="3"/>
      <c r="J987">
        <f>IF(F:F&lt;=H:H, J986+1, 0)</f>
        <v>745</v>
      </c>
      <c r="K987" s="10">
        <f>IF(ISBLANK(J987)=TRUE,"0",IF(F987&lt;=H987,J986+1,"0"))</f>
        <v>745</v>
      </c>
      <c r="L987" s="3"/>
    </row>
    <row r="988" spans="1:12">
      <c r="A988" s="1">
        <v>63979</v>
      </c>
      <c r="I988" s="3"/>
      <c r="J988">
        <f>IF(F:F&lt;=H:H, J987+1, 0)</f>
        <v>746</v>
      </c>
      <c r="K988" s="10">
        <f>IF(ISBLANK(J988)=TRUE,"0",IF(F988&lt;=H988,J987+1,"0"))</f>
        <v>746</v>
      </c>
      <c r="L988" s="3"/>
    </row>
    <row r="989" spans="1:12">
      <c r="A989" s="1">
        <v>64010</v>
      </c>
      <c r="I989" s="3"/>
      <c r="J989">
        <f>IF(F:F&lt;=H:H, J988+1, 0)</f>
        <v>747</v>
      </c>
      <c r="K989" s="10">
        <f>IF(ISBLANK(J989)=TRUE,"0",IF(F989&lt;=H989,J988+1,"0"))</f>
        <v>747</v>
      </c>
      <c r="L989" s="3"/>
    </row>
    <row r="990" spans="1:12">
      <c r="A990" s="1">
        <v>64040</v>
      </c>
      <c r="I990" s="3"/>
      <c r="J990">
        <f>IF(F:F&lt;=H:H, J989+1, 0)</f>
        <v>748</v>
      </c>
      <c r="K990" s="10">
        <f>IF(ISBLANK(J990)=TRUE,"0",IF(F990&lt;=H990,J989+1,"0"))</f>
        <v>748</v>
      </c>
      <c r="L990" s="3"/>
    </row>
    <row r="991" spans="1:12">
      <c r="A991" s="1">
        <v>64071</v>
      </c>
      <c r="I991" s="3"/>
      <c r="J991">
        <f>IF(F:F&lt;=H:H, J990+1, 0)</f>
        <v>749</v>
      </c>
      <c r="K991" s="10">
        <f>IF(ISBLANK(J991)=TRUE,"0",IF(F991&lt;=H991,J990+1,"0"))</f>
        <v>749</v>
      </c>
      <c r="L991" s="3"/>
    </row>
    <row r="992" spans="1:12">
      <c r="A992" s="1">
        <v>64101</v>
      </c>
      <c r="I992" s="3"/>
      <c r="J992">
        <f>IF(F:F&lt;=H:H, J991+1, 0)</f>
        <v>750</v>
      </c>
      <c r="K992" s="10">
        <f>IF(ISBLANK(J992)=TRUE,"0",IF(F992&lt;=H992,J991+1,"0"))</f>
        <v>750</v>
      </c>
      <c r="L992" s="3"/>
    </row>
    <row r="993" spans="1:12">
      <c r="A993" s="1">
        <v>64132</v>
      </c>
      <c r="I993" s="3"/>
      <c r="J993">
        <f>IF(F:F&lt;=H:H, J992+1, 0)</f>
        <v>751</v>
      </c>
      <c r="K993" s="10">
        <f>IF(ISBLANK(J993)=TRUE,"0",IF(F993&lt;=H993,J992+1,"0"))</f>
        <v>751</v>
      </c>
      <c r="L993" s="3"/>
    </row>
    <row r="994" spans="1:12">
      <c r="A994" s="1">
        <v>64163</v>
      </c>
      <c r="I994" s="3"/>
      <c r="J994">
        <f>IF(F:F&lt;=H:H, J993+1, 0)</f>
        <v>752</v>
      </c>
      <c r="K994" s="10">
        <f>IF(ISBLANK(J994)=TRUE,"0",IF(F994&lt;=H994,J993+1,"0"))</f>
        <v>752</v>
      </c>
      <c r="L994" s="3"/>
    </row>
    <row r="995" spans="1:12">
      <c r="A995" s="1">
        <v>64193</v>
      </c>
      <c r="I995" s="3"/>
      <c r="J995">
        <f>IF(F:F&lt;=H:H, J994+1, 0)</f>
        <v>753</v>
      </c>
      <c r="K995" s="10">
        <f>IF(ISBLANK(J995)=TRUE,"0",IF(F995&lt;=H995,J994+1,"0"))</f>
        <v>753</v>
      </c>
      <c r="L995" s="3"/>
    </row>
    <row r="996" spans="1:12">
      <c r="A996" s="1">
        <v>64224</v>
      </c>
      <c r="I996" s="3"/>
      <c r="J996">
        <f>IF(F:F&lt;=H:H, J995+1, 0)</f>
        <v>754</v>
      </c>
      <c r="K996" s="10">
        <f>IF(ISBLANK(J996)=TRUE,"0",IF(F996&lt;=H996,J995+1,"0"))</f>
        <v>754</v>
      </c>
      <c r="L996" s="3"/>
    </row>
    <row r="997" spans="1:12">
      <c r="A997" s="1">
        <v>64254</v>
      </c>
      <c r="I997" s="3"/>
      <c r="J997">
        <f>IF(F:F&lt;=H:H, J996+1, 0)</f>
        <v>755</v>
      </c>
      <c r="K997" s="10">
        <f>IF(ISBLANK(J997)=TRUE,"0",IF(F997&lt;=H997,J996+1,"0"))</f>
        <v>755</v>
      </c>
      <c r="L997" s="3"/>
    </row>
    <row r="998" spans="1:12">
      <c r="A998" s="1">
        <v>64285</v>
      </c>
      <c r="I998" s="3"/>
      <c r="J998">
        <f>IF(F:F&lt;=H:H, J997+1, 0)</f>
        <v>756</v>
      </c>
      <c r="K998" s="10">
        <f>IF(ISBLANK(J998)=TRUE,"0",IF(F998&lt;=H998,J997+1,"0"))</f>
        <v>756</v>
      </c>
      <c r="L998" s="3"/>
    </row>
    <row r="999" spans="1:12">
      <c r="A999" s="1">
        <v>64316</v>
      </c>
      <c r="I999" s="3"/>
      <c r="J999">
        <f>IF(F:F&lt;=H:H, J998+1, 0)</f>
        <v>757</v>
      </c>
      <c r="K999" s="10">
        <f>IF(ISBLANK(J999)=TRUE,"0",IF(F999&lt;=H999,J998+1,"0"))</f>
        <v>757</v>
      </c>
      <c r="L999" s="3"/>
    </row>
    <row r="1000" spans="1:12">
      <c r="A1000" s="1">
        <v>64345</v>
      </c>
      <c r="I1000" s="3"/>
      <c r="J1000">
        <f>IF(F:F&lt;=H:H, J999+1, 0)</f>
        <v>758</v>
      </c>
      <c r="K1000" s="10">
        <f>IF(ISBLANK(J1000)=TRUE,"0",IF(F1000&lt;=H1000,J999+1,"0"))</f>
        <v>758</v>
      </c>
      <c r="L1000" s="3"/>
    </row>
  </sheetData>
  <dataConsolidate/>
  <conditionalFormatting sqref="I1001:J1048576 J1:K1000">
    <cfRule type="cellIs" dxfId="12" priority="9" operator="equal">
      <formula>36</formula>
    </cfRule>
    <cfRule type="cellIs" dxfId="11" priority="10" operator="equal">
      <formula>24</formula>
    </cfRule>
    <cfRule type="cellIs" dxfId="10" priority="11" operator="equal">
      <formula>12</formula>
    </cfRule>
    <cfRule type="cellIs" dxfId="9" priority="12" operator="greaterThan">
      <formula>0</formula>
    </cfRule>
    <cfRule type="cellIs" dxfId="8" priority="15" operator="equal">
      <formula>0</formula>
    </cfRule>
  </conditionalFormatting>
  <conditionalFormatting sqref="J2:K1000">
    <cfRule type="cellIs" dxfId="7" priority="1" operator="equal">
      <formula>120</formula>
    </cfRule>
    <cfRule type="cellIs" dxfId="6" priority="2" operator="equal">
      <formula>108</formula>
    </cfRule>
    <cfRule type="cellIs" dxfId="5" priority="3" operator="equal">
      <formula>96</formula>
    </cfRule>
    <cfRule type="cellIs" dxfId="4" priority="4" operator="equal">
      <formula>84</formula>
    </cfRule>
    <cfRule type="cellIs" dxfId="3" priority="5" operator="equal">
      <formula>72</formula>
    </cfRule>
    <cfRule type="cellIs" dxfId="2" priority="6" operator="equal">
      <formula>60</formula>
    </cfRule>
    <cfRule type="cellIs" dxfId="1" priority="8" operator="equal">
      <formula>48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1:P242"/>
  <sheetViews>
    <sheetView topLeftCell="B1" zoomScale="85" zoomScaleNormal="85" workbookViewId="0">
      <selection activeCell="H4" sqref="H4"/>
    </sheetView>
  </sheetViews>
  <sheetFormatPr baseColWidth="10" defaultRowHeight="15"/>
  <cols>
    <col min="4" max="5" width="37.85546875" style="3" customWidth="1"/>
    <col min="6" max="6" width="12.5703125" style="10" customWidth="1"/>
    <col min="7" max="10" width="12.5703125" style="3" customWidth="1"/>
    <col min="16" max="16" width="24.28515625" bestFit="1" customWidth="1"/>
  </cols>
  <sheetData>
    <row r="1" spans="2:16">
      <c r="B1" t="s">
        <v>7</v>
      </c>
      <c r="C1" t="s">
        <v>8</v>
      </c>
      <c r="D1" s="3" t="s">
        <v>10</v>
      </c>
      <c r="P1" s="7" t="s">
        <v>11</v>
      </c>
    </row>
    <row r="2" spans="2:16">
      <c r="B2">
        <v>755.79514209727142</v>
      </c>
      <c r="C2">
        <v>4957.6911402469987</v>
      </c>
      <c r="D2" s="3">
        <v>900</v>
      </c>
      <c r="E2" s="3">
        <f ca="1">OFFSET(D2,MATCH(9^9,D2:D242,1)-1,,)</f>
        <v>2500</v>
      </c>
      <c r="F2" s="10">
        <f>IF(ISBLANK(D2)=TRUE,"0",IF(B2&lt;=D2,F1+1,"0"))</f>
        <v>1</v>
      </c>
      <c r="G2" s="3" t="b">
        <f>ISBLANK(D2)</f>
        <v>0</v>
      </c>
      <c r="H2" s="3" t="str">
        <f t="array" aca="1" ref="H2" ca="1">OFFSET($A$1,MIN(IF(ISBLANK(D2:D21),ROW(D2:D21)))-1,,,)&amp;OFFSET(D2,MIN(IF(ISBLANK(D2:D21),ROW(D2:D21)))-1,,,)</f>
        <v>900</v>
      </c>
      <c r="I2" s="9">
        <f>COUNTA(D2:D242)</f>
        <v>235</v>
      </c>
      <c r="J2" s="3">
        <f>COUNTBLANK(D2:D242)</f>
        <v>6</v>
      </c>
      <c r="L2" s="8"/>
    </row>
    <row r="3" spans="2:16">
      <c r="B3">
        <v>752.82700063275161</v>
      </c>
      <c r="C3">
        <v>4938.2214085405785</v>
      </c>
      <c r="D3" s="3">
        <v>900</v>
      </c>
      <c r="E3" s="3">
        <f t="shared" ref="E3:E5" ca="1" si="0">OFFSET(D3,MATCH(9^9,D3:D243,1)-1,,)</f>
        <v>2500</v>
      </c>
      <c r="F3" s="10">
        <f>IF(ISBLANK(D3)=TRUE,"0",IF(B3&lt;=D3,F2+1,"0"))</f>
        <v>2</v>
      </c>
      <c r="G3" s="3" t="b">
        <f t="shared" ref="G3:G31" si="1">ISBLANK(D3)</f>
        <v>0</v>
      </c>
      <c r="H3" s="3" t="str">
        <f t="array" aca="1" ref="H3" ca="1">OFFSET($A$1,MIN(IF(ISBLANK(D3:D22),ROW(D3:D22)))-1,,,)&amp;OFFSET(D3,MIN(IF(ISBLANK(D3:D22),ROW(D3:D22)))-1,,,)</f>
        <v>900</v>
      </c>
    </row>
    <row r="4" spans="2:16">
      <c r="B4">
        <v>762.79369130554232</v>
      </c>
      <c r="C4">
        <v>5003.5986136770962</v>
      </c>
      <c r="D4" s="3">
        <v>900</v>
      </c>
      <c r="E4" s="3">
        <f t="shared" ca="1" si="0"/>
        <v>2500</v>
      </c>
      <c r="F4" s="10">
        <f>IF(ISBLANK(D4)=TRUE,"0",IF(B4&lt;=D4,F3+1,"0"))</f>
        <v>3</v>
      </c>
      <c r="G4" s="3" t="b">
        <f t="shared" si="1"/>
        <v>0</v>
      </c>
      <c r="H4" s="3" t="str">
        <f t="array" aca="1" ref="H4" ca="1">OFFSET($A$1,MIN(IF(ISBLANK(D4:D23),ROW(D4:D23)))-1,,,)&amp;OFFSET(D4,MIN(IF(ISBLANK(D4:D23),ROW(D4:D23)))-1,,,)</f>
        <v/>
      </c>
    </row>
    <row r="5" spans="2:16">
      <c r="B5">
        <v>749.65374070850862</v>
      </c>
      <c r="C5">
        <v>4917.4061879393121</v>
      </c>
      <c r="D5" s="3">
        <v>900</v>
      </c>
      <c r="E5" s="3">
        <f t="shared" ca="1" si="0"/>
        <v>2500</v>
      </c>
      <c r="F5" s="10">
        <f>IF(ISBLANK(D5)=TRUE,"0",IF(B5&lt;=D5,F4+1,"0"))</f>
        <v>4</v>
      </c>
      <c r="G5" s="3" t="b">
        <f t="shared" si="1"/>
        <v>0</v>
      </c>
      <c r="H5" s="3" t="str">
        <f t="array" aca="1" ref="H5" ca="1">OFFSET($A$1,MIN(IF(ISBLANK(D5:D24),ROW(D5:D24)))-1,,,)&amp;OFFSET(D5,MIN(IF(ISBLANK(D5:D24),ROW(D5:D24)))-1,,,)</f>
        <v>900</v>
      </c>
      <c r="L5" s="3"/>
    </row>
    <row r="6" spans="2:16">
      <c r="B6">
        <v>789.33419371758237</v>
      </c>
      <c r="C6">
        <v>5177.6928970840418</v>
      </c>
      <c r="F6" s="10" t="str">
        <f>IF(ISBLANK(D6)=TRUE,"0",IF(B6&lt;=D6,F5+1,"0"))</f>
        <v>0</v>
      </c>
      <c r="G6" s="3" t="b">
        <f t="shared" si="1"/>
        <v>1</v>
      </c>
      <c r="H6" s="3" t="str">
        <f t="array" aca="1" ref="H6" ca="1">OFFSET($A$1,MIN(IF(ISBLANK(D6:D25),ROW(D6:D25)))-1,,,)&amp;OFFSET(D6,MIN(IF(ISBLANK(D6:D25),ROW(D6:D25)))-1,,,)</f>
        <v>900</v>
      </c>
      <c r="K6" s="3"/>
      <c r="L6" s="3"/>
    </row>
    <row r="7" spans="2:16">
      <c r="B7">
        <v>837.0042838478588</v>
      </c>
      <c r="C7">
        <v>5490.3881901998993</v>
      </c>
      <c r="D7" s="3">
        <v>900</v>
      </c>
      <c r="F7" s="10">
        <f>IF(ISBLANK(D7)=TRUE,"0",IF(B7&lt;=D7,F6+1,"0"))</f>
        <v>1</v>
      </c>
      <c r="G7" s="3" t="b">
        <f t="shared" si="1"/>
        <v>0</v>
      </c>
      <c r="H7" s="3" t="str">
        <f t="array" aca="1" ref="H7" ca="1">OFFSET($A$1,MIN(IF(ISBLANK(D7:D26),ROW(D7:D26)))-1,,,)&amp;OFFSET(D7,MIN(IF(ISBLANK(D7:D26),ROW(D7:D26)))-1,,,)</f>
        <v>900</v>
      </c>
      <c r="K7" s="3"/>
      <c r="P7" s="3"/>
    </row>
    <row r="8" spans="2:16">
      <c r="B8">
        <v>890.29735341536241</v>
      </c>
      <c r="C8">
        <v>5839.9678105428084</v>
      </c>
      <c r="D8" s="3">
        <v>900</v>
      </c>
      <c r="F8" s="10">
        <f>IF(ISBLANK(D8)=TRUE,"0",IF(B8&lt;=D8,F7+1,"0"))</f>
        <v>2</v>
      </c>
      <c r="G8" s="3" t="b">
        <f t="shared" si="1"/>
        <v>0</v>
      </c>
      <c r="H8" s="3" t="str">
        <f t="array" aca="1" ref="H8" ca="1">OFFSET($A$1,MIN(IF(ISBLANK(D8:D27),ROW(D8:D27)))-1,,,)&amp;OFFSET(D8,MIN(IF(ISBLANK(D8:D27),ROW(D8:D27)))-1,,,)</f>
        <v>900</v>
      </c>
      <c r="K8" s="3"/>
      <c r="P8" s="3"/>
    </row>
    <row r="9" spans="2:16">
      <c r="B9">
        <v>992.17879924345289</v>
      </c>
      <c r="C9">
        <v>6508.2662861533763</v>
      </c>
      <c r="F9" s="10" t="str">
        <f t="shared" ref="F9:F31" si="2">IF(ISBLANK(D9)=TRUE,"0",IF(B9&lt;=D9,F8+1,"0"))</f>
        <v>0</v>
      </c>
      <c r="G9" s="3" t="b">
        <f t="shared" si="1"/>
        <v>1</v>
      </c>
      <c r="H9" s="3" t="str">
        <f t="array" aca="1" ref="H9" ca="1">OFFSET($A$1,MIN(IF(ISBLANK(D9:D28),ROW(D9:D28)))-1,,,)&amp;OFFSET(D9,MIN(IF(ISBLANK(D9:D28),ROW(D9:D28)))-1,,,)</f>
        <v>900</v>
      </c>
      <c r="K9" s="3"/>
    </row>
    <row r="10" spans="2:16">
      <c r="B10">
        <v>862.32252261512235</v>
      </c>
      <c r="C10">
        <v>5656.4649496704778</v>
      </c>
      <c r="D10" s="3">
        <v>900</v>
      </c>
      <c r="F10" s="10">
        <f t="shared" si="2"/>
        <v>1</v>
      </c>
      <c r="G10" s="3" t="b">
        <f t="shared" si="1"/>
        <v>0</v>
      </c>
      <c r="H10" s="3" t="str">
        <f t="array" aca="1" ref="H10" ca="1">OFFSET($A$1,MIN(IF(ISBLANK(D10:D29),ROW(D10:D29)))-1,,,)&amp;OFFSET(D10,MIN(IF(ISBLANK(D10:D29),ROW(D10:D29)))-1,,,)</f>
        <v>900</v>
      </c>
      <c r="K10" s="3"/>
    </row>
    <row r="11" spans="2:16">
      <c r="B11">
        <v>818.48086541646887</v>
      </c>
      <c r="C11">
        <v>5368.8825303599069</v>
      </c>
      <c r="D11" s="3">
        <v>900</v>
      </c>
      <c r="F11" s="10">
        <f t="shared" si="2"/>
        <v>2</v>
      </c>
      <c r="G11" s="3" t="b">
        <f t="shared" si="1"/>
        <v>0</v>
      </c>
      <c r="H11" s="3" t="str">
        <f t="array" aca="1" ref="H11" ca="1">OFFSET($A$1,MIN(IF(ISBLANK(D11:D30),ROW(D11:D30)))-1,,,)&amp;OFFSET(D11,MIN(IF(ISBLANK(D11:D30),ROW(D11:D30)))-1,,,)</f>
        <v>900</v>
      </c>
    </row>
    <row r="12" spans="2:16">
      <c r="B12">
        <v>872.25513190413676</v>
      </c>
      <c r="C12">
        <v>5721.6185955844185</v>
      </c>
      <c r="D12" s="3">
        <v>900</v>
      </c>
      <c r="F12" s="10">
        <f t="shared" si="2"/>
        <v>3</v>
      </c>
      <c r="G12" s="3" t="b">
        <f t="shared" si="1"/>
        <v>0</v>
      </c>
      <c r="H12" s="3" t="str">
        <f t="array" aca="1" ref="H12" ca="1">OFFSET($A$1,MIN(IF(ISBLANK(D12:D31),ROW(D12:D31)))-1,,,)&amp;OFFSET(D12,MIN(IF(ISBLANK(D12:D31),ROW(D12:D31)))-1,,,)</f>
        <v>900</v>
      </c>
    </row>
    <row r="13" spans="2:16">
      <c r="B13">
        <v>892.23915748246861</v>
      </c>
      <c r="C13">
        <v>5852.7052102472762</v>
      </c>
      <c r="D13" s="3">
        <v>900</v>
      </c>
      <c r="F13" s="10">
        <f t="shared" si="2"/>
        <v>4</v>
      </c>
      <c r="G13" s="3" t="b">
        <f t="shared" si="1"/>
        <v>0</v>
      </c>
      <c r="H13" s="3" t="str">
        <f t="array" aca="1" ref="H13" ca="1">OFFSET($A$1,MIN(IF(ISBLANK(D13:D32),ROW(D13:D32)))-1,,,)&amp;OFFSET(D13,MIN(IF(ISBLANK(D13:D32),ROW(D13:D32)))-1,,,)</f>
        <v>900</v>
      </c>
      <c r="K13" s="3"/>
    </row>
    <row r="14" spans="2:16">
      <c r="B14">
        <v>948.63710420187363</v>
      </c>
      <c r="C14">
        <v>6222.6514896094841</v>
      </c>
      <c r="D14" s="3">
        <v>900</v>
      </c>
      <c r="F14" s="10" t="str">
        <f t="shared" si="2"/>
        <v>0</v>
      </c>
      <c r="G14" s="3" t="b">
        <f t="shared" si="1"/>
        <v>0</v>
      </c>
      <c r="H14" s="3" t="e">
        <f ca="1">OFFSET($A$1,MIN(IF(ISBLANK(D14:D33),ROW(D14:D33)))-1,,,)&amp;OFFSET(D14,MIN(IF(ISBLANK(D14:D33),ROW(D14:D33)))-1,,,)</f>
        <v>#REF!</v>
      </c>
    </row>
    <row r="15" spans="2:16">
      <c r="B15">
        <v>923.03205496549606</v>
      </c>
      <c r="C15">
        <v>6054.6933767900191</v>
      </c>
      <c r="D15" s="3">
        <v>900</v>
      </c>
      <c r="F15" s="10" t="str">
        <f t="shared" si="2"/>
        <v>0</v>
      </c>
      <c r="G15" s="3" t="b">
        <f t="shared" si="1"/>
        <v>0</v>
      </c>
      <c r="H15" s="3" t="str">
        <f t="array" aca="1" ref="H15" ca="1">OFFSET($A$1,MIN(IF(ISBLANK(D15:D34),ROW(D15:D34)))-1,,,)&amp;OFFSET(D15,MIN(IF(ISBLANK(D15:D34),ROW(D15:D34)))-1,,,)</f>
        <v>1200</v>
      </c>
    </row>
    <row r="16" spans="2:16">
      <c r="B16">
        <v>911.69507436961896</v>
      </c>
      <c r="C16">
        <v>5980.327658982721</v>
      </c>
      <c r="D16" s="3">
        <v>900</v>
      </c>
      <c r="F16" s="10" t="str">
        <f t="shared" si="2"/>
        <v>0</v>
      </c>
      <c r="G16" s="3" t="b">
        <f t="shared" si="1"/>
        <v>0</v>
      </c>
      <c r="H16" s="3" t="str">
        <f t="array" aca="1" ref="H16" ca="1">OFFSET($A$1,MIN(IF(ISBLANK(D16:D35),ROW(D16:D35)))-1,,,)&amp;OFFSET(D16,MIN(IF(ISBLANK(D16:D35),ROW(D16:D35)))-1,,,)</f>
        <v>1200</v>
      </c>
    </row>
    <row r="17" spans="2:8">
      <c r="B17">
        <v>927.20880787521457</v>
      </c>
      <c r="C17">
        <v>6082.0910798740215</v>
      </c>
      <c r="D17" s="3">
        <v>900</v>
      </c>
      <c r="F17" s="10" t="str">
        <f t="shared" si="2"/>
        <v>0</v>
      </c>
      <c r="G17" s="3" t="b">
        <f t="shared" si="1"/>
        <v>0</v>
      </c>
      <c r="H17" s="3" t="str">
        <f t="array" aca="1" ref="H17" ca="1">OFFSET($A$1,MIN(IF(ISBLANK(D17:D36),ROW(D17:D36)))-1,,,)&amp;OFFSET(D17,MIN(IF(ISBLANK(D17:D36),ROW(D17:D36)))-1,,,)</f>
        <v>1200</v>
      </c>
    </row>
    <row r="18" spans="2:8">
      <c r="B18">
        <v>870.40374508291768</v>
      </c>
      <c r="C18">
        <v>5709.4742941335544</v>
      </c>
      <c r="F18" s="10" t="str">
        <f t="shared" si="2"/>
        <v>0</v>
      </c>
      <c r="G18" s="3" t="b">
        <f t="shared" si="1"/>
        <v>1</v>
      </c>
      <c r="H18" s="3" t="str">
        <f t="array" aca="1" ref="H18" ca="1">OFFSET($A$1,MIN(IF(ISBLANK(D18:D37),ROW(D18:D37)))-1,,,)&amp;OFFSET(D18,MIN(IF(ISBLANK(D18:D37),ROW(D18:D37)))-1,,,)</f>
        <v>1200</v>
      </c>
    </row>
    <row r="19" spans="2:8">
      <c r="B19">
        <v>889.98042597053097</v>
      </c>
      <c r="C19">
        <v>5837.8889027835157</v>
      </c>
      <c r="D19" s="3">
        <v>900</v>
      </c>
      <c r="F19" s="10">
        <f t="shared" si="2"/>
        <v>1</v>
      </c>
      <c r="G19" s="3" t="b">
        <f t="shared" si="1"/>
        <v>0</v>
      </c>
      <c r="H19" s="3" t="e">
        <f t="array" aca="1" ref="H19" ca="1">OFFSET($A$1,MIN(IF(ISBLANK(D19:D38),ROW(D19:D38)))-1,,,)&amp;OFFSET(D19,MIN(IF(ISBLANK(D19:D38),ROW(D19:D38)))-1,,,)</f>
        <v>#REF!</v>
      </c>
    </row>
    <row r="20" spans="2:8">
      <c r="B20">
        <v>862.65871059273229</v>
      </c>
      <c r="C20">
        <v>5658.6701982427685</v>
      </c>
      <c r="D20" s="3">
        <v>900</v>
      </c>
      <c r="F20" s="10">
        <f t="shared" si="2"/>
        <v>2</v>
      </c>
      <c r="G20" s="3" t="b">
        <f t="shared" si="1"/>
        <v>0</v>
      </c>
      <c r="H20" s="3" t="e">
        <f t="array" aca="1" ref="H20" ca="1">OFFSET($A$1,MIN(IF(ISBLANK(D20:D39),ROW(D20:D39)))-1,,,)&amp;OFFSET(D20,MIN(IF(ISBLANK(D20:D39),ROW(D20:D39)))-1,,,)</f>
        <v>#REF!</v>
      </c>
    </row>
    <row r="21" spans="2:8">
      <c r="B21">
        <v>846.97366263116805</v>
      </c>
      <c r="C21">
        <v>5555.7830281855313</v>
      </c>
      <c r="D21" s="3">
        <v>900</v>
      </c>
      <c r="F21" s="10">
        <f t="shared" si="2"/>
        <v>3</v>
      </c>
      <c r="G21" s="3" t="b">
        <f t="shared" si="1"/>
        <v>0</v>
      </c>
      <c r="H21" s="3" t="e">
        <f t="array" aca="1" ref="H21" ca="1">OFFSET($A$1,MIN(IF(ISBLANK(D21:D40),ROW(D21:D40)))-1,,,)&amp;OFFSET(D21,MIN(IF(ISBLANK(D21:D40),ROW(D21:D40)))-1,,,)</f>
        <v>#REF!</v>
      </c>
    </row>
    <row r="22" spans="2:8">
      <c r="B22">
        <v>848.32688199531924</v>
      </c>
      <c r="C22">
        <v>5564.6595653300365</v>
      </c>
      <c r="D22" s="3">
        <v>900</v>
      </c>
      <c r="F22" s="10">
        <f t="shared" si="2"/>
        <v>4</v>
      </c>
      <c r="G22" s="3" t="b">
        <f t="shared" si="1"/>
        <v>0</v>
      </c>
      <c r="H22" s="3" t="e">
        <f t="array" aca="1" ref="H22" ca="1">OFFSET($A$1,MIN(IF(ISBLANK(D22:D41),ROW(D22:D41)))-1,,,)&amp;OFFSET(D22,MIN(IF(ISBLANK(D22:D41),ROW(D22:D41)))-1,,,)</f>
        <v>#REF!</v>
      </c>
    </row>
    <row r="23" spans="2:8">
      <c r="B23">
        <v>852.92044404678336</v>
      </c>
      <c r="C23">
        <v>5594.7913571559584</v>
      </c>
      <c r="D23" s="3">
        <v>900</v>
      </c>
      <c r="F23" s="10">
        <f t="shared" si="2"/>
        <v>5</v>
      </c>
      <c r="G23" s="3" t="b">
        <f t="shared" si="1"/>
        <v>0</v>
      </c>
      <c r="H23" s="3" t="e">
        <f t="array" aca="1" ref="H23" ca="1">OFFSET($A$1,MIN(IF(ISBLANK(D23:D42),ROW(D23:D42)))-1,,,)&amp;OFFSET(D23,MIN(IF(ISBLANK(D23:D42),ROW(D23:D42)))-1,,,)</f>
        <v>#REF!</v>
      </c>
    </row>
    <row r="24" spans="2:8">
      <c r="B24">
        <v>799.80966621326252</v>
      </c>
      <c r="C24">
        <v>5246.4074922025302</v>
      </c>
      <c r="D24" s="3">
        <v>900</v>
      </c>
      <c r="F24" s="10">
        <f t="shared" si="2"/>
        <v>6</v>
      </c>
      <c r="G24" s="3" t="b">
        <f t="shared" si="1"/>
        <v>0</v>
      </c>
      <c r="H24" s="3" t="e">
        <f t="array" aca="1" ref="H24" ca="1">OFFSET($A$1,MIN(IF(ISBLANK(D24:D43),ROW(D24:D43)))-1,,,)&amp;OFFSET(D24,MIN(IF(ISBLANK(D24:D43),ROW(D24:D43)))-1,,,)</f>
        <v>#REF!</v>
      </c>
    </row>
    <row r="25" spans="2:8">
      <c r="B25">
        <v>837.08493032477713</v>
      </c>
      <c r="C25">
        <v>5490.917196410498</v>
      </c>
      <c r="D25" s="3">
        <v>900</v>
      </c>
      <c r="F25" s="10">
        <f t="shared" si="2"/>
        <v>7</v>
      </c>
      <c r="G25" s="3" t="b">
        <f t="shared" si="1"/>
        <v>0</v>
      </c>
      <c r="H25" s="3" t="e">
        <f t="array" aca="1" ref="H25" ca="1">OFFSET($A$1,MIN(IF(ISBLANK(D25:D44),ROW(D25:D44)))-1,,,)&amp;OFFSET(D25,MIN(IF(ISBLANK(D25:D44),ROW(D25:D44)))-1,,,)</f>
        <v>#REF!</v>
      </c>
    </row>
    <row r="26" spans="2:8">
      <c r="B26">
        <v>828.97794593828917</v>
      </c>
      <c r="C26">
        <v>5437.7388648384231</v>
      </c>
      <c r="D26" s="3">
        <v>900</v>
      </c>
      <c r="F26" s="10">
        <f t="shared" si="2"/>
        <v>8</v>
      </c>
      <c r="G26" s="3" t="b">
        <f t="shared" si="1"/>
        <v>0</v>
      </c>
      <c r="H26" s="3" t="e">
        <f t="array" aca="1" ref="H26" ca="1">OFFSET($A$1,MIN(IF(ISBLANK(D26:D45),ROW(D26:D45)))-1,,,)&amp;OFFSET(D26,MIN(IF(ISBLANK(D26:D45),ROW(D26:D45)))-1,,,)</f>
        <v>#REF!</v>
      </c>
    </row>
    <row r="27" spans="2:8">
      <c r="B27">
        <v>794.34852541590362</v>
      </c>
      <c r="C27">
        <v>5210.5847568623985</v>
      </c>
      <c r="D27" s="3">
        <v>900</v>
      </c>
      <c r="F27" s="10">
        <f t="shared" si="2"/>
        <v>9</v>
      </c>
      <c r="G27" s="3" t="b">
        <f t="shared" si="1"/>
        <v>0</v>
      </c>
      <c r="H27" s="3" t="e">
        <f t="array" aca="1" ref="H27" ca="1">OFFSET($A$1,MIN(IF(ISBLANK(D27:D46),ROW(D27:D46)))-1,,,)&amp;OFFSET(D27,MIN(IF(ISBLANK(D27:D46),ROW(D27:D46)))-1,,,)</f>
        <v>#REF!</v>
      </c>
    </row>
    <row r="28" spans="2:8">
      <c r="B28">
        <v>769.23562445352877</v>
      </c>
      <c r="C28">
        <v>5045.8549250966335</v>
      </c>
      <c r="D28" s="3">
        <v>900</v>
      </c>
      <c r="F28" s="10">
        <f t="shared" si="2"/>
        <v>10</v>
      </c>
      <c r="G28" s="3" t="b">
        <f t="shared" si="1"/>
        <v>0</v>
      </c>
      <c r="H28" s="3" t="e">
        <f t="array" aca="1" ref="H28" ca="1">OFFSET($A$1,MIN(IF(ISBLANK(D28:D47),ROW(D28:D47)))-1,,,)&amp;OFFSET(D28,MIN(IF(ISBLANK(D28:D47),ROW(D28:D47)))-1,,,)</f>
        <v>#REF!</v>
      </c>
    </row>
    <row r="29" spans="2:8">
      <c r="B29">
        <v>748.27718214915967</v>
      </c>
      <c r="C29">
        <v>4908.3765557101633</v>
      </c>
      <c r="D29" s="3">
        <v>900</v>
      </c>
      <c r="F29" s="10">
        <f t="shared" si="2"/>
        <v>11</v>
      </c>
      <c r="G29" s="3" t="b">
        <f t="shared" si="1"/>
        <v>0</v>
      </c>
      <c r="H29" s="3" t="e">
        <f t="array" aca="1" ref="H29" ca="1">OFFSET($A$1,MIN(IF(ISBLANK(D29:D48),ROW(D29:D48)))-1,,,)&amp;OFFSET(D29,MIN(IF(ISBLANK(D29:D48),ROW(D29:D48)))-1,,,)</f>
        <v>#REF!</v>
      </c>
    </row>
    <row r="30" spans="2:8">
      <c r="B30">
        <v>749.85853544761881</v>
      </c>
      <c r="C30">
        <v>4918.7495533661368</v>
      </c>
      <c r="D30" s="3">
        <v>900</v>
      </c>
      <c r="F30" s="10">
        <f t="shared" si="2"/>
        <v>12</v>
      </c>
      <c r="G30" s="3" t="b">
        <f t="shared" si="1"/>
        <v>0</v>
      </c>
      <c r="H30" s="3" t="e">
        <f t="array" aca="1" ref="H30" ca="1">OFFSET($A$1,MIN(IF(ISBLANK(D30:D49),ROW(D30:D49)))-1,,,)&amp;OFFSET(D30,MIN(IF(ISBLANK(D30:D49),ROW(D30:D49)))-1,,,)</f>
        <v>#REF!</v>
      </c>
    </row>
    <row r="31" spans="2:8">
      <c r="B31">
        <v>752.18652859625138</v>
      </c>
      <c r="C31">
        <v>4934.0201873841124</v>
      </c>
      <c r="D31" s="3">
        <v>1200</v>
      </c>
      <c r="F31" s="10">
        <f t="shared" si="2"/>
        <v>13</v>
      </c>
      <c r="G31" s="3" t="b">
        <f t="shared" si="1"/>
        <v>0</v>
      </c>
      <c r="H31" s="3" t="e">
        <f t="array" aca="1" ref="H31" ca="1">OFFSET($A$1,MIN(IF(ISBLANK(D31:D50),ROW(D31:D50)))-1,,,)&amp;OFFSET(D31,MIN(IF(ISBLANK(D31:D50),ROW(D31:D50)))-1,,,)</f>
        <v>#REF!</v>
      </c>
    </row>
    <row r="32" spans="2:8">
      <c r="B32">
        <v>742.59136023263898</v>
      </c>
      <c r="C32">
        <v>4871.0800088412116</v>
      </c>
      <c r="D32" s="3">
        <v>1200</v>
      </c>
      <c r="H32" s="3" t="e">
        <f t="array" aca="1" ref="H32" ca="1">OFFSET($A$1,MIN(IF(ISBLANK(D32:D51),ROW(D32:D51)))-1,,,)&amp;OFFSET(D32,MIN(IF(ISBLANK(D32:D51),ROW(D32:D51)))-1,,,)</f>
        <v>#REF!</v>
      </c>
    </row>
    <row r="33" spans="2:8">
      <c r="B33">
        <v>735.0027326689667</v>
      </c>
      <c r="C33">
        <v>4821.3018751333739</v>
      </c>
      <c r="D33" s="3">
        <v>1200</v>
      </c>
      <c r="H33" s="3" t="e">
        <f t="array" aca="1" ref="H33" ca="1">OFFSET($A$1,MIN(IF(ISBLANK(D33:D52),ROW(D33:D52)))-1,,,)&amp;OFFSET(D33,MIN(IF(ISBLANK(D33:D52),ROW(D33:D52)))-1,,,)</f>
        <v>#REF!</v>
      </c>
    </row>
    <row r="34" spans="2:8">
      <c r="B34">
        <v>779.69524614533236</v>
      </c>
      <c r="C34">
        <v>5114.4655457575382</v>
      </c>
      <c r="D34" s="3">
        <v>1200</v>
      </c>
      <c r="H34" s="3" t="e">
        <f t="array" aca="1" ref="H34" ca="1">OFFSET($A$1,MIN(IF(ISBLANK(D34:D53),ROW(D34:D53)))-1,,,)&amp;OFFSET(D34,MIN(IF(ISBLANK(D34:D53),ROW(D34:D53)))-1,,,)</f>
        <v>#REF!</v>
      </c>
    </row>
    <row r="35" spans="2:8">
      <c r="B35">
        <v>764.91622407212492</v>
      </c>
      <c r="C35">
        <v>5017.5215159367881</v>
      </c>
      <c r="D35" s="3">
        <v>1200</v>
      </c>
      <c r="H35" s="3" t="e">
        <f t="array" aca="1" ref="H35" ca="1">OFFSET($A$1,MIN(IF(ISBLANK(D35:D54),ROW(D35:D54)))-1,,,)&amp;OFFSET(D35,MIN(IF(ISBLANK(D35:D54),ROW(D35:D54)))-1,,,)</f>
        <v>#REF!</v>
      </c>
    </row>
    <row r="36" spans="2:8">
      <c r="B36">
        <v>757.39896289606156</v>
      </c>
      <c r="C36">
        <v>4968.2115150441186</v>
      </c>
      <c r="D36" s="3">
        <v>1200</v>
      </c>
      <c r="H36" s="3" t="e">
        <f t="array" aca="1" ref="H36" ca="1">OFFSET($A$1,MIN(IF(ISBLANK(D36:D55),ROW(D36:D55)))-1,,,)&amp;OFFSET(D36,MIN(IF(ISBLANK(D36:D55),ROW(D36:D55)))-1,,,)</f>
        <v>#REF!</v>
      </c>
    </row>
    <row r="37" spans="2:8">
      <c r="B37">
        <v>780.48700731950044</v>
      </c>
      <c r="C37">
        <v>5119.6591586027753</v>
      </c>
      <c r="D37" s="3">
        <v>1200</v>
      </c>
      <c r="H37" s="3" t="e">
        <f t="array" aca="1" ref="H37" ca="1">OFFSET($A$1,MIN(IF(ISBLANK(D37:D56),ROW(D37:D56)))-1,,,)&amp;OFFSET(D37,MIN(IF(ISBLANK(D37:D56),ROW(D37:D56)))-1,,,)</f>
        <v>#REF!</v>
      </c>
    </row>
    <row r="38" spans="2:8">
      <c r="B38">
        <v>776.37430150273019</v>
      </c>
      <c r="C38">
        <v>5092.6815769082641</v>
      </c>
      <c r="D38" s="3">
        <v>1200</v>
      </c>
      <c r="H38" s="3" t="e">
        <f t="array" aca="1" ref="H38" ca="1">OFFSET($A$1,MIN(IF(ISBLANK(D38:D57),ROW(D38:D57)))-1,,,)&amp;OFFSET(D38,MIN(IF(ISBLANK(D38:D57),ROW(D38:D57)))-1,,,)</f>
        <v>#REF!</v>
      </c>
    </row>
    <row r="39" spans="2:8">
      <c r="B39">
        <v>844.91629232069147</v>
      </c>
      <c r="C39">
        <v>5542.2875636180379</v>
      </c>
      <c r="D39" s="3">
        <v>1200</v>
      </c>
      <c r="H39" s="3" t="e">
        <f t="array" aca="1" ref="H39" ca="1">OFFSET($A$1,MIN(IF(ISBLANK(D39:D58),ROW(D39:D58)))-1,,,)&amp;OFFSET(D39,MIN(IF(ISBLANK(D39:D58),ROW(D39:D58)))-1,,,)</f>
        <v>#REF!</v>
      </c>
    </row>
    <row r="40" spans="2:8">
      <c r="B40">
        <v>822.17044943908002</v>
      </c>
      <c r="C40">
        <v>5393.0846150271063</v>
      </c>
      <c r="D40" s="3">
        <v>4000</v>
      </c>
      <c r="H40" s="3" t="e">
        <f t="array" aca="1" ref="H40" ca="1">OFFSET($A$1,MIN(IF(ISBLANK(D40:D59),ROW(D40:D59)))-1,,,)&amp;OFFSET(D40,MIN(IF(ISBLANK(D40:D59),ROW(D40:D59)))-1,,,)</f>
        <v>#REF!</v>
      </c>
    </row>
    <row r="41" spans="2:8">
      <c r="B41">
        <v>818.03999492565265</v>
      </c>
      <c r="C41">
        <v>5365.9906095144634</v>
      </c>
      <c r="D41" s="3">
        <v>4000</v>
      </c>
      <c r="H41" s="3" t="e">
        <f t="array" aca="1" ref="H41" ca="1">OFFSET($A$1,MIN(IF(ISBLANK(D41:D60),ROW(D41:D60)))-1,,,)&amp;OFFSET(D41,MIN(IF(ISBLANK(D41:D60),ROW(D41:D60)))-1,,,)</f>
        <v>#REF!</v>
      </c>
    </row>
    <row r="42" spans="2:8">
      <c r="B42">
        <v>838.12573557240705</v>
      </c>
      <c r="C42">
        <v>5497.7444312886937</v>
      </c>
      <c r="D42" s="3">
        <v>4000</v>
      </c>
      <c r="H42" s="3" t="e">
        <f t="array" aca="1" ref="H42" ca="1">OFFSET($A$1,MIN(IF(ISBLANK(D42:D61),ROW(D42:D61)))-1,,,)&amp;OFFSET(D42,MIN(IF(ISBLANK(D42:D61),ROW(D42:D61)))-1,,,)</f>
        <v>#REF!</v>
      </c>
    </row>
    <row r="43" spans="2:8">
      <c r="B43">
        <v>831.18907662526999</v>
      </c>
      <c r="C43">
        <v>5452.2429313588218</v>
      </c>
      <c r="D43" s="3">
        <v>4000</v>
      </c>
      <c r="H43" s="3" t="e">
        <f t="array" aca="1" ref="H43" ca="1">OFFSET($A$1,MIN(IF(ISBLANK(D43:D62),ROW(D43:D62)))-1,,,)&amp;OFFSET(D43,MIN(IF(ISBLANK(D43:D62),ROW(D43:D62)))-1,,,)</f>
        <v>#REF!</v>
      </c>
    </row>
    <row r="44" spans="2:8">
      <c r="B44">
        <v>811.70990362839621</v>
      </c>
      <c r="C44">
        <v>5324.4679325437191</v>
      </c>
      <c r="D44" s="3">
        <v>4000</v>
      </c>
      <c r="H44" s="3" t="e">
        <f t="array" aca="1" ref="H44" ca="1">OFFSET($A$1,MIN(IF(ISBLANK(D44:D63),ROW(D44:D63)))-1,,,)&amp;OFFSET(D44,MIN(IF(ISBLANK(D44:D63),ROW(D44:D63)))-1,,,)</f>
        <v>#REF!</v>
      </c>
    </row>
    <row r="45" spans="2:8">
      <c r="B45">
        <v>795.88501200896644</v>
      </c>
      <c r="C45">
        <v>5220.6634482236559</v>
      </c>
      <c r="D45" s="3">
        <v>4000</v>
      </c>
      <c r="H45" s="3" t="e">
        <f t="array" aca="1" ref="H45" ca="1">OFFSET($A$1,MIN(IF(ISBLANK(D45:D64),ROW(D45:D64)))-1,,,)&amp;OFFSET(D45,MIN(IF(ISBLANK(D45:D64),ROW(D45:D64)))-1,,,)</f>
        <v>#REF!</v>
      </c>
    </row>
    <row r="46" spans="2:8">
      <c r="B46">
        <v>801.25783936425614</v>
      </c>
      <c r="C46">
        <v>5255.9068853585932</v>
      </c>
      <c r="D46" s="3">
        <v>4000</v>
      </c>
      <c r="H46" s="3" t="e">
        <f t="array" aca="1" ref="H46" ca="1">OFFSET($A$1,MIN(IF(ISBLANK(D46:D65),ROW(D46:D65)))-1,,,)&amp;OFFSET(D46,MIN(IF(ISBLANK(D46:D65),ROW(D46:D65)))-1,,,)</f>
        <v>#REF!</v>
      </c>
    </row>
    <row r="47" spans="2:8">
      <c r="B47">
        <v>806.0839697355716</v>
      </c>
      <c r="C47">
        <v>5287.5642253583637</v>
      </c>
      <c r="D47" s="3">
        <v>4000</v>
      </c>
      <c r="H47" s="3" t="e">
        <f t="array" aca="1" ref="H47" ca="1">OFFSET($A$1,MIN(IF(ISBLANK(D47:D66),ROW(D47:D66)))-1,,,)&amp;OFFSET(D47,MIN(IF(ISBLANK(D47:D66),ROW(D47:D66)))-1,,,)</f>
        <v>#REF!</v>
      </c>
    </row>
    <row r="48" spans="2:8">
      <c r="B48">
        <v>797.7660315938798</v>
      </c>
      <c r="C48">
        <v>5233.0021278622662</v>
      </c>
      <c r="D48" s="3">
        <v>4000</v>
      </c>
      <c r="H48" s="3" t="e">
        <f t="array" aca="1" ref="H48" ca="1">OFFSET($A$1,MIN(IF(ISBLANK(D48:D67),ROW(D48:D67)))-1,,,)&amp;OFFSET(D48,MIN(IF(ISBLANK(D48:D67),ROW(D48:D67)))-1,,,)</f>
        <v>#REF!</v>
      </c>
    </row>
    <row r="49" spans="2:8">
      <c r="B49">
        <v>795.64691589835127</v>
      </c>
      <c r="C49">
        <v>5219.1016401193483</v>
      </c>
      <c r="D49" s="3">
        <v>4000</v>
      </c>
      <c r="H49" s="3" t="e">
        <f t="array" aca="1" ref="H49" ca="1">OFFSET($A$1,MIN(IF(ISBLANK(D49:D68),ROW(D49:D68)))-1,,,)&amp;OFFSET(D49,MIN(IF(ISBLANK(D49:D68),ROW(D49:D68)))-1,,,)</f>
        <v>#REF!</v>
      </c>
    </row>
    <row r="50" spans="2:8">
      <c r="B50">
        <v>793.01834553941433</v>
      </c>
      <c r="C50">
        <v>5201.8593488499755</v>
      </c>
      <c r="D50" s="3">
        <v>4000</v>
      </c>
      <c r="H50" s="3" t="e">
        <f t="array" aca="1" ref="H50" ca="1">OFFSET($A$1,MIN(IF(ISBLANK(D50:D69),ROW(D50:D69)))-1,,,)&amp;OFFSET(D50,MIN(IF(ISBLANK(D50:D69),ROW(D50:D69)))-1,,,)</f>
        <v>#REF!</v>
      </c>
    </row>
    <row r="51" spans="2:8">
      <c r="B51">
        <v>787.82675805274982</v>
      </c>
      <c r="C51">
        <v>5167.8047673200763</v>
      </c>
      <c r="D51" s="3">
        <v>4000</v>
      </c>
      <c r="H51" s="3" t="e">
        <f t="array" aca="1" ref="H51" ca="1">OFFSET($A$1,MIN(IF(ISBLANK(D51:D70),ROW(D51:D70)))-1,,,)&amp;OFFSET(D51,MIN(IF(ISBLANK(D51:D70),ROW(D51:D70)))-1,,,)</f>
        <v>#REF!</v>
      </c>
    </row>
    <row r="52" spans="2:8">
      <c r="B52">
        <v>858.64762253608922</v>
      </c>
      <c r="C52">
        <v>5632.3591853590542</v>
      </c>
      <c r="D52" s="3">
        <v>4000</v>
      </c>
      <c r="H52" s="3" t="e">
        <f t="array" aca="1" ref="H52" ca="1">OFFSET($A$1,MIN(IF(ISBLANK(D52:D71),ROW(D52:D71)))-1,,,)&amp;OFFSET(D52,MIN(IF(ISBLANK(D52:D71),ROW(D52:D71)))-1,,,)</f>
        <v>#REF!</v>
      </c>
    </row>
    <row r="53" spans="2:8">
      <c r="B53">
        <v>814.0865748233814</v>
      </c>
      <c r="C53">
        <v>5340.0578736142079</v>
      </c>
      <c r="D53" s="3">
        <v>4000</v>
      </c>
      <c r="H53" s="3" t="e">
        <f t="array" aca="1" ref="H53" ca="1">OFFSET($A$1,MIN(IF(ISBLANK(D53:D72),ROW(D53:D72)))-1,,,)&amp;OFFSET(D53,MIN(IF(ISBLANK(D53:D72),ROW(D53:D72)))-1,,,)</f>
        <v>#REF!</v>
      </c>
    </row>
    <row r="54" spans="2:8">
      <c r="B54">
        <v>816.37777186097526</v>
      </c>
      <c r="C54">
        <v>5355.0871409660976</v>
      </c>
      <c r="D54" s="3">
        <v>4000</v>
      </c>
      <c r="H54" s="3" t="e">
        <f t="array" aca="1" ref="H54" ca="1">OFFSET($A$1,MIN(IF(ISBLANK(D54:D73),ROW(D54:D73)))-1,,,)&amp;OFFSET(D54,MIN(IF(ISBLANK(D54:D73),ROW(D54:D73)))-1,,,)</f>
        <v>#REF!</v>
      </c>
    </row>
    <row r="55" spans="2:8">
      <c r="B55">
        <v>821.08449053626828</v>
      </c>
      <c r="C55">
        <v>5385.9611915869891</v>
      </c>
      <c r="D55" s="3">
        <v>4000</v>
      </c>
      <c r="H55" s="3" t="e">
        <f t="array" aca="1" ref="H55" ca="1">OFFSET($A$1,MIN(IF(ISBLANK(D55:D74),ROW(D55:D74)))-1,,,)&amp;OFFSET(D55,MIN(IF(ISBLANK(D55:D74),ROW(D55:D74)))-1,,,)</f>
        <v>#REF!</v>
      </c>
    </row>
    <row r="56" spans="2:8">
      <c r="B56">
        <v>816.18401947545976</v>
      </c>
      <c r="C56">
        <v>5353.8162086306411</v>
      </c>
      <c r="D56" s="3">
        <v>300</v>
      </c>
      <c r="H56" s="3" t="e">
        <f t="array" aca="1" ref="H56" ca="1">OFFSET($A$1,MIN(IF(ISBLANK(D56:D75),ROW(D56:D75)))-1,,,)&amp;OFFSET(D56,MIN(IF(ISBLANK(D56:D75),ROW(D56:D75)))-1,,,)</f>
        <v>#REF!</v>
      </c>
    </row>
    <row r="57" spans="2:8">
      <c r="B57">
        <v>844.11487934455988</v>
      </c>
      <c r="C57">
        <v>5537.030639102195</v>
      </c>
      <c r="D57" s="3">
        <v>300</v>
      </c>
      <c r="H57" s="3" t="e">
        <f t="array" aca="1" ref="H57" ca="1">OFFSET($A$1,MIN(IF(ISBLANK(D57:D76),ROW(D57:D76)))-1,,,)&amp;OFFSET(D57,MIN(IF(ISBLANK(D57:D76),ROW(D57:D76)))-1,,,)</f>
        <v>#REF!</v>
      </c>
    </row>
    <row r="58" spans="2:8">
      <c r="B58">
        <v>820.85712868011865</v>
      </c>
      <c r="C58">
        <v>5384.4697955762458</v>
      </c>
      <c r="D58" s="3">
        <v>300</v>
      </c>
      <c r="H58" s="3" t="e">
        <f t="array" aca="1" ref="H58" ca="1">OFFSET($A$1,MIN(IF(ISBLANK(D58:D77),ROW(D58:D77)))-1,,,)&amp;OFFSET(D58,MIN(IF(ISBLANK(D58:D77),ROW(D58:D77)))-1,,,)</f>
        <v>#REF!</v>
      </c>
    </row>
    <row r="59" spans="2:8">
      <c r="B59">
        <v>828.5618192311324</v>
      </c>
      <c r="C59">
        <v>5435.0092525739592</v>
      </c>
      <c r="D59" s="3">
        <v>300</v>
      </c>
      <c r="H59" s="3" t="e">
        <f t="array" aca="1" ref="H59" ca="1">OFFSET($A$1,MIN(IF(ISBLANK(D59:D78),ROW(D59:D78)))-1,,,)&amp;OFFSET(D59,MIN(IF(ISBLANK(D59:D78),ROW(D59:D78)))-1,,,)</f>
        <v>#REF!</v>
      </c>
    </row>
    <row r="60" spans="2:8">
      <c r="B60">
        <v>749.2343070510118</v>
      </c>
      <c r="C60">
        <v>4914.6548835026051</v>
      </c>
      <c r="D60" s="3">
        <v>300</v>
      </c>
      <c r="H60" s="3" t="e">
        <f t="array" aca="1" ref="H60" ca="1">OFFSET($A$1,MIN(IF(ISBLANK(D60:D79),ROW(D60:D79)))-1,,,)&amp;OFFSET(D60,MIN(IF(ISBLANK(D60:D79),ROW(D60:D79)))-1,,,)</f>
        <v>#REF!</v>
      </c>
    </row>
    <row r="61" spans="2:8">
      <c r="B61">
        <v>737.60900798111027</v>
      </c>
      <c r="C61">
        <v>4838.397920482651</v>
      </c>
      <c r="D61" s="3">
        <v>300</v>
      </c>
      <c r="H61" s="3" t="e">
        <f t="array" aca="1" ref="H61" ca="1">OFFSET($A$1,MIN(IF(ISBLANK(D61:D80),ROW(D61:D80)))-1,,,)&amp;OFFSET(D61,MIN(IF(ISBLANK(D61:D80),ROW(D61:D80)))-1,,,)</f>
        <v>#REF!</v>
      </c>
    </row>
    <row r="62" spans="2:8">
      <c r="B62">
        <v>723.76856435548052</v>
      </c>
      <c r="C62">
        <v>4747.6105616892792</v>
      </c>
      <c r="D62" s="3">
        <v>300</v>
      </c>
      <c r="H62" s="3" t="e">
        <f t="array" aca="1" ref="H62" ca="1">OFFSET($A$1,MIN(IF(ISBLANK(D62:D81),ROW(D62:D81)))-1,,,)&amp;OFFSET(D62,MIN(IF(ISBLANK(D62:D81),ROW(D62:D81)))-1,,,)</f>
        <v>#REF!</v>
      </c>
    </row>
    <row r="63" spans="2:8">
      <c r="B63">
        <v>773.85328627093975</v>
      </c>
      <c r="C63">
        <v>5076.1448010242684</v>
      </c>
      <c r="D63" s="3">
        <v>300</v>
      </c>
      <c r="H63" s="3" t="e">
        <f t="array" aca="1" ref="H63" ca="1">OFFSET($A$1,MIN(IF(ISBLANK(D63:D82),ROW(D63:D82)))-1,,,)&amp;OFFSET(D63,MIN(IF(ISBLANK(D63:D82),ROW(D63:D82)))-1,,,)</f>
        <v>#REF!</v>
      </c>
    </row>
    <row r="64" spans="2:8">
      <c r="B64">
        <v>759.39657707445429</v>
      </c>
      <c r="C64">
        <v>4981.3150050802778</v>
      </c>
      <c r="D64" s="3">
        <v>300</v>
      </c>
      <c r="H64" s="3" t="e">
        <f t="array" aca="1" ref="H64" ca="1">OFFSET($A$1,MIN(IF(ISBLANK(D64:D83),ROW(D64:D83)))-1,,,)&amp;OFFSET(D64,MIN(IF(ISBLANK(D64:D83),ROW(D64:D83)))-1,,,)</f>
        <v>#REF!</v>
      </c>
    </row>
    <row r="65" spans="2:8">
      <c r="B65">
        <v>765.21323723789715</v>
      </c>
      <c r="C65">
        <v>5019.4697945885928</v>
      </c>
      <c r="D65" s="3">
        <v>300</v>
      </c>
      <c r="H65" s="3" t="e">
        <f t="array" aca="1" ref="H65" ca="1">OFFSET($A$1,MIN(IF(ISBLANK(D65:D84),ROW(D65:D84)))-1,,,)&amp;OFFSET(D65,MIN(IF(ISBLANK(D65:D84),ROW(D65:D84)))-1,,,)</f>
        <v>#REF!</v>
      </c>
    </row>
    <row r="66" spans="2:8">
      <c r="B66">
        <v>756.37064764084687</v>
      </c>
      <c r="C66">
        <v>4961.4662091454702</v>
      </c>
      <c r="D66" s="3">
        <v>300</v>
      </c>
      <c r="H66" s="3" t="e">
        <f t="array" aca="1" ref="H66" ca="1">OFFSET($A$1,MIN(IF(ISBLANK(D66:D85),ROW(D66:D85)))-1,,,)&amp;OFFSET(D66,MIN(IF(ISBLANK(D66:D85),ROW(D66:D85)))-1,,,)</f>
        <v>#REF!</v>
      </c>
    </row>
    <row r="67" spans="2:8">
      <c r="B67">
        <v>723.35546105524099</v>
      </c>
      <c r="C67">
        <v>4744.9007816741268</v>
      </c>
      <c r="D67" s="3">
        <v>300</v>
      </c>
      <c r="H67" s="3" t="e">
        <f t="array" aca="1" ref="H67" ca="1">OFFSET($A$1,MIN(IF(ISBLANK(D67:D86),ROW(D67:D86)))-1,,,)&amp;OFFSET(D67,MIN(IF(ISBLANK(D67:D86),ROW(D67:D86)))-1,,,)</f>
        <v>#REF!</v>
      </c>
    </row>
    <row r="68" spans="2:8">
      <c r="B68">
        <v>746.25864758984403</v>
      </c>
      <c r="C68">
        <v>4895.1358369709133</v>
      </c>
      <c r="D68" s="3">
        <v>300</v>
      </c>
      <c r="H68" s="3" t="e">
        <f t="array" aca="1" ref="H68" ca="1">OFFSET($A$1,MIN(IF(ISBLANK(D68:D87),ROW(D68:D87)))-1,,,)&amp;OFFSET(D68,MIN(IF(ISBLANK(D68:D87),ROW(D68:D87)))-1,,,)</f>
        <v>#REF!</v>
      </c>
    </row>
    <row r="69" spans="2:8">
      <c r="B69">
        <v>705.89459546481294</v>
      </c>
      <c r="C69">
        <v>4630.3650115731225</v>
      </c>
      <c r="D69" s="3">
        <v>300</v>
      </c>
      <c r="H69" s="3" t="e">
        <f t="array" aca="1" ref="H69" ca="1">OFFSET($A$1,MIN(IF(ISBLANK(D69:D88),ROW(D69:D88)))-1,,,)&amp;OFFSET(D69,MIN(IF(ISBLANK(D69:D88),ROW(D69:D88)))-1,,,)</f>
        <v>#REF!</v>
      </c>
    </row>
    <row r="70" spans="2:8">
      <c r="B70">
        <v>673.42161787832742</v>
      </c>
      <c r="C70">
        <v>4417.35624198614</v>
      </c>
      <c r="D70" s="3">
        <v>300</v>
      </c>
      <c r="H70" s="3" t="e">
        <f t="array" aca="1" ref="H70" ca="1">OFFSET($A$1,MIN(IF(ISBLANK(D70:D89),ROW(D70:D89)))-1,,,)&amp;OFFSET(D70,MIN(IF(ISBLANK(D70:D89),ROW(D70:D89)))-1,,,)</f>
        <v>#REF!</v>
      </c>
    </row>
    <row r="71" spans="2:8">
      <c r="B71">
        <v>679.01966811370403</v>
      </c>
      <c r="C71">
        <v>4454.0770443686097</v>
      </c>
      <c r="D71" s="3">
        <v>300</v>
      </c>
      <c r="H71" s="3" t="e">
        <f t="array" aca="1" ref="H71" ca="1">OFFSET($A$1,MIN(IF(ISBLANK(D71:D90),ROW(D71:D90)))-1,,,)&amp;OFFSET(D71,MIN(IF(ISBLANK(D71:D90),ROW(D71:D90)))-1,,,)</f>
        <v>#REF!</v>
      </c>
    </row>
    <row r="72" spans="2:8">
      <c r="B72">
        <v>671.66838967521778</v>
      </c>
      <c r="C72">
        <v>4405.8558188618681</v>
      </c>
      <c r="D72" s="3">
        <v>300</v>
      </c>
      <c r="H72" s="3" t="e">
        <f t="array" aca="1" ref="H72" ca="1">OFFSET($A$1,MIN(IF(ISBLANK(D72:D91),ROW(D72:D91)))-1,,,)&amp;OFFSET(D72,MIN(IF(ISBLANK(D72:D91),ROW(D72:D91)))-1,,,)</f>
        <v>#REF!</v>
      </c>
    </row>
    <row r="73" spans="2:8">
      <c r="B73">
        <v>686.82205136394089</v>
      </c>
      <c r="C73">
        <v>4505.2573234653655</v>
      </c>
      <c r="D73" s="3">
        <v>300</v>
      </c>
      <c r="H73" s="3" t="e">
        <f t="array" aca="1" ref="H73" ca="1">OFFSET($A$1,MIN(IF(ISBLANK(D73:D92),ROW(D73:D92)))-1,,,)&amp;OFFSET(D73,MIN(IF(ISBLANK(D73:D92),ROW(D73:D92)))-1,,,)</f>
        <v>#REF!</v>
      </c>
    </row>
    <row r="74" spans="2:8">
      <c r="B74">
        <v>667.62996359419799</v>
      </c>
      <c r="C74">
        <v>4379.3654802935935</v>
      </c>
      <c r="D74" s="3">
        <v>300</v>
      </c>
      <c r="H74" s="3" t="e">
        <f t="array" aca="1" ref="H74" ca="1">OFFSET($A$1,MIN(IF(ISBLANK(D74:D93),ROW(D74:D93)))-1,,,)&amp;OFFSET(D74,MIN(IF(ISBLANK(D74:D93),ROW(D74:D93)))-1,,,)</f>
        <v>#REF!</v>
      </c>
    </row>
    <row r="75" spans="2:8">
      <c r="B75">
        <v>687.64520687636582</v>
      </c>
      <c r="C75">
        <v>4510.6568696700033</v>
      </c>
      <c r="D75" s="3">
        <v>300</v>
      </c>
      <c r="H75" s="3" t="e">
        <f t="array" aca="1" ref="H75" ca="1">OFFSET($A$1,MIN(IF(ISBLANK(D75:D94),ROW(D75:D94)))-1,,,)&amp;OFFSET(D75,MIN(IF(ISBLANK(D75:D94),ROW(D75:D94)))-1,,,)</f>
        <v>#REF!</v>
      </c>
    </row>
    <row r="76" spans="2:8">
      <c r="B76">
        <v>712.68073531086191</v>
      </c>
      <c r="C76">
        <v>4674.87917092307</v>
      </c>
      <c r="D76" s="3">
        <v>300</v>
      </c>
      <c r="H76" s="3" t="e">
        <f t="array" aca="1" ref="H76" ca="1">OFFSET($A$1,MIN(IF(ISBLANK(D76:D95),ROW(D76:D95)))-1,,,)&amp;OFFSET(D76,MIN(IF(ISBLANK(D76:D95),ROW(D76:D95)))-1,,,)</f>
        <v>#REF!</v>
      </c>
    </row>
    <row r="77" spans="2:8">
      <c r="B77">
        <v>710.49088518253075</v>
      </c>
      <c r="C77">
        <v>4660.5146957167735</v>
      </c>
      <c r="D77" s="3">
        <v>300</v>
      </c>
      <c r="H77" s="3" t="e">
        <f t="array" aca="1" ref="H77" ca="1">OFFSET($A$1,MIN(IF(ISBLANK(D77:D96),ROW(D77:D96)))-1,,,)&amp;OFFSET(D77,MIN(IF(ISBLANK(D77:D96),ROW(D77:D96)))-1,,,)</f>
        <v>#REF!</v>
      </c>
    </row>
    <row r="78" spans="2:8">
      <c r="B78">
        <v>738.8354541611684</v>
      </c>
      <c r="C78">
        <v>4846.4428800519754</v>
      </c>
      <c r="D78" s="3">
        <v>300</v>
      </c>
      <c r="H78" s="3" t="e">
        <f t="array" aca="1" ref="H78" ca="1">OFFSET($A$1,MIN(IF(ISBLANK(D78:D97),ROW(D78:D97)))-1,,,)&amp;OFFSET(D78,MIN(IF(ISBLANK(D78:D97),ROW(D78:D97)))-1,,,)</f>
        <v>#REF!</v>
      </c>
    </row>
    <row r="79" spans="2:8">
      <c r="B79">
        <v>707.65733780948301</v>
      </c>
      <c r="C79">
        <v>4641.9278433749505</v>
      </c>
      <c r="D79" s="3">
        <v>300</v>
      </c>
      <c r="H79" s="3" t="str">
        <f t="array" aca="1" ref="H79" ca="1">OFFSET($A$1,MIN(IF(ISBLANK(D79:D98),ROW(D79:D98)))-1,,,)&amp;OFFSET(D79,MIN(IF(ISBLANK(D79:D98),ROW(D79:D98)))-1,,,)</f>
        <v>2500</v>
      </c>
    </row>
    <row r="80" spans="2:8">
      <c r="B80">
        <v>691.57611642181666</v>
      </c>
      <c r="C80">
        <v>4536.4419459970559</v>
      </c>
      <c r="D80" s="3">
        <v>300</v>
      </c>
      <c r="H80" s="3" t="str">
        <f t="array" aca="1" ref="H80" ca="1">OFFSET($A$1,MIN(IF(ISBLANK(D80:D99),ROW(D80:D99)))-1,,,)&amp;OFFSET(D80,MIN(IF(ISBLANK(D80:D99),ROW(D80:D99)))-1,,,)</f>
        <v>2500</v>
      </c>
    </row>
    <row r="81" spans="2:8">
      <c r="B81">
        <v>652.99912199544644</v>
      </c>
      <c r="C81">
        <v>4283.3934506676705</v>
      </c>
      <c r="D81" s="3">
        <v>300</v>
      </c>
      <c r="H81" s="3" t="str">
        <f t="array" aca="1" ref="H81" ca="1">OFFSET($A$1,MIN(IF(ISBLANK(D81:D100),ROW(D81:D100)))-1,,,)&amp;OFFSET(D81,MIN(IF(ISBLANK(D81:D100),ROW(D81:D100)))-1,,,)</f>
        <v>2500</v>
      </c>
    </row>
    <row r="82" spans="2:8">
      <c r="B82">
        <v>661.09782525623916</v>
      </c>
      <c r="C82">
        <v>4336.5174616160684</v>
      </c>
      <c r="D82" s="3">
        <v>300</v>
      </c>
      <c r="H82" s="3" t="str">
        <f t="array" aca="1" ref="H82" ca="1">OFFSET($A$1,MIN(IF(ISBLANK(D82:D101),ROW(D82:D101)))-1,,,)&amp;OFFSET(D82,MIN(IF(ISBLANK(D82:D101),ROW(D82:D101)))-1,,,)</f>
        <v>2500</v>
      </c>
    </row>
    <row r="83" spans="2:8">
      <c r="B83">
        <v>761.39169602549134</v>
      </c>
      <c r="C83">
        <v>4994.4021274979323</v>
      </c>
      <c r="D83" s="3">
        <v>300</v>
      </c>
      <c r="H83" s="3" t="str">
        <f t="array" aca="1" ref="H83" ca="1">OFFSET($A$1,MIN(IF(ISBLANK(D83:D102),ROW(D83:D102)))-1,,,)&amp;OFFSET(D83,MIN(IF(ISBLANK(D83:D102),ROW(D83:D102)))-1,,,)</f>
        <v>2500</v>
      </c>
    </row>
    <row r="84" spans="2:8">
      <c r="B84">
        <v>762.49508619533856</v>
      </c>
      <c r="C84">
        <v>5001.6398925543572</v>
      </c>
      <c r="D84" s="3">
        <v>300</v>
      </c>
      <c r="H84" s="3" t="str">
        <f t="array" aca="1" ref="H84" ca="1">OFFSET($A$1,MIN(IF(ISBLANK(D84:D103),ROW(D84:D103)))-1,,,)&amp;OFFSET(D84,MIN(IF(ISBLANK(D84:D103),ROW(D84:D103)))-1,,,)</f>
        <v>2500</v>
      </c>
    </row>
    <row r="85" spans="2:8">
      <c r="B85">
        <v>787.2647629942652</v>
      </c>
      <c r="C85">
        <v>5164.1183213942923</v>
      </c>
      <c r="D85" s="3">
        <v>300</v>
      </c>
      <c r="H85" s="3" t="str">
        <f t="array" aca="1" ref="H85" ca="1">OFFSET($A$1,MIN(IF(ISBLANK(D85:D104),ROW(D85:D104)))-1,,,)&amp;OFFSET(D85,MIN(IF(ISBLANK(D85:D104),ROW(D85:D104)))-1,,,)</f>
        <v>2500</v>
      </c>
    </row>
    <row r="86" spans="2:8">
      <c r="B86">
        <v>779.9899426892149</v>
      </c>
      <c r="C86">
        <v>5116.3986283658933</v>
      </c>
      <c r="D86" s="3">
        <v>300</v>
      </c>
      <c r="H86" s="3" t="str">
        <f t="array" aca="1" ref="H86" ca="1">OFFSET($A$1,MIN(IF(ISBLANK(D86:D105),ROW(D86:D105)))-1,,,)&amp;OFFSET(D86,MIN(IF(ISBLANK(D86:D105),ROW(D86:D105)))-1,,,)</f>
        <v>2500</v>
      </c>
    </row>
    <row r="87" spans="2:8">
      <c r="B87">
        <v>797.00026018720007</v>
      </c>
      <c r="C87">
        <v>5227.9789967161523</v>
      </c>
      <c r="D87" s="3">
        <v>300</v>
      </c>
      <c r="H87" s="3" t="str">
        <f t="array" aca="1" ref="H87" ca="1">OFFSET($A$1,MIN(IF(ISBLANK(D87:D106),ROW(D87:D106)))-1,,,)&amp;OFFSET(D87,MIN(IF(ISBLANK(D87:D106),ROW(D87:D106)))-1,,,)</f>
        <v>2500</v>
      </c>
    </row>
    <row r="88" spans="2:8">
      <c r="B88">
        <v>828.04787139903021</v>
      </c>
      <c r="C88">
        <v>5431.6379757929362</v>
      </c>
      <c r="D88" s="3">
        <v>800</v>
      </c>
      <c r="H88" s="3" t="str">
        <f t="array" aca="1" ref="H88" ca="1">OFFSET($A$1,MIN(IF(ISBLANK(D88:D107),ROW(D88:D107)))-1,,,)&amp;OFFSET(D88,MIN(IF(ISBLANK(D88:D107),ROW(D88:D107)))-1,,,)</f>
        <v>2500</v>
      </c>
    </row>
    <row r="89" spans="2:8">
      <c r="B89">
        <v>795.95121119624127</v>
      </c>
      <c r="C89">
        <v>5221.0976864265285</v>
      </c>
      <c r="D89" s="3">
        <v>800</v>
      </c>
      <c r="H89" s="3" t="str">
        <f t="array" aca="1" ref="H89" ca="1">OFFSET($A$1,MIN(IF(ISBLANK(D89:D108),ROW(D89:D108)))-1,,,)&amp;OFFSET(D89,MIN(IF(ISBLANK(D89:D108),ROW(D89:D108)))-1,,,)</f>
        <v>2500</v>
      </c>
    </row>
    <row r="90" spans="2:8">
      <c r="B90">
        <v>824.76262186312442</v>
      </c>
      <c r="C90">
        <v>5410.088151494695</v>
      </c>
      <c r="D90" s="3">
        <v>800</v>
      </c>
      <c r="H90" s="3" t="str">
        <f t="array" aca="1" ref="H90" ca="1">OFFSET($A$1,MIN(IF(ISBLANK(D90:D109),ROW(D90:D109)))-1,,,)&amp;OFFSET(D90,MIN(IF(ISBLANK(D90:D109),ROW(D90:D109)))-1,,,)</f>
        <v>2500</v>
      </c>
    </row>
    <row r="91" spans="2:8">
      <c r="B91">
        <v>792.68219988168994</v>
      </c>
      <c r="C91">
        <v>5199.6543778779369</v>
      </c>
      <c r="D91" s="3">
        <v>800</v>
      </c>
      <c r="H91" s="3" t="str">
        <f t="array" aca="1" ref="H91" ca="1">OFFSET($A$1,MIN(IF(ISBLANK(D91:D110),ROW(D91:D110)))-1,,,)&amp;OFFSET(D91,MIN(IF(ISBLANK(D91:D110),ROW(D91:D110)))-1,,,)</f>
        <v>2500</v>
      </c>
    </row>
    <row r="92" spans="2:8">
      <c r="B92">
        <v>828.1079001207612</v>
      </c>
      <c r="C92">
        <v>5432.0317383951415</v>
      </c>
      <c r="D92" s="3">
        <v>800</v>
      </c>
      <c r="H92" s="3" t="str">
        <f t="array" aca="1" ref="H92" ca="1">OFFSET($A$1,MIN(IF(ISBLANK(D92:D111),ROW(D92:D111)))-1,,,)&amp;OFFSET(D92,MIN(IF(ISBLANK(D92:D111),ROW(D92:D111)))-1,,,)</f>
        <v>2500</v>
      </c>
    </row>
    <row r="93" spans="2:8">
      <c r="B93">
        <v>815.89497027886966</v>
      </c>
      <c r="C93">
        <v>5351.9201701921647</v>
      </c>
      <c r="D93" s="3">
        <v>800</v>
      </c>
      <c r="H93" s="3" t="str">
        <f t="array" aca="1" ref="H93" ca="1">OFFSET($A$1,MIN(IF(ISBLANK(D93:D112),ROW(D93:D112)))-1,,,)&amp;OFFSET(D93,MIN(IF(ISBLANK(D93:D112),ROW(D93:D112)))-1,,,)</f>
        <v>2500</v>
      </c>
    </row>
    <row r="94" spans="2:8">
      <c r="B94">
        <v>851.79797224251661</v>
      </c>
      <c r="C94">
        <v>5587.4284247828446</v>
      </c>
      <c r="D94" s="3">
        <v>800</v>
      </c>
      <c r="H94" s="3" t="str">
        <f t="array" aca="1" ref="H94" ca="1">OFFSET($A$1,MIN(IF(ISBLANK(D94:D113),ROW(D94:D113)))-1,,,)&amp;OFFSET(D94,MIN(IF(ISBLANK(D94:D113),ROW(D94:D113)))-1,,,)</f>
        <v>2500</v>
      </c>
    </row>
    <row r="95" spans="2:8">
      <c r="B95">
        <v>847.26181306320439</v>
      </c>
      <c r="C95">
        <v>5557.6731711150032</v>
      </c>
      <c r="D95" s="3">
        <v>800</v>
      </c>
      <c r="H95" s="3" t="str">
        <f t="array" aca="1" ref="H95" ca="1">OFFSET($A$1,MIN(IF(ISBLANK(D95:D114),ROW(D95:D114)))-1,,,)&amp;OFFSET(D95,MIN(IF(ISBLANK(D95:D114),ROW(D95:D114)))-1,,,)</f>
        <v>2500</v>
      </c>
    </row>
    <row r="96" spans="2:8">
      <c r="B96">
        <v>850.82707682630314</v>
      </c>
      <c r="C96">
        <v>5581.0597683375136</v>
      </c>
      <c r="D96" s="3">
        <v>800</v>
      </c>
      <c r="H96" s="3" t="str">
        <f t="array" aca="1" ref="H96" ca="1">OFFSET($A$1,MIN(IF(ISBLANK(D96:D115),ROW(D96:D115)))-1,,,)&amp;OFFSET(D96,MIN(IF(ISBLANK(D96:D115),ROW(D96:D115)))-1,,,)</f>
        <v>2500</v>
      </c>
    </row>
    <row r="97" spans="2:8">
      <c r="B97">
        <v>846.50486809776316</v>
      </c>
      <c r="C97">
        <v>5552.7079376280444</v>
      </c>
      <c r="D97" s="3">
        <v>800</v>
      </c>
      <c r="H97" s="3" t="str">
        <f t="array" aca="1" ref="H97" ca="1">OFFSET($A$1,MIN(IF(ISBLANK(D97:D116),ROW(D97:D116)))-1,,,)&amp;OFFSET(D97,MIN(IF(ISBLANK(D97:D116),ROW(D97:D116)))-1,,,)</f>
        <v>2500</v>
      </c>
    </row>
    <row r="98" spans="2:8">
      <c r="B98">
        <v>789.65024838809416</v>
      </c>
      <c r="H98" s="3" t="str">
        <f t="array" aca="1" ref="H98" ca="1">OFFSET($A$1,MIN(IF(ISBLANK(D98:D117),ROW(D98:D117)))-1,,,)&amp;OFFSET(D98,MIN(IF(ISBLANK(D98:D117),ROW(D98:D117)))-1,,,)</f>
        <v>2500</v>
      </c>
    </row>
    <row r="99" spans="2:8">
      <c r="B99">
        <v>774.55474819479809</v>
      </c>
      <c r="D99" s="3">
        <v>800</v>
      </c>
      <c r="H99" s="3" t="str">
        <f t="array" aca="1" ref="H99" ca="1">OFFSET($A$1,MIN(IF(ISBLANK(D99:D118),ROW(D99:D118)))-1,,,)&amp;OFFSET(D99,MIN(IF(ISBLANK(D99:D118),ROW(D99:D118)))-1,,,)</f>
        <v>2500</v>
      </c>
    </row>
    <row r="100" spans="2:8">
      <c r="B100">
        <v>790.32171636057933</v>
      </c>
      <c r="D100" s="3">
        <v>800</v>
      </c>
      <c r="H100" s="3" t="str">
        <f t="array" aca="1" ref="H100" ca="1">OFFSET($A$1,MIN(IF(ISBLANK(D100:D119),ROW(D100:D119)))-1,,,)&amp;OFFSET(D100,MIN(IF(ISBLANK(D100:D119),ROW(D100:D119)))-1,,,)</f>
        <v>2500</v>
      </c>
    </row>
    <row r="101" spans="2:8">
      <c r="B101">
        <v>805.80957286783155</v>
      </c>
      <c r="H101" s="3" t="str">
        <f t="array" aca="1" ref="H101" ca="1">OFFSET($A$1,MIN(IF(ISBLANK(D101:D120),ROW(D101:D120)))-1,,,)&amp;OFFSET(D101,MIN(IF(ISBLANK(D101:D120),ROW(D101:D120)))-1,,,)</f>
        <v>2500</v>
      </c>
    </row>
    <row r="102" spans="2:8">
      <c r="B102">
        <v>809.39233248501523</v>
      </c>
      <c r="D102" s="3">
        <v>800</v>
      </c>
      <c r="H102" s="3" t="str">
        <f t="array" aca="1" ref="H102" ca="1">OFFSET($A$1,MIN(IF(ISBLANK(D102:D121),ROW(D102:D121)))-1,,,)&amp;OFFSET(D102,MIN(IF(ISBLANK(D102:D121),ROW(D102:D121)))-1,,,)</f>
        <v>2500</v>
      </c>
    </row>
    <row r="103" spans="2:8">
      <c r="B103">
        <v>858.06271962802373</v>
      </c>
      <c r="D103" s="3">
        <v>800</v>
      </c>
      <c r="H103" s="3" t="str">
        <f t="array" aca="1" ref="H103" ca="1">OFFSET($A$1,MIN(IF(ISBLANK(D103:D122),ROW(D103:D122)))-1,,,)&amp;OFFSET(D103,MIN(IF(ISBLANK(D103:D122),ROW(D103:D122)))-1,,,)</f>
        <v>2500</v>
      </c>
    </row>
    <row r="104" spans="2:8">
      <c r="B104">
        <v>869.69225194050614</v>
      </c>
      <c r="D104" s="3">
        <v>800</v>
      </c>
      <c r="H104" s="3" t="str">
        <f t="array" aca="1" ref="H104" ca="1">OFFSET($A$1,MIN(IF(ISBLANK(D104:D123),ROW(D104:D123)))-1,,,)&amp;OFFSET(D104,MIN(IF(ISBLANK(D104:D123),ROW(D104:D123)))-1,,,)</f>
        <v>2500</v>
      </c>
    </row>
    <row r="105" spans="2:8">
      <c r="B105">
        <v>831.03463897761912</v>
      </c>
      <c r="D105" s="3">
        <v>800</v>
      </c>
      <c r="H105" s="3" t="str">
        <f t="array" aca="1" ref="H105" ca="1">OFFSET($A$1,MIN(IF(ISBLANK(D105:D124),ROW(D105:D124)))-1,,,)&amp;OFFSET(D105,MIN(IF(ISBLANK(D105:D124),ROW(D105:D124)))-1,,,)</f>
        <v>2500</v>
      </c>
    </row>
    <row r="106" spans="2:8">
      <c r="B106">
        <v>824.74230661930471</v>
      </c>
      <c r="H106" s="3" t="str">
        <f t="array" aca="1" ref="H106" ca="1">OFFSET($A$1,MIN(IF(ISBLANK(D106:D125),ROW(D106:D125)))-1,,,)&amp;OFFSET(D106,MIN(IF(ISBLANK(D106:D125),ROW(D106:D125)))-1,,,)</f>
        <v>2500</v>
      </c>
    </row>
    <row r="107" spans="2:8">
      <c r="B107">
        <v>876.32498334432955</v>
      </c>
      <c r="D107" s="3">
        <v>800</v>
      </c>
      <c r="H107" s="3" t="e">
        <f t="array" aca="1" ref="H107" ca="1">OFFSET($A$1,MIN(IF(ISBLANK(D107:D126),ROW(D107:D126)))-1,,,)&amp;OFFSET(D107,MIN(IF(ISBLANK(D107:D126),ROW(D107:D126)))-1,,,)</f>
        <v>#REF!</v>
      </c>
    </row>
    <row r="108" spans="2:8">
      <c r="B108">
        <v>848.21402494119798</v>
      </c>
      <c r="D108" s="3">
        <v>800</v>
      </c>
      <c r="H108" s="3" t="e">
        <f t="array" aca="1" ref="H108" ca="1">OFFSET($A$1,MIN(IF(ISBLANK(D108:D127),ROW(D108:D127)))-1,,,)&amp;OFFSET(D108,MIN(IF(ISBLANK(D108:D127),ROW(D108:D127)))-1,,,)</f>
        <v>#REF!</v>
      </c>
    </row>
    <row r="109" spans="2:8">
      <c r="B109">
        <v>836.5350710161855</v>
      </c>
      <c r="D109" s="3">
        <v>800</v>
      </c>
      <c r="H109" s="3" t="e">
        <f t="array" aca="1" ref="H109" ca="1">OFFSET($A$1,MIN(IF(ISBLANK(D109:D128),ROW(D109:D128)))-1,,,)&amp;OFFSET(D109,MIN(IF(ISBLANK(D109:D128),ROW(D109:D128)))-1,,,)</f>
        <v>#REF!</v>
      </c>
    </row>
    <row r="110" spans="2:8">
      <c r="B110">
        <v>853.37153901486795</v>
      </c>
      <c r="D110" s="3">
        <v>800</v>
      </c>
      <c r="H110" s="3" t="e">
        <f t="array" aca="1" ref="H110" ca="1">OFFSET($A$1,MIN(IF(ISBLANK(D110:D129),ROW(D110:D129)))-1,,,)&amp;OFFSET(D110,MIN(IF(ISBLANK(D110:D129),ROW(D110:D129)))-1,,,)</f>
        <v>#REF!</v>
      </c>
    </row>
    <row r="111" spans="2:8">
      <c r="B111">
        <v>899.90257969813172</v>
      </c>
      <c r="D111" s="3">
        <v>800</v>
      </c>
      <c r="H111" s="3" t="e">
        <f t="array" aca="1" ref="H111" ca="1">OFFSET($A$1,MIN(IF(ISBLANK(D111:D130),ROW(D111:D130)))-1,,,)&amp;OFFSET(D111,MIN(IF(ISBLANK(D111:D130),ROW(D111:D130)))-1,,,)</f>
        <v>#REF!</v>
      </c>
    </row>
    <row r="112" spans="2:8">
      <c r="B112">
        <v>932.22729415632057</v>
      </c>
      <c r="D112" s="3">
        <v>900</v>
      </c>
      <c r="H112" s="3" t="e">
        <f t="array" aca="1" ref="H112" ca="1">OFFSET($A$1,MIN(IF(ISBLANK(D112:D131),ROW(D112:D131)))-1,,,)&amp;OFFSET(D112,MIN(IF(ISBLANK(D112:D131),ROW(D112:D131)))-1,,,)</f>
        <v>#REF!</v>
      </c>
    </row>
    <row r="113" spans="2:8">
      <c r="B113">
        <v>945.56411082685122</v>
      </c>
      <c r="D113" s="3">
        <v>900</v>
      </c>
      <c r="H113" s="3" t="e">
        <f t="array" aca="1" ref="H113" ca="1">OFFSET($A$1,MIN(IF(ISBLANK(D113:D132),ROW(D113:D132)))-1,,,)&amp;OFFSET(D113,MIN(IF(ISBLANK(D113:D132),ROW(D113:D132)))-1,,,)</f>
        <v>#REF!</v>
      </c>
    </row>
    <row r="114" spans="2:8">
      <c r="B114">
        <v>935.62886898283409</v>
      </c>
      <c r="D114" s="3">
        <v>900</v>
      </c>
      <c r="H114" s="3" t="e">
        <f t="array" aca="1" ref="H114" ca="1">OFFSET($A$1,MIN(IF(ISBLANK(D114:D133),ROW(D114:D133)))-1,,,)&amp;OFFSET(D114,MIN(IF(ISBLANK(D114:D133),ROW(D114:D133)))-1,,,)</f>
        <v>#REF!</v>
      </c>
    </row>
    <row r="115" spans="2:8">
      <c r="B115">
        <v>955.75244528851158</v>
      </c>
      <c r="D115" s="3">
        <v>900</v>
      </c>
      <c r="H115" s="3" t="e">
        <f t="array" aca="1" ref="H115" ca="1">OFFSET($A$1,MIN(IF(ISBLANK(D115:D134),ROW(D115:D134)))-1,,,)&amp;OFFSET(D115,MIN(IF(ISBLANK(D115:D134),ROW(D115:D134)))-1,,,)</f>
        <v>#REF!</v>
      </c>
    </row>
    <row r="116" spans="2:8">
      <c r="B116">
        <v>863.93588821846299</v>
      </c>
      <c r="D116" s="3">
        <v>900</v>
      </c>
      <c r="H116" s="3" t="e">
        <f t="array" aca="1" ref="H116" ca="1">OFFSET($A$1,MIN(IF(ISBLANK(D116:D135),ROW(D116:D135)))-1,,,)&amp;OFFSET(D116,MIN(IF(ISBLANK(D116:D135),ROW(D116:D135)))-1,,,)</f>
        <v>#REF!</v>
      </c>
    </row>
    <row r="117" spans="2:8">
      <c r="B117">
        <v>847.59415268689395</v>
      </c>
      <c r="D117" s="3">
        <v>900</v>
      </c>
      <c r="H117" s="3" t="e">
        <f t="array" aca="1" ref="H117" ca="1">OFFSET($A$1,MIN(IF(ISBLANK(D117:D136),ROW(D117:D136)))-1,,,)&amp;OFFSET(D117,MIN(IF(ISBLANK(D117:D136),ROW(D117:D136)))-1,,,)</f>
        <v>#REF!</v>
      </c>
    </row>
    <row r="118" spans="2:8">
      <c r="B118">
        <v>869.30395534322145</v>
      </c>
      <c r="D118" s="3">
        <v>900</v>
      </c>
      <c r="H118" s="3" t="e">
        <f t="array" aca="1" ref="H118" ca="1">OFFSET($A$1,MIN(IF(ISBLANK(D118:D137),ROW(D118:D137)))-1,,,)&amp;OFFSET(D118,MIN(IF(ISBLANK(D118:D137),ROW(D118:D137)))-1,,,)</f>
        <v>#REF!</v>
      </c>
    </row>
    <row r="119" spans="2:8">
      <c r="B119">
        <v>895.89091383344953</v>
      </c>
      <c r="D119" s="3">
        <v>900</v>
      </c>
      <c r="H119" s="3" t="e">
        <f t="array" aca="1" ref="H119" ca="1">OFFSET($A$1,MIN(IF(ISBLANK(D119:D138),ROW(D119:D138)))-1,,,)&amp;OFFSET(D119,MIN(IF(ISBLANK(D119:D138),ROW(D119:D138)))-1,,,)</f>
        <v>#REF!</v>
      </c>
    </row>
    <row r="120" spans="2:8">
      <c r="B120">
        <v>876.41448969058445</v>
      </c>
      <c r="D120" s="3">
        <v>900</v>
      </c>
      <c r="H120" s="3" t="e">
        <f t="array" aca="1" ref="H120" ca="1">OFFSET($A$1,MIN(IF(ISBLANK(D120:D139),ROW(D120:D139)))-1,,,)&amp;OFFSET(D120,MIN(IF(ISBLANK(D120:D139),ROW(D120:D139)))-1,,,)</f>
        <v>#REF!</v>
      </c>
    </row>
    <row r="121" spans="2:8">
      <c r="B121">
        <v>876.63084415333503</v>
      </c>
      <c r="D121" s="3">
        <v>900</v>
      </c>
      <c r="H121" s="3" t="e">
        <f t="array" aca="1" ref="H121" ca="1">OFFSET($A$1,MIN(IF(ISBLANK(D121:D140),ROW(D121:D140)))-1,,,)&amp;OFFSET(D121,MIN(IF(ISBLANK(D121:D140),ROW(D121:D140)))-1,,,)</f>
        <v>#REF!</v>
      </c>
    </row>
    <row r="122" spans="2:8">
      <c r="B122">
        <v>906.55330172791889</v>
      </c>
      <c r="D122" s="3">
        <v>900</v>
      </c>
      <c r="H122" s="3" t="e">
        <f t="array" aca="1" ref="H122" ca="1">OFFSET($A$1,MIN(IF(ISBLANK(D122:D141),ROW(D122:D141)))-1,,,)&amp;OFFSET(D122,MIN(IF(ISBLANK(D122:D141),ROW(D122:D141)))-1,,,)</f>
        <v>#REF!</v>
      </c>
    </row>
    <row r="123" spans="2:8">
      <c r="B123">
        <v>932.51021844974821</v>
      </c>
      <c r="D123" s="3">
        <v>900</v>
      </c>
      <c r="H123" s="3" t="e">
        <f t="array" aca="1" ref="H123" ca="1">OFFSET($A$1,MIN(IF(ISBLANK(D123:D142),ROW(D123:D142)))-1,,,)&amp;OFFSET(D123,MIN(IF(ISBLANK(D123:D142),ROW(D123:D142)))-1,,,)</f>
        <v>#REF!</v>
      </c>
    </row>
    <row r="124" spans="2:8">
      <c r="B124">
        <v>886.09175590269558</v>
      </c>
      <c r="D124" s="3">
        <v>900</v>
      </c>
      <c r="H124" s="3" t="e">
        <f t="array" aca="1" ref="H124" ca="1">OFFSET($A$1,MIN(IF(ISBLANK(D124:D143),ROW(D124:D143)))-1,,,)&amp;OFFSET(D124,MIN(IF(ISBLANK(D124:D143),ROW(D124:D143)))-1,,,)</f>
        <v>#REF!</v>
      </c>
    </row>
    <row r="125" spans="2:8">
      <c r="B125">
        <v>839.69128608008828</v>
      </c>
      <c r="D125" s="3">
        <v>900</v>
      </c>
      <c r="H125" s="3" t="e">
        <f t="array" aca="1" ref="H125" ca="1">OFFSET($A$1,MIN(IF(ISBLANK(D125:D144),ROW(D125:D144)))-1,,,)&amp;OFFSET(D125,MIN(IF(ISBLANK(D125:D144),ROW(D125:D144)))-1,,,)</f>
        <v>#REF!</v>
      </c>
    </row>
    <row r="126" spans="2:8">
      <c r="B126">
        <v>830.26360729550288</v>
      </c>
      <c r="D126" s="3">
        <v>900</v>
      </c>
      <c r="H126" s="3" t="e">
        <f t="array" aca="1" ref="H126" ca="1">OFFSET($A$1,MIN(IF(ISBLANK(D126:D145),ROW(D126:D145)))-1,,,)&amp;OFFSET(D126,MIN(IF(ISBLANK(D126:D145),ROW(D126:D145)))-1,,,)</f>
        <v>#REF!</v>
      </c>
    </row>
    <row r="127" spans="2:8">
      <c r="B127">
        <v>847.00894943651861</v>
      </c>
      <c r="D127" s="3">
        <v>900</v>
      </c>
      <c r="H127" s="3" t="e">
        <f t="array" aca="1" ref="H127" ca="1">OFFSET($A$1,MIN(IF(ISBLANK(D127:D146),ROW(D127:D146)))-1,,,)&amp;OFFSET(D127,MIN(IF(ISBLANK(D127:D146),ROW(D127:D146)))-1,,,)</f>
        <v>#REF!</v>
      </c>
    </row>
    <row r="128" spans="2:8">
      <c r="B128">
        <v>820.2234961074364</v>
      </c>
      <c r="D128" s="3">
        <v>900</v>
      </c>
      <c r="H128" s="3" t="e">
        <f t="array" aca="1" ref="H128" ca="1">OFFSET($A$1,MIN(IF(ISBLANK(D128:D147),ROW(D128:D147)))-1,,,)&amp;OFFSET(D128,MIN(IF(ISBLANK(D128:D147),ROW(D128:D147)))-1,,,)</f>
        <v>#REF!</v>
      </c>
    </row>
    <row r="129" spans="2:8">
      <c r="B129">
        <v>864.36111626759487</v>
      </c>
      <c r="D129" s="3">
        <v>900</v>
      </c>
      <c r="H129" s="3" t="e">
        <f t="array" aca="1" ref="H129" ca="1">OFFSET($A$1,MIN(IF(ISBLANK(D129:D148),ROW(D129:D148)))-1,,,)&amp;OFFSET(D129,MIN(IF(ISBLANK(D129:D148),ROW(D129:D148)))-1,,,)</f>
        <v>#REF!</v>
      </c>
    </row>
    <row r="130" spans="2:8">
      <c r="B130">
        <v>932.14939683010448</v>
      </c>
      <c r="D130" s="3">
        <v>900</v>
      </c>
      <c r="H130" s="3" t="e">
        <f t="array" aca="1" ref="H130" ca="1">OFFSET($A$1,MIN(IF(ISBLANK(D130:D149),ROW(D130:D149)))-1,,,)&amp;OFFSET(D130,MIN(IF(ISBLANK(D130:D149),ROW(D130:D149)))-1,,,)</f>
        <v>#REF!</v>
      </c>
    </row>
    <row r="131" spans="2:8">
      <c r="B131">
        <v>900.5623180326146</v>
      </c>
      <c r="D131" s="3">
        <v>900</v>
      </c>
      <c r="H131" s="3" t="e">
        <f t="array" aca="1" ref="H131" ca="1">OFFSET($A$1,MIN(IF(ISBLANK(D131:D150),ROW(D131:D150)))-1,,,)&amp;OFFSET(D131,MIN(IF(ISBLANK(D131:D150),ROW(D131:D150)))-1,,,)</f>
        <v>#REF!</v>
      </c>
    </row>
    <row r="132" spans="2:8">
      <c r="B132">
        <v>907.4771680841111</v>
      </c>
      <c r="D132" s="3">
        <v>900</v>
      </c>
      <c r="H132" s="3" t="e">
        <f t="array" aca="1" ref="H132" ca="1">OFFSET($A$1,MIN(IF(ISBLANK(D132:D151),ROW(D132:D151)))-1,,,)&amp;OFFSET(D132,MIN(IF(ISBLANK(D132:D151),ROW(D132:D151)))-1,,,)</f>
        <v>#REF!</v>
      </c>
    </row>
    <row r="133" spans="2:8">
      <c r="B133">
        <v>903.51272534934549</v>
      </c>
      <c r="D133" s="3">
        <v>900</v>
      </c>
      <c r="H133" s="3" t="e">
        <f t="array" aca="1" ref="H133" ca="1">OFFSET($A$1,MIN(IF(ISBLANK(D133:D152),ROW(D133:D152)))-1,,,)&amp;OFFSET(D133,MIN(IF(ISBLANK(D133:D152),ROW(D133:D152)))-1,,,)</f>
        <v>#REF!</v>
      </c>
    </row>
    <row r="134" spans="2:8">
      <c r="B134">
        <v>901.21005948294464</v>
      </c>
      <c r="D134" s="3">
        <v>900</v>
      </c>
      <c r="H134" s="3" t="e">
        <f t="array" aca="1" ref="H134" ca="1">OFFSET($A$1,MIN(IF(ISBLANK(D134:D153),ROW(D134:D153)))-1,,,)&amp;OFFSET(D134,MIN(IF(ISBLANK(D134:D153),ROW(D134:D153)))-1,,,)</f>
        <v>#REF!</v>
      </c>
    </row>
    <row r="135" spans="2:8">
      <c r="B135">
        <v>880.86760218533641</v>
      </c>
      <c r="D135" s="3">
        <v>900</v>
      </c>
      <c r="H135" s="3" t="e">
        <f t="array" aca="1" ref="H135" ca="1">OFFSET($A$1,MIN(IF(ISBLANK(D135:D154),ROW(D135:D154)))-1,,,)&amp;OFFSET(D135,MIN(IF(ISBLANK(D135:D154),ROW(D135:D154)))-1,,,)</f>
        <v>#REF!</v>
      </c>
    </row>
    <row r="136" spans="2:8">
      <c r="B136">
        <v>864.71079842258337</v>
      </c>
      <c r="D136" s="3">
        <v>900</v>
      </c>
      <c r="H136" s="3" t="e">
        <f t="array" aca="1" ref="H136" ca="1">OFFSET($A$1,MIN(IF(ISBLANK(D136:D155),ROW(D136:D155)))-1,,,)&amp;OFFSET(D136,MIN(IF(ISBLANK(D136:D155),ROW(D136:D155)))-1,,,)</f>
        <v>#REF!</v>
      </c>
    </row>
    <row r="137" spans="2:8">
      <c r="B137">
        <v>948.86641542149096</v>
      </c>
      <c r="D137" s="3">
        <v>900</v>
      </c>
      <c r="H137" s="3" t="e">
        <f t="array" aca="1" ref="H137" ca="1">OFFSET($A$1,MIN(IF(ISBLANK(D137:D156),ROW(D137:D156)))-1,,,)&amp;OFFSET(D137,MIN(IF(ISBLANK(D137:D156),ROW(D137:D156)))-1,,,)</f>
        <v>#REF!</v>
      </c>
    </row>
    <row r="138" spans="2:8">
      <c r="B138">
        <v>882.97029702853786</v>
      </c>
      <c r="D138" s="3">
        <v>900</v>
      </c>
      <c r="H138" s="3" t="e">
        <f t="array" aca="1" ref="H138" ca="1">OFFSET($A$1,MIN(IF(ISBLANK(D138:D157),ROW(D138:D157)))-1,,,)&amp;OFFSET(D138,MIN(IF(ISBLANK(D138:D157),ROW(D138:D157)))-1,,,)</f>
        <v>#REF!</v>
      </c>
    </row>
    <row r="139" spans="2:8">
      <c r="B139">
        <v>885.82475169480801</v>
      </c>
      <c r="D139" s="3">
        <v>900</v>
      </c>
      <c r="H139" s="3" t="e">
        <f t="array" aca="1" ref="H139" ca="1">OFFSET($A$1,MIN(IF(ISBLANK(D139:D158),ROW(D139:D158)))-1,,,)&amp;OFFSET(D139,MIN(IF(ISBLANK(D139:D158),ROW(D139:D158)))-1,,,)</f>
        <v>#REF!</v>
      </c>
    </row>
    <row r="140" spans="2:8">
      <c r="B140">
        <v>879.73211476262179</v>
      </c>
      <c r="D140" s="3">
        <v>900</v>
      </c>
      <c r="H140" s="3" t="e">
        <f t="array" aca="1" ref="H140" ca="1">OFFSET($A$1,MIN(IF(ISBLANK(D140:D159),ROW(D140:D159)))-1,,,)&amp;OFFSET(D140,MIN(IF(ISBLANK(D140:D159),ROW(D140:D159)))-1,,,)</f>
        <v>#REF!</v>
      </c>
    </row>
    <row r="141" spans="2:8">
      <c r="B141">
        <v>885.96231820540288</v>
      </c>
      <c r="D141" s="3">
        <v>900</v>
      </c>
      <c r="H141" s="3" t="e">
        <f t="array" aca="1" ref="H141" ca="1">OFFSET($A$1,MIN(IF(ISBLANK(D141:D160),ROW(D141:D160)))-1,,,)&amp;OFFSET(D141,MIN(IF(ISBLANK(D141:D160),ROW(D141:D160)))-1,,,)</f>
        <v>#REF!</v>
      </c>
    </row>
    <row r="142" spans="2:8">
      <c r="B142">
        <v>920.58805995594298</v>
      </c>
      <c r="D142" s="3">
        <v>900</v>
      </c>
    </row>
    <row r="143" spans="2:8">
      <c r="B143">
        <v>920.64813811512636</v>
      </c>
      <c r="D143" s="3">
        <v>900</v>
      </c>
    </row>
    <row r="144" spans="2:8">
      <c r="B144">
        <v>913.99084565148314</v>
      </c>
      <c r="D144" s="3">
        <v>900</v>
      </c>
    </row>
    <row r="145" spans="2:4">
      <c r="B145">
        <v>927.03575804947138</v>
      </c>
      <c r="D145" s="3">
        <v>900</v>
      </c>
    </row>
    <row r="146" spans="2:4">
      <c r="B146">
        <v>883.49952868770811</v>
      </c>
      <c r="D146" s="3">
        <v>900</v>
      </c>
    </row>
    <row r="147" spans="2:4">
      <c r="B147">
        <v>884.99678996284695</v>
      </c>
      <c r="D147" s="3">
        <v>900</v>
      </c>
    </row>
    <row r="148" spans="2:4">
      <c r="B148">
        <v>900.77799539889998</v>
      </c>
      <c r="D148" s="3">
        <v>900</v>
      </c>
    </row>
    <row r="149" spans="2:4">
      <c r="B149">
        <v>903.58202816759422</v>
      </c>
      <c r="D149" s="3">
        <v>900</v>
      </c>
    </row>
    <row r="150" spans="2:4">
      <c r="B150">
        <v>924.16773583943893</v>
      </c>
      <c r="D150" s="3">
        <v>900</v>
      </c>
    </row>
    <row r="151" spans="2:4">
      <c r="B151">
        <v>924.80699954378872</v>
      </c>
      <c r="D151" s="3">
        <v>900</v>
      </c>
    </row>
    <row r="152" spans="2:4">
      <c r="B152">
        <v>966.84946325517899</v>
      </c>
      <c r="D152" s="3">
        <v>900</v>
      </c>
    </row>
    <row r="153" spans="2:4">
      <c r="B153">
        <v>968.71193764262784</v>
      </c>
      <c r="D153" s="3">
        <v>900</v>
      </c>
    </row>
    <row r="154" spans="2:4">
      <c r="B154">
        <v>963.4933439112333</v>
      </c>
      <c r="D154" s="3">
        <v>900</v>
      </c>
    </row>
    <row r="155" spans="2:4">
      <c r="B155">
        <v>1065.7290420913237</v>
      </c>
      <c r="D155" s="3">
        <v>2500</v>
      </c>
    </row>
    <row r="156" spans="2:4">
      <c r="B156">
        <v>1062.2541216732193</v>
      </c>
      <c r="D156" s="3">
        <v>2500</v>
      </c>
    </row>
    <row r="157" spans="2:4">
      <c r="B157">
        <v>1141.9347243243526</v>
      </c>
      <c r="D157" s="3">
        <v>2500</v>
      </c>
    </row>
    <row r="158" spans="2:4">
      <c r="B158">
        <v>1192.3452626290743</v>
      </c>
      <c r="D158" s="3">
        <v>2500</v>
      </c>
    </row>
    <row r="159" spans="2:4">
      <c r="B159">
        <v>1283.6214679988686</v>
      </c>
      <c r="D159" s="3">
        <v>2500</v>
      </c>
    </row>
    <row r="160" spans="2:4">
      <c r="B160">
        <v>1285.6728417997335</v>
      </c>
      <c r="D160" s="3">
        <v>2500</v>
      </c>
    </row>
    <row r="161" spans="2:4">
      <c r="B161">
        <v>1313.5273863183372</v>
      </c>
      <c r="D161" s="3">
        <v>2500</v>
      </c>
    </row>
    <row r="162" spans="2:4">
      <c r="B162">
        <v>1417.4195358754328</v>
      </c>
      <c r="D162" s="3">
        <v>2500</v>
      </c>
    </row>
    <row r="163" spans="2:4">
      <c r="B163">
        <v>1374.7209287824942</v>
      </c>
      <c r="D163" s="3">
        <v>2500</v>
      </c>
    </row>
    <row r="164" spans="2:4">
      <c r="B164">
        <v>1309.9895604929318</v>
      </c>
      <c r="D164" s="3">
        <v>2500</v>
      </c>
    </row>
    <row r="165" spans="2:4">
      <c r="B165">
        <v>1362.0183008496101</v>
      </c>
      <c r="D165" s="3">
        <v>2500</v>
      </c>
    </row>
    <row r="166" spans="2:4">
      <c r="B166">
        <v>1336.6252491679898</v>
      </c>
      <c r="D166" s="3">
        <v>2500</v>
      </c>
    </row>
    <row r="167" spans="2:4">
      <c r="B167">
        <v>1289.3544471592766</v>
      </c>
      <c r="D167" s="3">
        <v>2500</v>
      </c>
    </row>
    <row r="168" spans="2:4">
      <c r="B168">
        <v>1298.337983698995</v>
      </c>
      <c r="D168" s="3">
        <v>2500</v>
      </c>
    </row>
    <row r="169" spans="2:4">
      <c r="B169">
        <v>1336.3950786128735</v>
      </c>
      <c r="D169" s="3">
        <v>2500</v>
      </c>
    </row>
    <row r="170" spans="2:4">
      <c r="B170">
        <v>1319.904405494784</v>
      </c>
      <c r="D170" s="3">
        <v>2500</v>
      </c>
    </row>
    <row r="171" spans="2:4">
      <c r="B171">
        <v>1369.9746447485697</v>
      </c>
      <c r="D171" s="3">
        <v>2500</v>
      </c>
    </row>
    <row r="172" spans="2:4">
      <c r="B172">
        <v>1382.3386700088445</v>
      </c>
      <c r="D172" s="3">
        <v>2500</v>
      </c>
    </row>
    <row r="173" spans="2:4">
      <c r="B173">
        <v>1359.5603897369729</v>
      </c>
      <c r="D173" s="3">
        <v>2500</v>
      </c>
    </row>
    <row r="174" spans="2:4">
      <c r="B174">
        <v>1357.4988622683713</v>
      </c>
      <c r="D174" s="3">
        <v>2500</v>
      </c>
    </row>
    <row r="175" spans="2:4">
      <c r="B175">
        <v>1341.4835679256082</v>
      </c>
      <c r="D175" s="3">
        <v>2500</v>
      </c>
    </row>
    <row r="176" spans="2:4">
      <c r="B176">
        <v>1310.2046505855458</v>
      </c>
      <c r="D176" s="3">
        <v>2500</v>
      </c>
    </row>
    <row r="177" spans="2:4">
      <c r="B177">
        <v>1327.3294155985079</v>
      </c>
      <c r="D177" s="3">
        <v>2500</v>
      </c>
    </row>
    <row r="178" spans="2:4">
      <c r="B178">
        <v>1348.9606790584558</v>
      </c>
      <c r="D178" s="3">
        <v>2500</v>
      </c>
    </row>
    <row r="179" spans="2:4">
      <c r="B179">
        <v>1424.2460777136566</v>
      </c>
      <c r="D179" s="3">
        <v>2500</v>
      </c>
    </row>
    <row r="180" spans="2:4">
      <c r="B180">
        <v>1503.1607341316715</v>
      </c>
      <c r="D180" s="3">
        <v>2500</v>
      </c>
    </row>
    <row r="181" spans="2:4">
      <c r="B181">
        <v>1462.7678809436682</v>
      </c>
      <c r="D181" s="3">
        <v>2500</v>
      </c>
    </row>
    <row r="182" spans="2:4">
      <c r="B182">
        <v>1554.6000665580609</v>
      </c>
      <c r="D182" s="3">
        <v>2500</v>
      </c>
    </row>
    <row r="183" spans="2:4">
      <c r="B183">
        <v>1702.2395880542567</v>
      </c>
      <c r="D183" s="3">
        <v>2500</v>
      </c>
    </row>
    <row r="184" spans="2:4">
      <c r="B184">
        <v>1749.4173979260081</v>
      </c>
      <c r="D184" s="3">
        <v>2500</v>
      </c>
    </row>
    <row r="185" spans="2:4">
      <c r="B185">
        <v>1588.8087381972468</v>
      </c>
      <c r="D185" s="3">
        <v>2500</v>
      </c>
    </row>
    <row r="186" spans="2:4">
      <c r="B186">
        <v>1534.1466233385856</v>
      </c>
      <c r="D186" s="3">
        <v>2500</v>
      </c>
    </row>
    <row r="187" spans="2:4">
      <c r="B187">
        <v>1556.8659667197094</v>
      </c>
      <c r="D187" s="3">
        <v>2500</v>
      </c>
    </row>
    <row r="188" spans="2:4">
      <c r="B188">
        <v>1604.385694433015</v>
      </c>
      <c r="D188" s="3">
        <v>2500</v>
      </c>
    </row>
    <row r="189" spans="2:4">
      <c r="B189">
        <v>1602.7501047590276</v>
      </c>
      <c r="D189" s="3">
        <v>2500</v>
      </c>
    </row>
    <row r="190" spans="2:4">
      <c r="B190">
        <v>1551.4812423473459</v>
      </c>
      <c r="D190" s="3">
        <v>2500</v>
      </c>
    </row>
    <row r="191" spans="2:4">
      <c r="B191">
        <v>1686.5833087786516</v>
      </c>
      <c r="D191" s="3">
        <v>2500</v>
      </c>
    </row>
    <row r="192" spans="2:4">
      <c r="B192">
        <v>1555.8155767253115</v>
      </c>
      <c r="D192" s="3">
        <v>2500</v>
      </c>
    </row>
    <row r="193" spans="2:4">
      <c r="B193">
        <v>1765.0067224619529</v>
      </c>
      <c r="D193" s="3">
        <v>2500</v>
      </c>
    </row>
    <row r="194" spans="2:4">
      <c r="B194">
        <v>1720.5807721911037</v>
      </c>
      <c r="D194" s="3">
        <v>2500</v>
      </c>
    </row>
    <row r="195" spans="2:4">
      <c r="B195">
        <v>1981.9969627820149</v>
      </c>
      <c r="D195" s="3">
        <v>2500</v>
      </c>
    </row>
    <row r="196" spans="2:4">
      <c r="B196">
        <v>2035.8019889732441</v>
      </c>
      <c r="D196" s="3">
        <v>2500</v>
      </c>
    </row>
    <row r="197" spans="2:4">
      <c r="B197">
        <v>1894.3597942551289</v>
      </c>
      <c r="D197" s="3">
        <v>2500</v>
      </c>
    </row>
    <row r="198" spans="2:4">
      <c r="B198">
        <v>1832.6059065548181</v>
      </c>
      <c r="D198" s="3">
        <v>2500</v>
      </c>
    </row>
    <row r="199" spans="2:4">
      <c r="B199">
        <v>1896.9033932987304</v>
      </c>
      <c r="D199" s="3">
        <v>2500</v>
      </c>
    </row>
    <row r="200" spans="2:4">
      <c r="B200">
        <v>1802.9950900670999</v>
      </c>
      <c r="D200" s="3">
        <v>2500</v>
      </c>
    </row>
    <row r="201" spans="2:4">
      <c r="B201">
        <v>1827.6143626696423</v>
      </c>
      <c r="D201" s="3">
        <v>2500</v>
      </c>
    </row>
    <row r="202" spans="2:4">
      <c r="B202">
        <v>1813.1697804121914</v>
      </c>
      <c r="D202" s="3">
        <v>2500</v>
      </c>
    </row>
    <row r="203" spans="2:4">
      <c r="B203">
        <v>1878.8500485194406</v>
      </c>
      <c r="D203" s="3">
        <v>2500</v>
      </c>
    </row>
    <row r="204" spans="2:4">
      <c r="B204">
        <v>1936.1122590054797</v>
      </c>
      <c r="D204" s="3">
        <v>2500</v>
      </c>
    </row>
    <row r="205" spans="2:4">
      <c r="B205">
        <v>2143.3349891208914</v>
      </c>
      <c r="D205" s="3">
        <v>2500</v>
      </c>
    </row>
    <row r="206" spans="2:4">
      <c r="B206">
        <v>2092.4500955932144</v>
      </c>
      <c r="D206" s="3">
        <v>2500</v>
      </c>
    </row>
    <row r="207" spans="2:4">
      <c r="B207">
        <v>2128.972871702319</v>
      </c>
      <c r="D207" s="3">
        <v>2500</v>
      </c>
    </row>
    <row r="208" spans="2:4">
      <c r="B208">
        <v>2240.1664120859919</v>
      </c>
      <c r="D208" s="3">
        <v>2500</v>
      </c>
    </row>
    <row r="209" spans="2:4">
      <c r="B209">
        <v>2248.6815931213096</v>
      </c>
      <c r="D209" s="3">
        <v>2500</v>
      </c>
    </row>
    <row r="210" spans="2:4">
      <c r="B210">
        <v>2414.7068863469672</v>
      </c>
      <c r="D210" s="3">
        <v>2500</v>
      </c>
    </row>
    <row r="211" spans="2:4">
      <c r="B211">
        <v>2708.1363329832775</v>
      </c>
      <c r="D211" s="3">
        <v>2500</v>
      </c>
    </row>
    <row r="212" spans="2:4">
      <c r="B212">
        <v>2776.4898350813473</v>
      </c>
      <c r="D212" s="3">
        <v>2500</v>
      </c>
    </row>
    <row r="213" spans="2:4">
      <c r="B213">
        <v>2473.0626737895004</v>
      </c>
      <c r="D213" s="3">
        <v>2500</v>
      </c>
    </row>
    <row r="214" spans="2:4">
      <c r="B214">
        <v>2690.2931561459945</v>
      </c>
      <c r="D214" s="3">
        <v>2500</v>
      </c>
    </row>
    <row r="215" spans="2:4">
      <c r="B215">
        <v>2620.2352497206416</v>
      </c>
      <c r="D215" s="3">
        <v>2500</v>
      </c>
    </row>
    <row r="216" spans="2:4">
      <c r="B216">
        <v>2665.3785956018905</v>
      </c>
      <c r="D216" s="3">
        <v>2500</v>
      </c>
    </row>
    <row r="217" spans="2:4">
      <c r="B217">
        <v>2909.5330819462561</v>
      </c>
      <c r="D217" s="3">
        <v>2500</v>
      </c>
    </row>
    <row r="218" spans="2:4">
      <c r="B218">
        <v>2908.5254812382923</v>
      </c>
      <c r="D218" s="3">
        <v>2500</v>
      </c>
    </row>
    <row r="219" spans="2:4">
      <c r="B219">
        <v>2655.7460620834499</v>
      </c>
      <c r="D219" s="3">
        <v>2500</v>
      </c>
    </row>
    <row r="220" spans="2:4">
      <c r="B220">
        <v>2789.3684731369112</v>
      </c>
      <c r="D220" s="3">
        <v>2500</v>
      </c>
    </row>
    <row r="221" spans="2:4">
      <c r="B221">
        <v>2764.3391644267431</v>
      </c>
      <c r="D221" s="3">
        <v>2500</v>
      </c>
    </row>
    <row r="222" spans="2:4">
      <c r="B222">
        <v>2897.963144153915</v>
      </c>
      <c r="D222" s="3">
        <v>2500</v>
      </c>
    </row>
    <row r="223" spans="2:4">
      <c r="B223">
        <v>2909.0341613052428</v>
      </c>
      <c r="D223" s="3">
        <v>2500</v>
      </c>
    </row>
    <row r="224" spans="2:4">
      <c r="B224">
        <v>2833.4092087444569</v>
      </c>
      <c r="D224" s="3">
        <v>2500</v>
      </c>
    </row>
    <row r="225" spans="2:4">
      <c r="B225">
        <v>3076.0929835624224</v>
      </c>
      <c r="D225" s="3">
        <v>2500</v>
      </c>
    </row>
    <row r="226" spans="2:4">
      <c r="B226">
        <v>3475.9536189518576</v>
      </c>
      <c r="D226" s="3">
        <v>2500</v>
      </c>
    </row>
    <row r="227" spans="2:4">
      <c r="B227">
        <v>3326.337901114518</v>
      </c>
      <c r="D227" s="3">
        <v>2500</v>
      </c>
    </row>
    <row r="228" spans="2:4">
      <c r="B228">
        <v>3380.7017538168816</v>
      </c>
      <c r="D228" s="3">
        <v>2500</v>
      </c>
    </row>
    <row r="229" spans="2:4">
      <c r="B229">
        <v>3554.4263729323798</v>
      </c>
      <c r="D229" s="3">
        <v>2500</v>
      </c>
    </row>
    <row r="230" spans="2:4">
      <c r="B230">
        <v>3309.7888504908005</v>
      </c>
      <c r="D230" s="3">
        <v>2500</v>
      </c>
    </row>
    <row r="231" spans="2:4">
      <c r="B231">
        <v>3626.4796397715904</v>
      </c>
      <c r="D231" s="3">
        <v>2500</v>
      </c>
    </row>
    <row r="232" spans="2:4">
      <c r="B232">
        <v>3491.4942643078984</v>
      </c>
      <c r="D232" s="3">
        <v>2500</v>
      </c>
    </row>
    <row r="233" spans="2:4">
      <c r="B233">
        <v>3418.1902031811551</v>
      </c>
      <c r="D233" s="3">
        <v>2500</v>
      </c>
    </row>
    <row r="234" spans="2:4">
      <c r="B234">
        <v>3440.9704649222112</v>
      </c>
      <c r="D234" s="3">
        <v>2500</v>
      </c>
    </row>
    <row r="235" spans="2:4">
      <c r="B235">
        <v>3449.8710593925948</v>
      </c>
      <c r="D235" s="3">
        <v>2500</v>
      </c>
    </row>
    <row r="236" spans="2:4">
      <c r="B236">
        <v>3444.0960360296963</v>
      </c>
      <c r="D236" s="3">
        <v>2500</v>
      </c>
    </row>
    <row r="237" spans="2:4">
      <c r="B237">
        <v>3586.7301088099352</v>
      </c>
      <c r="D237" s="3">
        <v>2500</v>
      </c>
    </row>
    <row r="238" spans="2:4">
      <c r="B238">
        <v>3677.4687814877957</v>
      </c>
      <c r="D238" s="3">
        <v>2500</v>
      </c>
    </row>
    <row r="239" spans="2:4">
      <c r="B239">
        <v>3766.7293058541504</v>
      </c>
      <c r="D239" s="3">
        <v>2500</v>
      </c>
    </row>
    <row r="240" spans="2:4">
      <c r="B240">
        <v>3625.986753527995</v>
      </c>
      <c r="D240" s="3">
        <v>2500</v>
      </c>
    </row>
    <row r="241" spans="2:4">
      <c r="B241">
        <v>3609.8901831414755</v>
      </c>
      <c r="D241" s="3">
        <v>2500</v>
      </c>
    </row>
    <row r="242" spans="2:4">
      <c r="B242">
        <v>3464.0472431024723</v>
      </c>
      <c r="D242" s="3">
        <v>2500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log</vt:lpstr>
      <vt:lpstr>nb</vt:lpstr>
      <vt:lpstr>nissab1</vt:lpstr>
      <vt:lpstr>nissab2</vt:lpstr>
      <vt:lpstr>rel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Youcef</dc:creator>
  <cp:lastModifiedBy>Utilisateur Windows</cp:lastModifiedBy>
  <cp:lastPrinted>2013-01-29T13:23:40Z</cp:lastPrinted>
  <dcterms:created xsi:type="dcterms:W3CDTF">2013-01-29T11:36:52Z</dcterms:created>
  <dcterms:modified xsi:type="dcterms:W3CDTF">2013-02-12T20:46:29Z</dcterms:modified>
</cp:coreProperties>
</file>