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18795" windowHeight="8445"/>
  </bookViews>
  <sheets>
    <sheet name="1-03-2014" sheetId="21" r:id="rId1"/>
    <sheet name="Matériaux" sheetId="15" r:id="rId2"/>
  </sheets>
  <calcPr calcId="125725"/>
</workbook>
</file>

<file path=xl/calcChain.xml><?xml version="1.0" encoding="utf-8"?>
<calcChain xmlns="http://schemas.openxmlformats.org/spreadsheetml/2006/main">
  <c r="J36" i="21"/>
  <c r="J37"/>
  <c r="J38"/>
  <c r="K36"/>
  <c r="K37"/>
  <c r="K38"/>
  <c r="H8" i="15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K72" i="21" l="1"/>
  <c r="J72"/>
  <c r="I72"/>
  <c r="H72"/>
  <c r="G72"/>
  <c r="F72"/>
  <c r="E72"/>
  <c r="D72"/>
  <c r="C72"/>
  <c r="K71"/>
  <c r="J71"/>
  <c r="I71"/>
  <c r="H71"/>
  <c r="G71"/>
  <c r="F71"/>
  <c r="E71"/>
  <c r="D71"/>
  <c r="C71"/>
  <c r="A71"/>
  <c r="K70"/>
  <c r="J70"/>
  <c r="I70"/>
  <c r="H70"/>
  <c r="G70"/>
  <c r="F70"/>
  <c r="E70"/>
  <c r="D70"/>
  <c r="C70"/>
  <c r="I38"/>
  <c r="H38"/>
  <c r="G38"/>
  <c r="F38"/>
  <c r="E38"/>
  <c r="D38"/>
  <c r="C38"/>
  <c r="I37"/>
  <c r="H37"/>
  <c r="G37"/>
  <c r="F37"/>
  <c r="E37"/>
  <c r="D37"/>
  <c r="C37"/>
  <c r="A37"/>
  <c r="I36"/>
  <c r="H36"/>
  <c r="G36"/>
  <c r="F36"/>
  <c r="E36"/>
  <c r="D36"/>
  <c r="C36"/>
  <c r="B36"/>
  <c r="B70" l="1"/>
  <c r="B2"/>
</calcChain>
</file>

<file path=xl/sharedStrings.xml><?xml version="1.0" encoding="utf-8"?>
<sst xmlns="http://schemas.openxmlformats.org/spreadsheetml/2006/main" count="193" uniqueCount="157">
  <si>
    <t>Semaine</t>
  </si>
  <si>
    <t>Baelen</t>
  </si>
  <si>
    <t>Waimes</t>
  </si>
  <si>
    <t>Eupen</t>
  </si>
  <si>
    <t>Plombières</t>
  </si>
  <si>
    <t>Chantier</t>
  </si>
  <si>
    <t>Zoning</t>
  </si>
  <si>
    <t>Ravel</t>
  </si>
  <si>
    <t>Phase 4</t>
  </si>
  <si>
    <t>Berg</t>
  </si>
  <si>
    <t>Sotrez</t>
  </si>
  <si>
    <t>Fini</t>
  </si>
  <si>
    <t>N°</t>
  </si>
  <si>
    <t>LINNERTZ - D</t>
  </si>
  <si>
    <t>51034</t>
  </si>
  <si>
    <t>CHALON - A</t>
  </si>
  <si>
    <t>51058</t>
  </si>
  <si>
    <t>REUTER - F</t>
  </si>
  <si>
    <t>51061</t>
  </si>
  <si>
    <t>SCHULZEN - J</t>
  </si>
  <si>
    <t>51079</t>
  </si>
  <si>
    <t>CHAPELLE - F</t>
  </si>
  <si>
    <t>51090</t>
  </si>
  <si>
    <t>ETIENNE - D</t>
  </si>
  <si>
    <t>51106</t>
  </si>
  <si>
    <t>WILLEMS - G</t>
  </si>
  <si>
    <t>51122</t>
  </si>
  <si>
    <t>DUMOULIN - P</t>
  </si>
  <si>
    <t>51148</t>
  </si>
  <si>
    <t>ETIENNE - P</t>
  </si>
  <si>
    <t>51175</t>
  </si>
  <si>
    <t>LAMBY - JF</t>
  </si>
  <si>
    <t>51244</t>
  </si>
  <si>
    <t>MARTIN - S</t>
  </si>
  <si>
    <t>51253</t>
  </si>
  <si>
    <t>GODFRIAUX - R</t>
  </si>
  <si>
    <t>GABRIEL - M</t>
  </si>
  <si>
    <t>LUXEN - C</t>
  </si>
  <si>
    <t>JENNES - L</t>
  </si>
  <si>
    <t>JAMAR - L</t>
  </si>
  <si>
    <t>FRESCHES - S</t>
  </si>
  <si>
    <t>SYNE - T</t>
  </si>
  <si>
    <t>GABRIELLE - P</t>
  </si>
  <si>
    <t>Camion</t>
  </si>
  <si>
    <t>C5301</t>
  </si>
  <si>
    <t>C5314</t>
  </si>
  <si>
    <t>C5306</t>
  </si>
  <si>
    <t>C5307</t>
  </si>
  <si>
    <t>Dumper Bell</t>
  </si>
  <si>
    <t>G5303</t>
  </si>
  <si>
    <t>Dumper Caterpilar</t>
  </si>
  <si>
    <t>G5304</t>
  </si>
  <si>
    <t>Dumper Volvo</t>
  </si>
  <si>
    <t>G5305</t>
  </si>
  <si>
    <t>Camion - Unimoc</t>
  </si>
  <si>
    <t>C5908</t>
  </si>
  <si>
    <t>Case</t>
  </si>
  <si>
    <t>T5010</t>
  </si>
  <si>
    <t>T5013</t>
  </si>
  <si>
    <t>Power - curber</t>
  </si>
  <si>
    <t>E5905</t>
  </si>
  <si>
    <t xml:space="preserve">Buldozer </t>
  </si>
  <si>
    <t>E5201</t>
  </si>
  <si>
    <t>Buldozer Caterpilar</t>
  </si>
  <si>
    <t>E5202</t>
  </si>
  <si>
    <t>Niveleuse</t>
  </si>
  <si>
    <t>E5101</t>
  </si>
  <si>
    <t>E5102</t>
  </si>
  <si>
    <t>Mini - pelle 7t (JCB)</t>
  </si>
  <si>
    <t>P5105</t>
  </si>
  <si>
    <t>Pelle sur pneu</t>
  </si>
  <si>
    <t>P5206</t>
  </si>
  <si>
    <t>P5207</t>
  </si>
  <si>
    <t>Pelle sur chenille</t>
  </si>
  <si>
    <t>P5303</t>
  </si>
  <si>
    <t>P5304</t>
  </si>
  <si>
    <t>P5305</t>
  </si>
  <si>
    <t>P5306</t>
  </si>
  <si>
    <t>P5307</t>
  </si>
  <si>
    <t>P5308</t>
  </si>
  <si>
    <t>Rouleau</t>
  </si>
  <si>
    <t>R5302</t>
  </si>
  <si>
    <t>R5306</t>
  </si>
  <si>
    <t>Lenges - Olivier</t>
  </si>
  <si>
    <t>C0106</t>
  </si>
  <si>
    <t>Jenchenne - José</t>
  </si>
  <si>
    <t>C0107</t>
  </si>
  <si>
    <t>Mathonet - Françis</t>
  </si>
  <si>
    <t>C0109</t>
  </si>
  <si>
    <t>Lohay - Anthony</t>
  </si>
  <si>
    <t>C0110</t>
  </si>
  <si>
    <t>C0305</t>
  </si>
  <si>
    <t>Léonard - Jean-Yves</t>
  </si>
  <si>
    <t>C0309</t>
  </si>
  <si>
    <t>C0310</t>
  </si>
  <si>
    <t>Lembree - Joel</t>
  </si>
  <si>
    <t>C0311</t>
  </si>
  <si>
    <t>Klein - Philippe</t>
  </si>
  <si>
    <t>C0312</t>
  </si>
  <si>
    <t>Koch - Pierre</t>
  </si>
  <si>
    <t>C0313</t>
  </si>
  <si>
    <t>Willems - Jacky</t>
  </si>
  <si>
    <t>C0315</t>
  </si>
  <si>
    <t>C0317</t>
  </si>
  <si>
    <t>Martin - JF</t>
  </si>
  <si>
    <t>C0318</t>
  </si>
  <si>
    <t>Paquay - Romuald</t>
  </si>
  <si>
    <t>C0319</t>
  </si>
  <si>
    <t>Alard - Dany</t>
  </si>
  <si>
    <t>C0320</t>
  </si>
  <si>
    <t>C0323</t>
  </si>
  <si>
    <t>Fresches - Serge</t>
  </si>
  <si>
    <t>C5104</t>
  </si>
  <si>
    <t>Noel - Philippe</t>
  </si>
  <si>
    <t>C5105</t>
  </si>
  <si>
    <t>C5303</t>
  </si>
  <si>
    <t>Darimont - Thierry</t>
  </si>
  <si>
    <t>ETIENNE - B</t>
  </si>
  <si>
    <t>51005</t>
  </si>
  <si>
    <t>xxxxxxxxxx</t>
  </si>
  <si>
    <t>MATERIAUX  RENTRES  AU  CHANTIER</t>
  </si>
  <si>
    <t>CHANTIER :</t>
  </si>
  <si>
    <t>DATE :</t>
  </si>
  <si>
    <t>FOURNISSEUR</t>
  </si>
  <si>
    <t>N° BON</t>
  </si>
  <si>
    <t>TRANSPORT</t>
  </si>
  <si>
    <t>POSTE</t>
  </si>
  <si>
    <t>MATERIAUX</t>
  </si>
  <si>
    <t>UNITE</t>
  </si>
  <si>
    <t>QUANTITE</t>
  </si>
  <si>
    <t>PRIX UNITA</t>
  </si>
  <si>
    <t>TOTAL</t>
  </si>
  <si>
    <t>SOLHEID - Y</t>
  </si>
  <si>
    <t>Bastin - Bernard</t>
  </si>
  <si>
    <t>BOUTET - A</t>
  </si>
  <si>
    <t>RUTTEN - JF</t>
  </si>
  <si>
    <r>
      <t xml:space="preserve">N° : </t>
    </r>
    <r>
      <rPr>
        <b/>
        <sz val="12"/>
        <rFont val="Arial"/>
        <family val="2"/>
      </rPr>
      <t>501074</t>
    </r>
  </si>
  <si>
    <t>Baelen - Zoning</t>
  </si>
  <si>
    <t>m³</t>
  </si>
  <si>
    <t>Goffin - Bernard</t>
  </si>
  <si>
    <t>Langhaag</t>
  </si>
  <si>
    <t>Gemmenich</t>
  </si>
  <si>
    <t>Eurobau</t>
  </si>
  <si>
    <t>Lievens - Stéphane</t>
  </si>
  <si>
    <t>C5327</t>
  </si>
  <si>
    <t>Noms</t>
  </si>
  <si>
    <t>C =</t>
  </si>
  <si>
    <t>Congé</t>
  </si>
  <si>
    <t xml:space="preserve">M = </t>
  </si>
  <si>
    <t>Malade</t>
  </si>
  <si>
    <t>Chômage</t>
  </si>
  <si>
    <t>A =</t>
  </si>
  <si>
    <t>Thome - Bernard</t>
  </si>
  <si>
    <t>Colin - Didier</t>
  </si>
  <si>
    <t>Thunus - Maxime</t>
  </si>
  <si>
    <t>G5306</t>
  </si>
  <si>
    <t>Légende :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</si>
</sst>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-* #,##0.00\ [$€]_-;\-* #,##0.00\ [$€]_-;_-* &quot;-&quot;??\ [$€]_-;_-@_-"/>
    <numFmt numFmtId="165" formatCode="#,##0.00\ &quot;€&quot;"/>
  </numFmts>
  <fonts count="17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0"/>
      <name val="Arial"/>
      <family val="2"/>
    </font>
    <font>
      <b/>
      <i/>
      <sz val="12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b/>
      <sz val="9"/>
      <name val="Arial"/>
      <family val="2"/>
    </font>
    <font>
      <sz val="14"/>
      <name val="Arial"/>
      <family val="2"/>
    </font>
    <font>
      <i/>
      <sz val="14"/>
      <name val="Arial"/>
      <family val="2"/>
    </font>
    <font>
      <i/>
      <u/>
      <sz val="10"/>
      <name val="Cambria"/>
      <family val="1"/>
      <scheme val="major"/>
    </font>
    <font>
      <i/>
      <sz val="10"/>
      <name val="Cambria"/>
      <family val="1"/>
      <scheme val="major"/>
    </font>
    <font>
      <u/>
      <sz val="10"/>
      <name val="Cambria"/>
      <family val="1"/>
      <scheme val="major"/>
    </font>
    <font>
      <sz val="10"/>
      <name val="Cambria"/>
      <family val="1"/>
      <scheme val="major"/>
    </font>
    <font>
      <sz val="8"/>
      <name val="Cambria"/>
      <family val="1"/>
      <scheme val="major"/>
    </font>
    <font>
      <b/>
      <sz val="10"/>
      <name val="Cambria"/>
      <family val="1"/>
      <scheme val="maj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3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" fontId="5" fillId="3" borderId="34" xfId="0" applyNumberFormat="1" applyFont="1" applyFill="1" applyBorder="1" applyAlignment="1">
      <alignment horizontal="center" vertical="center"/>
    </xf>
    <xf numFmtId="4" fontId="5" fillId="3" borderId="34" xfId="0" applyNumberFormat="1" applyFont="1" applyFill="1" applyBorder="1" applyAlignment="1">
      <alignment horizontal="center"/>
    </xf>
    <xf numFmtId="4" fontId="5" fillId="0" borderId="31" xfId="0" applyNumberFormat="1" applyFont="1" applyFill="1" applyBorder="1" applyAlignment="1">
      <alignment horizontal="center" vertical="center"/>
    </xf>
    <xf numFmtId="4" fontId="6" fillId="0" borderId="32" xfId="0" applyNumberFormat="1" applyFont="1" applyFill="1" applyBorder="1" applyAlignment="1">
      <alignment horizontal="center" vertical="center"/>
    </xf>
    <xf numFmtId="4" fontId="6" fillId="0" borderId="35" xfId="0" applyNumberFormat="1" applyFont="1" applyFill="1" applyBorder="1" applyAlignment="1">
      <alignment horizontal="center" vertical="center"/>
    </xf>
    <xf numFmtId="4" fontId="5" fillId="0" borderId="35" xfId="0" applyNumberFormat="1" applyFont="1" applyFill="1" applyBorder="1" applyAlignment="1">
      <alignment horizontal="left" vertical="center"/>
    </xf>
    <xf numFmtId="4" fontId="6" fillId="0" borderId="32" xfId="0" applyNumberFormat="1" applyFont="1" applyFill="1" applyBorder="1" applyAlignment="1">
      <alignment horizontal="center"/>
    </xf>
    <xf numFmtId="4" fontId="6" fillId="0" borderId="33" xfId="0" applyNumberFormat="1" applyFont="1" applyFill="1" applyBorder="1" applyAlignment="1">
      <alignment horizontal="center" vertical="center"/>
    </xf>
    <xf numFmtId="17" fontId="2" fillId="0" borderId="14" xfId="0" applyNumberFormat="1" applyFont="1" applyBorder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44" fontId="2" fillId="0" borderId="17" xfId="0" applyNumberFormat="1" applyFont="1" applyBorder="1" applyAlignment="1">
      <alignment horizontal="center" vertical="center"/>
    </xf>
    <xf numFmtId="17" fontId="2" fillId="0" borderId="17" xfId="0" applyNumberFormat="1" applyFont="1" applyBorder="1" applyAlignment="1">
      <alignment horizontal="center" vertical="center"/>
    </xf>
    <xf numFmtId="2" fontId="2" fillId="0" borderId="17" xfId="0" applyNumberFormat="1" applyFont="1" applyBorder="1" applyAlignment="1">
      <alignment horizontal="center" vertical="center"/>
    </xf>
    <xf numFmtId="165" fontId="2" fillId="0" borderId="17" xfId="1" applyNumberFormat="1" applyFont="1" applyBorder="1" applyAlignment="1">
      <alignment horizontal="center" vertical="center"/>
    </xf>
    <xf numFmtId="44" fontId="2" fillId="0" borderId="19" xfId="0" applyNumberFormat="1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2" fontId="2" fillId="0" borderId="26" xfId="0" applyNumberFormat="1" applyFont="1" applyBorder="1" applyAlignment="1">
      <alignment horizontal="center" vertical="center"/>
    </xf>
    <xf numFmtId="165" fontId="2" fillId="0" borderId="26" xfId="0" applyNumberFormat="1" applyFont="1" applyBorder="1" applyAlignment="1">
      <alignment horizontal="center" vertical="center"/>
    </xf>
    <xf numFmtId="44" fontId="2" fillId="0" borderId="26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4" fontId="7" fillId="0" borderId="32" xfId="0" applyNumberFormat="1" applyFont="1" applyFill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4" xfId="0" applyFont="1" applyBorder="1" applyAlignment="1">
      <alignment horizontal="left" vertical="center"/>
    </xf>
    <xf numFmtId="0" fontId="2" fillId="0" borderId="17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0" fillId="0" borderId="0" xfId="0" applyNumberFormat="1"/>
    <xf numFmtId="0" fontId="2" fillId="0" borderId="12" xfId="0" applyFont="1" applyBorder="1" applyAlignment="1" applyProtection="1">
      <alignment horizontal="left" vertical="center"/>
      <protection hidden="1"/>
    </xf>
    <xf numFmtId="0" fontId="2" fillId="2" borderId="38" xfId="0" applyNumberFormat="1" applyFont="1" applyFill="1" applyBorder="1" applyAlignment="1" applyProtection="1">
      <alignment horizontal="center" vertical="center"/>
      <protection hidden="1"/>
    </xf>
    <xf numFmtId="0" fontId="2" fillId="0" borderId="17" xfId="0" applyFont="1" applyBorder="1" applyAlignment="1" applyProtection="1">
      <alignment horizontal="left" vertical="center"/>
      <protection hidden="1"/>
    </xf>
    <xf numFmtId="0" fontId="2" fillId="2" borderId="37" xfId="0" applyNumberFormat="1" applyFont="1" applyFill="1" applyBorder="1" applyAlignment="1" applyProtection="1">
      <alignment horizontal="center" vertical="center"/>
      <protection hidden="1"/>
    </xf>
    <xf numFmtId="0" fontId="2" fillId="0" borderId="14" xfId="0" applyFont="1" applyBorder="1" applyAlignment="1" applyProtection="1">
      <alignment horizontal="left" vertical="center"/>
      <protection hidden="1"/>
    </xf>
    <xf numFmtId="0" fontId="2" fillId="2" borderId="22" xfId="0" applyNumberFormat="1" applyFont="1" applyFill="1" applyBorder="1" applyAlignment="1" applyProtection="1">
      <alignment horizontal="center" vertical="center"/>
      <protection hidden="1"/>
    </xf>
    <xf numFmtId="0" fontId="2" fillId="0" borderId="22" xfId="0" applyNumberFormat="1" applyFont="1" applyFill="1" applyBorder="1" applyAlignment="1" applyProtection="1">
      <alignment horizontal="center" vertical="center"/>
      <protection hidden="1"/>
    </xf>
    <xf numFmtId="0" fontId="12" fillId="0" borderId="0" xfId="0" applyFont="1" applyAlignment="1">
      <alignment horizontal="right" vertical="center"/>
    </xf>
    <xf numFmtId="0" fontId="12" fillId="0" borderId="0" xfId="0" applyFont="1" applyAlignment="1">
      <alignment horizontal="left" vertical="center"/>
    </xf>
    <xf numFmtId="0" fontId="13" fillId="0" borderId="32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1" fillId="0" borderId="32" xfId="0" applyFont="1" applyBorder="1" applyAlignment="1">
      <alignment vertical="center"/>
    </xf>
    <xf numFmtId="0" fontId="15" fillId="0" borderId="3" xfId="0" applyFont="1" applyBorder="1" applyAlignment="1" applyProtection="1">
      <alignment horizontal="center" vertical="center"/>
      <protection hidden="1"/>
    </xf>
    <xf numFmtId="0" fontId="15" fillId="0" borderId="29" xfId="0" applyFont="1" applyBorder="1" applyAlignment="1" applyProtection="1">
      <alignment horizontal="center" vertical="center"/>
      <protection hidden="1"/>
    </xf>
    <xf numFmtId="0" fontId="15" fillId="0" borderId="7" xfId="0" applyFont="1" applyBorder="1" applyAlignment="1" applyProtection="1">
      <alignment horizontal="center" vertical="center"/>
      <protection hidden="1"/>
    </xf>
    <xf numFmtId="0" fontId="15" fillId="0" borderId="41" xfId="0" applyFont="1" applyBorder="1" applyAlignment="1" applyProtection="1">
      <alignment horizontal="center" vertical="center"/>
      <protection hidden="1"/>
    </xf>
    <xf numFmtId="0" fontId="9" fillId="4" borderId="1" xfId="0" applyFont="1" applyFill="1" applyBorder="1" applyAlignment="1" applyProtection="1">
      <alignment horizontal="center" vertical="center"/>
      <protection hidden="1"/>
    </xf>
    <xf numFmtId="0" fontId="9" fillId="4" borderId="2" xfId="0" applyNumberFormat="1" applyFont="1" applyFill="1" applyBorder="1" applyAlignment="1" applyProtection="1">
      <alignment horizontal="center" vertical="center"/>
      <protection hidden="1"/>
    </xf>
    <xf numFmtId="14" fontId="9" fillId="4" borderId="5" xfId="0" applyNumberFormat="1" applyFont="1" applyFill="1" applyBorder="1" applyAlignment="1" applyProtection="1">
      <alignment horizontal="center" vertical="center"/>
      <protection locked="0" hidden="1"/>
    </xf>
    <xf numFmtId="0" fontId="1" fillId="4" borderId="6" xfId="0" applyNumberFormat="1" applyFont="1" applyFill="1" applyBorder="1" applyProtection="1">
      <protection hidden="1"/>
    </xf>
    <xf numFmtId="0" fontId="10" fillId="5" borderId="42" xfId="0" applyFont="1" applyFill="1" applyBorder="1" applyAlignment="1" applyProtection="1">
      <alignment horizontal="center" vertical="center"/>
      <protection hidden="1"/>
    </xf>
    <xf numFmtId="0" fontId="10" fillId="5" borderId="6" xfId="0" applyNumberFormat="1" applyFont="1" applyFill="1" applyBorder="1" applyAlignment="1" applyProtection="1">
      <alignment horizontal="center" vertical="center"/>
      <protection hidden="1"/>
    </xf>
    <xf numFmtId="0" fontId="16" fillId="6" borderId="7" xfId="0" applyFont="1" applyFill="1" applyBorder="1" applyAlignment="1" applyProtection="1">
      <alignment horizontal="center" vertical="center"/>
      <protection hidden="1"/>
    </xf>
    <xf numFmtId="0" fontId="16" fillId="6" borderId="41" xfId="0" applyFont="1" applyFill="1" applyBorder="1" applyAlignment="1" applyProtection="1">
      <alignment horizontal="center" vertical="center"/>
      <protection hidden="1"/>
    </xf>
    <xf numFmtId="14" fontId="9" fillId="4" borderId="5" xfId="0" applyNumberFormat="1" applyFont="1" applyFill="1" applyBorder="1" applyAlignment="1" applyProtection="1">
      <alignment horizontal="center" vertical="center"/>
      <protection hidden="1"/>
    </xf>
    <xf numFmtId="0" fontId="11" fillId="0" borderId="32" xfId="0" applyFont="1" applyBorder="1" applyAlignment="1" applyProtection="1">
      <alignment vertical="center"/>
      <protection hidden="1"/>
    </xf>
    <xf numFmtId="0" fontId="12" fillId="0" borderId="0" xfId="0" applyFont="1" applyAlignment="1" applyProtection="1">
      <alignment horizontal="right" vertical="center"/>
      <protection hidden="1"/>
    </xf>
    <xf numFmtId="0" fontId="12" fillId="0" borderId="0" xfId="0" applyFont="1" applyAlignment="1" applyProtection="1">
      <alignment horizontal="left" vertical="center"/>
      <protection hidden="1"/>
    </xf>
    <xf numFmtId="0" fontId="14" fillId="0" borderId="0" xfId="0" applyFont="1" applyAlignment="1" applyProtection="1">
      <alignment horizontal="center" vertical="center"/>
      <protection hidden="1"/>
    </xf>
    <xf numFmtId="0" fontId="2" fillId="0" borderId="38" xfId="0" applyNumberFormat="1" applyFont="1" applyFill="1" applyBorder="1" applyAlignment="1" applyProtection="1">
      <alignment horizontal="center" vertical="center"/>
      <protection hidden="1"/>
    </xf>
    <xf numFmtId="0" fontId="2" fillId="2" borderId="23" xfId="0" applyNumberFormat="1" applyFont="1" applyFill="1" applyBorder="1" applyAlignment="1" applyProtection="1">
      <alignment horizontal="center" vertical="center"/>
      <protection hidden="1"/>
    </xf>
    <xf numFmtId="0" fontId="2" fillId="0" borderId="37" xfId="0" applyNumberFormat="1" applyFont="1" applyFill="1" applyBorder="1" applyAlignment="1" applyProtection="1">
      <alignment horizontal="center" vertical="center"/>
      <protection hidden="1"/>
    </xf>
    <xf numFmtId="0" fontId="2" fillId="0" borderId="13" xfId="0" applyFont="1" applyBorder="1" applyAlignment="1" applyProtection="1">
      <alignment horizontal="left" vertical="center"/>
      <protection hidden="1"/>
    </xf>
    <xf numFmtId="49" fontId="2" fillId="0" borderId="8" xfId="0" applyNumberFormat="1" applyFont="1" applyBorder="1" applyAlignment="1" applyProtection="1">
      <alignment horizontal="center" vertical="center"/>
      <protection hidden="1"/>
    </xf>
    <xf numFmtId="0" fontId="2" fillId="0" borderId="9" xfId="0" applyFont="1" applyBorder="1" applyAlignment="1" applyProtection="1">
      <alignment horizontal="left" vertical="center"/>
      <protection hidden="1"/>
    </xf>
    <xf numFmtId="49" fontId="2" fillId="0" borderId="10" xfId="0" applyNumberFormat="1" applyFont="1" applyBorder="1" applyAlignment="1" applyProtection="1">
      <alignment horizontal="center" vertical="center"/>
      <protection hidden="1"/>
    </xf>
    <xf numFmtId="49" fontId="2" fillId="0" borderId="27" xfId="0" applyNumberFormat="1" applyFont="1" applyBorder="1" applyAlignment="1" applyProtection="1">
      <alignment horizontal="center" vertical="center"/>
      <protection hidden="1"/>
    </xf>
    <xf numFmtId="0" fontId="2" fillId="0" borderId="10" xfId="0" applyFont="1" applyBorder="1" applyAlignment="1" applyProtection="1">
      <alignment horizontal="center" vertical="center"/>
      <protection hidden="1"/>
    </xf>
    <xf numFmtId="0" fontId="2" fillId="2" borderId="23" xfId="0" applyFont="1" applyFill="1" applyBorder="1" applyAlignment="1" applyProtection="1">
      <alignment horizontal="center" vertical="center"/>
      <protection hidden="1"/>
    </xf>
    <xf numFmtId="0" fontId="15" fillId="0" borderId="3" xfId="0" applyFont="1" applyBorder="1" applyAlignment="1" applyProtection="1">
      <alignment horizontal="center" vertical="center"/>
      <protection locked="0" hidden="1"/>
    </xf>
    <xf numFmtId="0" fontId="15" fillId="0" borderId="29" xfId="0" applyFont="1" applyBorder="1" applyAlignment="1" applyProtection="1">
      <alignment horizontal="center" vertical="center"/>
      <protection locked="0" hidden="1"/>
    </xf>
    <xf numFmtId="0" fontId="15" fillId="0" borderId="7" xfId="0" applyFont="1" applyBorder="1" applyAlignment="1" applyProtection="1">
      <alignment horizontal="center" vertical="center"/>
      <protection locked="0" hidden="1"/>
    </xf>
    <xf numFmtId="0" fontId="15" fillId="0" borderId="41" xfId="0" applyFont="1" applyBorder="1" applyAlignment="1" applyProtection="1">
      <alignment horizontal="center" vertical="center"/>
      <protection locked="0" hidden="1"/>
    </xf>
    <xf numFmtId="0" fontId="16" fillId="6" borderId="7" xfId="0" applyFont="1" applyFill="1" applyBorder="1" applyAlignment="1" applyProtection="1">
      <alignment horizontal="center" vertical="center"/>
      <protection locked="0" hidden="1"/>
    </xf>
    <xf numFmtId="0" fontId="16" fillId="6" borderId="41" xfId="0" applyFont="1" applyFill="1" applyBorder="1" applyAlignment="1" applyProtection="1">
      <alignment horizontal="center" vertical="center"/>
      <protection locked="0" hidden="1"/>
    </xf>
    <xf numFmtId="0" fontId="1" fillId="4" borderId="6" xfId="0" applyNumberFormat="1" applyFont="1" applyFill="1" applyBorder="1" applyProtection="1">
      <protection locked="0" hidden="1"/>
    </xf>
    <xf numFmtId="2" fontId="1" fillId="0" borderId="0" xfId="0" applyNumberFormat="1" applyFont="1" applyFill="1" applyBorder="1" applyAlignment="1" applyProtection="1">
      <alignment horizontal="center" vertical="center"/>
      <protection locked="0" hidden="1"/>
    </xf>
    <xf numFmtId="0" fontId="4" fillId="0" borderId="1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6" fillId="3" borderId="35" xfId="0" applyNumberFormat="1" applyFont="1" applyFill="1" applyBorder="1" applyAlignment="1">
      <alignment horizontal="center" vertical="center"/>
    </xf>
    <xf numFmtId="0" fontId="6" fillId="3" borderId="36" xfId="0" applyNumberFormat="1" applyFont="1" applyFill="1" applyBorder="1" applyAlignment="1">
      <alignment horizontal="center" vertical="center"/>
    </xf>
    <xf numFmtId="4" fontId="5" fillId="3" borderId="34" xfId="0" applyNumberFormat="1" applyFont="1" applyFill="1" applyBorder="1" applyAlignment="1">
      <alignment horizontal="left" vertical="center"/>
    </xf>
    <xf numFmtId="4" fontId="5" fillId="3" borderId="36" xfId="0" applyNumberFormat="1" applyFont="1" applyFill="1" applyBorder="1" applyAlignment="1">
      <alignment horizontal="left" vertical="center"/>
    </xf>
    <xf numFmtId="14" fontId="6" fillId="3" borderId="35" xfId="0" applyNumberFormat="1" applyFont="1" applyFill="1" applyBorder="1" applyAlignment="1">
      <alignment horizontal="center" vertical="center"/>
    </xf>
    <xf numFmtId="14" fontId="6" fillId="3" borderId="36" xfId="0" applyNumberFormat="1" applyFont="1" applyFill="1" applyBorder="1" applyAlignment="1">
      <alignment horizontal="center" vertical="center"/>
    </xf>
    <xf numFmtId="2" fontId="1" fillId="7" borderId="11" xfId="0" applyNumberFormat="1" applyFont="1" applyFill="1" applyBorder="1" applyAlignment="1" applyProtection="1">
      <alignment horizontal="center" vertical="center"/>
      <protection locked="0" hidden="1"/>
    </xf>
    <xf numFmtId="2" fontId="1" fillId="7" borderId="12" xfId="0" applyNumberFormat="1" applyFont="1" applyFill="1" applyBorder="1" applyAlignment="1" applyProtection="1">
      <alignment horizontal="center" vertical="center"/>
      <protection locked="0" hidden="1"/>
    </xf>
    <xf numFmtId="2" fontId="1" fillId="7" borderId="40" xfId="0" applyNumberFormat="1" applyFont="1" applyFill="1" applyBorder="1" applyAlignment="1" applyProtection="1">
      <alignment horizontal="center" vertical="center"/>
      <protection locked="0" hidden="1"/>
    </xf>
    <xf numFmtId="2" fontId="1" fillId="7" borderId="18" xfId="0" applyNumberFormat="1" applyFont="1" applyFill="1" applyBorder="1" applyAlignment="1" applyProtection="1">
      <alignment horizontal="center" vertical="center"/>
      <protection locked="0" hidden="1"/>
    </xf>
    <xf numFmtId="2" fontId="1" fillId="7" borderId="14" xfId="0" applyNumberFormat="1" applyFont="1" applyFill="1" applyBorder="1" applyAlignment="1" applyProtection="1">
      <alignment horizontal="center" vertical="center"/>
      <protection locked="0" hidden="1"/>
    </xf>
    <xf numFmtId="2" fontId="1" fillId="7" borderId="20" xfId="0" applyNumberFormat="1" applyFont="1" applyFill="1" applyBorder="1" applyAlignment="1" applyProtection="1">
      <alignment horizontal="center" vertical="center"/>
      <protection locked="0" hidden="1"/>
    </xf>
    <xf numFmtId="2" fontId="1" fillId="7" borderId="16" xfId="0" applyNumberFormat="1" applyFont="1" applyFill="1" applyBorder="1" applyAlignment="1" applyProtection="1">
      <alignment horizontal="center" vertical="center"/>
      <protection locked="0" hidden="1"/>
    </xf>
    <xf numFmtId="2" fontId="1" fillId="7" borderId="17" xfId="0" applyNumberFormat="1" applyFont="1" applyFill="1" applyBorder="1" applyAlignment="1" applyProtection="1">
      <alignment horizontal="center" vertical="center"/>
      <protection locked="0" hidden="1"/>
    </xf>
    <xf numFmtId="2" fontId="1" fillId="7" borderId="39" xfId="0" applyNumberFormat="1" applyFont="1" applyFill="1" applyBorder="1" applyAlignment="1" applyProtection="1">
      <alignment horizontal="center" vertical="center"/>
      <protection locked="0" hidden="1"/>
    </xf>
    <xf numFmtId="2" fontId="1" fillId="7" borderId="45" xfId="0" applyNumberFormat="1" applyFont="1" applyFill="1" applyBorder="1" applyAlignment="1" applyProtection="1">
      <alignment horizontal="center" vertical="center"/>
      <protection locked="0" hidden="1"/>
    </xf>
    <xf numFmtId="2" fontId="1" fillId="7" borderId="9" xfId="0" applyNumberFormat="1" applyFont="1" applyFill="1" applyBorder="1" applyAlignment="1" applyProtection="1">
      <alignment horizontal="center" vertical="center"/>
      <protection locked="0" hidden="1"/>
    </xf>
    <xf numFmtId="2" fontId="1" fillId="7" borderId="19" xfId="0" applyNumberFormat="1" applyFont="1" applyFill="1" applyBorder="1" applyAlignment="1" applyProtection="1">
      <alignment horizontal="center" vertical="center"/>
      <protection locked="0" hidden="1"/>
    </xf>
    <xf numFmtId="2" fontId="1" fillId="7" borderId="25" xfId="0" applyNumberFormat="1" applyFont="1" applyFill="1" applyBorder="1" applyAlignment="1" applyProtection="1">
      <alignment horizontal="center" vertical="center"/>
      <protection locked="0" hidden="1"/>
    </xf>
    <xf numFmtId="2" fontId="1" fillId="7" borderId="26" xfId="0" applyNumberFormat="1" applyFont="1" applyFill="1" applyBorder="1" applyAlignment="1" applyProtection="1">
      <alignment horizontal="center" vertical="center"/>
      <protection locked="0" hidden="1"/>
    </xf>
    <xf numFmtId="2" fontId="1" fillId="7" borderId="43" xfId="0" applyNumberFormat="1" applyFont="1" applyFill="1" applyBorder="1" applyAlignment="1" applyProtection="1">
      <alignment horizontal="center" vertical="center"/>
      <protection locked="0" hidden="1"/>
    </xf>
    <xf numFmtId="0" fontId="0" fillId="7" borderId="39" xfId="0" applyFill="1" applyBorder="1"/>
    <xf numFmtId="0" fontId="0" fillId="7" borderId="0" xfId="0" applyFill="1"/>
    <xf numFmtId="0" fontId="2" fillId="7" borderId="17" xfId="0" applyFont="1" applyFill="1" applyBorder="1" applyAlignment="1" applyProtection="1">
      <alignment horizontal="left" vertical="center"/>
      <protection locked="0" hidden="1"/>
    </xf>
    <xf numFmtId="0" fontId="2" fillId="7" borderId="37" xfId="0" applyNumberFormat="1" applyFont="1" applyFill="1" applyBorder="1" applyAlignment="1" applyProtection="1">
      <alignment horizontal="center" vertical="center"/>
      <protection locked="0" hidden="1"/>
    </xf>
    <xf numFmtId="0" fontId="2" fillId="7" borderId="37" xfId="0" applyFont="1" applyFill="1" applyBorder="1" applyAlignment="1" applyProtection="1">
      <alignment horizontal="center" vertical="center"/>
      <protection locked="0" hidden="1"/>
    </xf>
    <xf numFmtId="0" fontId="2" fillId="7" borderId="14" xfId="0" applyFont="1" applyFill="1" applyBorder="1" applyAlignment="1" applyProtection="1">
      <alignment horizontal="left" vertical="center"/>
      <protection locked="0" hidden="1"/>
    </xf>
    <xf numFmtId="0" fontId="2" fillId="7" borderId="22" xfId="0" applyNumberFormat="1" applyFont="1" applyFill="1" applyBorder="1" applyAlignment="1" applyProtection="1">
      <alignment horizontal="center" vertical="center"/>
      <protection locked="0" hidden="1"/>
    </xf>
    <xf numFmtId="0" fontId="2" fillId="7" borderId="26" xfId="0" applyFont="1" applyFill="1" applyBorder="1" applyAlignment="1" applyProtection="1">
      <alignment horizontal="left" vertical="center"/>
      <protection locked="0" hidden="1"/>
    </xf>
    <xf numFmtId="0" fontId="2" fillId="7" borderId="46" xfId="0" applyNumberFormat="1" applyFont="1" applyFill="1" applyBorder="1" applyAlignment="1" applyProtection="1">
      <alignment horizontal="center" vertical="center"/>
      <protection locked="0" hidden="1"/>
    </xf>
    <xf numFmtId="0" fontId="0" fillId="7" borderId="17" xfId="0" applyFill="1" applyBorder="1" applyProtection="1">
      <protection locked="0" hidden="1"/>
    </xf>
    <xf numFmtId="0" fontId="0" fillId="7" borderId="37" xfId="0" applyNumberFormat="1" applyFill="1" applyBorder="1" applyProtection="1">
      <protection locked="0" hidden="1"/>
    </xf>
    <xf numFmtId="0" fontId="0" fillId="7" borderId="24" xfId="0" applyFill="1" applyBorder="1" applyProtection="1">
      <protection locked="0" hidden="1"/>
    </xf>
    <xf numFmtId="0" fontId="0" fillId="7" borderId="32" xfId="0" applyNumberFormat="1" applyFill="1" applyBorder="1" applyProtection="1">
      <protection locked="0" hidden="1"/>
    </xf>
    <xf numFmtId="0" fontId="2" fillId="7" borderId="9" xfId="0" applyFont="1" applyFill="1" applyBorder="1" applyAlignment="1" applyProtection="1">
      <alignment horizontal="left" vertical="center"/>
      <protection locked="0" hidden="1"/>
    </xf>
    <xf numFmtId="49" fontId="2" fillId="7" borderId="37" xfId="0" applyNumberFormat="1" applyFont="1" applyFill="1" applyBorder="1" applyAlignment="1" applyProtection="1">
      <alignment horizontal="center" vertical="center"/>
      <protection locked="0" hidden="1"/>
    </xf>
    <xf numFmtId="49" fontId="2" fillId="7" borderId="21" xfId="0" applyNumberFormat="1" applyFont="1" applyFill="1" applyBorder="1" applyAlignment="1" applyProtection="1">
      <alignment horizontal="center" vertical="center"/>
      <protection locked="0" hidden="1"/>
    </xf>
    <xf numFmtId="49" fontId="2" fillId="7" borderId="15" xfId="0" applyNumberFormat="1" applyFont="1" applyFill="1" applyBorder="1" applyAlignment="1" applyProtection="1">
      <alignment horizontal="center" vertical="center"/>
      <protection locked="0" hidden="1"/>
    </xf>
    <xf numFmtId="0" fontId="2" fillId="7" borderId="24" xfId="0" applyFont="1" applyFill="1" applyBorder="1" applyAlignment="1" applyProtection="1">
      <alignment horizontal="left" vertical="center"/>
      <protection locked="0" hidden="1"/>
    </xf>
    <xf numFmtId="49" fontId="2" fillId="7" borderId="44" xfId="0" applyNumberFormat="1" applyFont="1" applyFill="1" applyBorder="1" applyAlignment="1" applyProtection="1">
      <alignment horizontal="center" vertical="center"/>
      <protection locked="0" hidden="1"/>
    </xf>
  </cellXfs>
  <cellStyles count="2">
    <cellStyle name="Euro" xfId="1"/>
    <cellStyle name="Normal" xfId="0" builtinId="0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4" formatCode="_-* #,##0.00\ &quot;€&quot;_-;\-* #,##0.00\ &quot;€&quot;_-;_-* &quot;-&quot;??\ &quot;€&quot;_-;_-@_-"/>
      <alignment horizontal="center" vertic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center" vertic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right style="thin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mergeCell="0" readingOrder="0"/>
    </dxf>
    <dxf>
      <border outline="0">
        <left style="medium">
          <color rgb="FF000000"/>
        </left>
        <right style="medium">
          <color rgb="FF000000"/>
        </right>
        <top style="thin">
          <color rgb="FF000000"/>
        </top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0</xdr:row>
      <xdr:rowOff>19050</xdr:rowOff>
    </xdr:from>
    <xdr:to>
      <xdr:col>2</xdr:col>
      <xdr:colOff>314325</xdr:colOff>
      <xdr:row>6</xdr:row>
      <xdr:rowOff>123825</xdr:rowOff>
    </xdr:to>
    <xdr:pic>
      <xdr:nvPicPr>
        <xdr:cNvPr id="2" name="Picture 1" descr="bodarwé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19050"/>
          <a:ext cx="2438400" cy="1076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ables/table1.xml><?xml version="1.0" encoding="utf-8"?>
<table xmlns="http://schemas.openxmlformats.org/spreadsheetml/2006/main" id="2" name="Tableau223" displayName="Tableau223" ref="A10:I36" totalsRowShown="0" headerRowDxfId="12" dataDxfId="10" headerRowBorderDxfId="11" tableBorderDxfId="9">
  <autoFilter ref="A10:I36"/>
  <tableColumns count="9">
    <tableColumn id="1" name="FOURNISSEUR" dataDxfId="8"/>
    <tableColumn id="2" name="N° BON" dataDxfId="7"/>
    <tableColumn id="3" name="TRANSPORT" dataDxfId="6"/>
    <tableColumn id="4" name="POSTE" dataDxfId="5"/>
    <tableColumn id="5" name="MATERIAUX" dataDxfId="4"/>
    <tableColumn id="6" name="UNITE" dataDxfId="3"/>
    <tableColumn id="7" name="QUANTITE" dataDxfId="2"/>
    <tableColumn id="8" name="PRIX UNITA" dataDxfId="1"/>
    <tableColumn id="9" name="TOTAL" dataDxfId="0">
      <calculatedColumnFormula>G11*H11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22"/>
  <sheetViews>
    <sheetView showGridLines="0" showZeros="0" tabSelected="1" zoomScaleNormal="100" workbookViewId="0"/>
  </sheetViews>
  <sheetFormatPr baseColWidth="10" defaultColWidth="11.28515625" defaultRowHeight="12.75"/>
  <cols>
    <col min="1" max="1" width="19.42578125" customWidth="1"/>
    <col min="2" max="2" width="6.7109375" customWidth="1"/>
    <col min="3" max="10" width="8.5703125" customWidth="1"/>
    <col min="11" max="11" width="8.28515625" customWidth="1"/>
  </cols>
  <sheetData>
    <row r="1" spans="1:11" ht="28.35" customHeight="1">
      <c r="A1" s="45"/>
      <c r="C1" s="47" t="s">
        <v>156</v>
      </c>
      <c r="D1" s="43" t="s">
        <v>151</v>
      </c>
      <c r="E1" s="44" t="s">
        <v>147</v>
      </c>
      <c r="F1" s="43" t="s">
        <v>148</v>
      </c>
      <c r="G1" s="44" t="s">
        <v>149</v>
      </c>
      <c r="H1" s="43" t="s">
        <v>146</v>
      </c>
      <c r="I1" s="44" t="s">
        <v>150</v>
      </c>
      <c r="J1" s="46"/>
      <c r="K1" s="46"/>
    </row>
    <row r="2" spans="1:11" ht="23.85" customHeight="1">
      <c r="A2" s="52" t="s">
        <v>0</v>
      </c>
      <c r="B2" s="53">
        <f>WEEKNUM(A3)</f>
        <v>9</v>
      </c>
      <c r="C2" s="75" t="s">
        <v>1</v>
      </c>
      <c r="D2" s="75" t="s">
        <v>2</v>
      </c>
      <c r="E2" s="75" t="s">
        <v>3</v>
      </c>
      <c r="F2" s="75" t="s">
        <v>4</v>
      </c>
      <c r="G2" s="75" t="s">
        <v>4</v>
      </c>
      <c r="H2" s="75" t="s">
        <v>4</v>
      </c>
      <c r="I2" s="75" t="s">
        <v>141</v>
      </c>
      <c r="J2" s="75" t="s">
        <v>5</v>
      </c>
      <c r="K2" s="76"/>
    </row>
    <row r="3" spans="1:11" ht="23.85" customHeight="1" thickBot="1">
      <c r="A3" s="54">
        <v>41699</v>
      </c>
      <c r="B3" s="81"/>
      <c r="C3" s="77" t="s">
        <v>6</v>
      </c>
      <c r="D3" s="77" t="s">
        <v>7</v>
      </c>
      <c r="E3" s="77" t="s">
        <v>8</v>
      </c>
      <c r="F3" s="77" t="s">
        <v>9</v>
      </c>
      <c r="G3" s="77" t="s">
        <v>10</v>
      </c>
      <c r="H3" s="77" t="s">
        <v>140</v>
      </c>
      <c r="I3" s="77" t="s">
        <v>142</v>
      </c>
      <c r="J3" s="77" t="s">
        <v>11</v>
      </c>
      <c r="K3" s="78"/>
    </row>
    <row r="4" spans="1:11" ht="23.85" customHeight="1" thickBot="1">
      <c r="A4" s="56" t="s">
        <v>145</v>
      </c>
      <c r="B4" s="57" t="s">
        <v>12</v>
      </c>
      <c r="C4" s="79">
        <v>501074</v>
      </c>
      <c r="D4" s="79">
        <v>501178</v>
      </c>
      <c r="E4" s="79">
        <v>501201</v>
      </c>
      <c r="F4" s="79">
        <v>501218</v>
      </c>
      <c r="G4" s="79">
        <v>501230</v>
      </c>
      <c r="H4" s="79">
        <v>501269</v>
      </c>
      <c r="I4" s="79">
        <v>501271</v>
      </c>
      <c r="J4" s="79">
        <v>500998</v>
      </c>
      <c r="K4" s="80"/>
    </row>
    <row r="5" spans="1:11" ht="23.85" customHeight="1">
      <c r="A5" s="36" t="s">
        <v>13</v>
      </c>
      <c r="B5" s="37" t="s">
        <v>14</v>
      </c>
      <c r="C5" s="98"/>
      <c r="D5" s="99"/>
      <c r="E5" s="99"/>
      <c r="F5" s="99"/>
      <c r="G5" s="99"/>
      <c r="H5" s="99"/>
      <c r="I5" s="100"/>
      <c r="J5" s="100"/>
      <c r="K5" s="100"/>
    </row>
    <row r="6" spans="1:11" ht="23.85" customHeight="1">
      <c r="A6" s="38" t="s">
        <v>15</v>
      </c>
      <c r="B6" s="39" t="s">
        <v>16</v>
      </c>
      <c r="C6" s="101"/>
      <c r="D6" s="102"/>
      <c r="E6" s="102"/>
      <c r="F6" s="102"/>
      <c r="G6" s="103"/>
      <c r="H6" s="102"/>
      <c r="I6" s="103"/>
      <c r="J6" s="103"/>
      <c r="K6" s="103"/>
    </row>
    <row r="7" spans="1:11" ht="23.85" customHeight="1">
      <c r="A7" s="38" t="s">
        <v>17</v>
      </c>
      <c r="B7" s="39" t="s">
        <v>18</v>
      </c>
      <c r="C7" s="104"/>
      <c r="D7" s="105"/>
      <c r="E7" s="105"/>
      <c r="F7" s="105"/>
      <c r="G7" s="106"/>
      <c r="H7" s="105"/>
      <c r="I7" s="106"/>
      <c r="J7" s="106"/>
      <c r="K7" s="106"/>
    </row>
    <row r="8" spans="1:11" ht="23.85" customHeight="1">
      <c r="A8" s="38" t="s">
        <v>19</v>
      </c>
      <c r="B8" s="39" t="s">
        <v>20</v>
      </c>
      <c r="C8" s="104"/>
      <c r="D8" s="105"/>
      <c r="E8" s="105"/>
      <c r="F8" s="106"/>
      <c r="G8" s="106"/>
      <c r="H8" s="105"/>
      <c r="I8" s="106"/>
      <c r="J8" s="106"/>
      <c r="K8" s="106"/>
    </row>
    <row r="9" spans="1:11" ht="23.85" customHeight="1">
      <c r="A9" s="40" t="s">
        <v>21</v>
      </c>
      <c r="B9" s="41" t="s">
        <v>22</v>
      </c>
      <c r="C9" s="104"/>
      <c r="D9" s="105"/>
      <c r="E9" s="105"/>
      <c r="F9" s="106"/>
      <c r="G9" s="106"/>
      <c r="H9" s="105"/>
      <c r="I9" s="106"/>
      <c r="J9" s="106"/>
      <c r="K9" s="106"/>
    </row>
    <row r="10" spans="1:11" ht="23.85" customHeight="1">
      <c r="A10" s="40" t="s">
        <v>23</v>
      </c>
      <c r="B10" s="41" t="s">
        <v>24</v>
      </c>
      <c r="C10" s="101"/>
      <c r="D10" s="102"/>
      <c r="E10" s="102"/>
      <c r="F10" s="103"/>
      <c r="G10" s="103"/>
      <c r="H10" s="102"/>
      <c r="I10" s="103"/>
      <c r="J10" s="103"/>
      <c r="K10" s="103"/>
    </row>
    <row r="11" spans="1:11" ht="23.85" customHeight="1">
      <c r="A11" s="40" t="s">
        <v>25</v>
      </c>
      <c r="B11" s="41" t="s">
        <v>26</v>
      </c>
      <c r="C11" s="101"/>
      <c r="D11" s="102"/>
      <c r="E11" s="102"/>
      <c r="F11" s="103"/>
      <c r="G11" s="103"/>
      <c r="H11" s="102"/>
      <c r="I11" s="103"/>
      <c r="J11" s="103"/>
      <c r="K11" s="103"/>
    </row>
    <row r="12" spans="1:11" ht="23.85" customHeight="1">
      <c r="A12" s="40" t="s">
        <v>27</v>
      </c>
      <c r="B12" s="41" t="s">
        <v>28</v>
      </c>
      <c r="C12" s="101"/>
      <c r="D12" s="102"/>
      <c r="E12" s="102"/>
      <c r="F12" s="103"/>
      <c r="G12" s="103"/>
      <c r="H12" s="102"/>
      <c r="I12" s="103"/>
      <c r="J12" s="103"/>
      <c r="K12" s="103"/>
    </row>
    <row r="13" spans="1:11" ht="23.85" customHeight="1">
      <c r="A13" s="40" t="s">
        <v>29</v>
      </c>
      <c r="B13" s="41" t="s">
        <v>30</v>
      </c>
      <c r="C13" s="101"/>
      <c r="D13" s="102"/>
      <c r="E13" s="102"/>
      <c r="F13" s="103">
        <v>4</v>
      </c>
      <c r="G13" s="103"/>
      <c r="H13" s="102"/>
      <c r="I13" s="103"/>
      <c r="J13" s="103"/>
      <c r="K13" s="103"/>
    </row>
    <row r="14" spans="1:11" ht="23.85" customHeight="1">
      <c r="A14" s="40" t="s">
        <v>31</v>
      </c>
      <c r="B14" s="41" t="s">
        <v>32</v>
      </c>
      <c r="C14" s="101"/>
      <c r="D14" s="102"/>
      <c r="E14" s="102"/>
      <c r="F14" s="103"/>
      <c r="G14" s="103"/>
      <c r="H14" s="102"/>
      <c r="I14" s="103"/>
      <c r="J14" s="103"/>
      <c r="K14" s="103"/>
    </row>
    <row r="15" spans="1:11" ht="23.85" customHeight="1">
      <c r="A15" s="40" t="s">
        <v>33</v>
      </c>
      <c r="B15" s="41" t="s">
        <v>34</v>
      </c>
      <c r="C15" s="101"/>
      <c r="D15" s="102">
        <v>4</v>
      </c>
      <c r="E15" s="102"/>
      <c r="F15" s="103"/>
      <c r="G15" s="103"/>
      <c r="H15" s="102"/>
      <c r="I15" s="106"/>
      <c r="J15" s="103"/>
      <c r="K15" s="103"/>
    </row>
    <row r="16" spans="1:11" ht="23.85" customHeight="1">
      <c r="A16" s="40" t="s">
        <v>35</v>
      </c>
      <c r="B16" s="41">
        <v>51294</v>
      </c>
      <c r="C16" s="101"/>
      <c r="D16" s="102"/>
      <c r="E16" s="102"/>
      <c r="F16" s="103"/>
      <c r="G16" s="103"/>
      <c r="H16" s="102"/>
      <c r="I16" s="103"/>
      <c r="J16" s="105"/>
      <c r="K16" s="103"/>
    </row>
    <row r="17" spans="1:11" ht="23.85" customHeight="1">
      <c r="A17" s="40" t="s">
        <v>36</v>
      </c>
      <c r="B17" s="41">
        <v>51296</v>
      </c>
      <c r="C17" s="101"/>
      <c r="D17" s="102"/>
      <c r="E17" s="102"/>
      <c r="F17" s="103"/>
      <c r="G17" s="103"/>
      <c r="H17" s="102"/>
      <c r="I17" s="103"/>
      <c r="J17" s="102"/>
      <c r="K17" s="103"/>
    </row>
    <row r="18" spans="1:11" ht="23.85" customHeight="1">
      <c r="A18" s="40" t="s">
        <v>132</v>
      </c>
      <c r="B18" s="41">
        <v>51301</v>
      </c>
      <c r="C18" s="101"/>
      <c r="D18" s="102"/>
      <c r="E18" s="105"/>
      <c r="F18" s="103"/>
      <c r="G18" s="103"/>
      <c r="H18" s="102"/>
      <c r="I18" s="103"/>
      <c r="J18" s="102"/>
      <c r="K18" s="103"/>
    </row>
    <row r="19" spans="1:11" ht="23.85" customHeight="1">
      <c r="A19" s="40" t="s">
        <v>134</v>
      </c>
      <c r="B19" s="41">
        <v>51309</v>
      </c>
      <c r="C19" s="101"/>
      <c r="D19" s="102"/>
      <c r="E19" s="102"/>
      <c r="F19" s="103"/>
      <c r="G19" s="103"/>
      <c r="H19" s="102"/>
      <c r="I19" s="103"/>
      <c r="J19" s="102"/>
      <c r="K19" s="103"/>
    </row>
    <row r="20" spans="1:11" ht="23.85" customHeight="1">
      <c r="A20" s="40" t="s">
        <v>135</v>
      </c>
      <c r="B20" s="41">
        <v>51310</v>
      </c>
      <c r="C20" s="101"/>
      <c r="D20" s="102"/>
      <c r="E20" s="102"/>
      <c r="F20" s="103"/>
      <c r="G20" s="103"/>
      <c r="H20" s="102"/>
      <c r="I20" s="103"/>
      <c r="J20" s="102"/>
      <c r="K20" s="103"/>
    </row>
    <row r="21" spans="1:11" ht="23.85" customHeight="1">
      <c r="A21" s="40" t="s">
        <v>37</v>
      </c>
      <c r="B21" s="41">
        <v>210470</v>
      </c>
      <c r="C21" s="101"/>
      <c r="D21" s="102"/>
      <c r="E21" s="102"/>
      <c r="F21" s="106"/>
      <c r="G21" s="103"/>
      <c r="H21" s="105"/>
      <c r="I21" s="103"/>
      <c r="J21" s="102"/>
      <c r="K21" s="103"/>
    </row>
    <row r="22" spans="1:11" ht="23.85" customHeight="1">
      <c r="A22" s="40" t="s">
        <v>38</v>
      </c>
      <c r="B22" s="41">
        <v>51200</v>
      </c>
      <c r="C22" s="101"/>
      <c r="D22" s="102"/>
      <c r="E22" s="102"/>
      <c r="F22" s="103"/>
      <c r="G22" s="103"/>
      <c r="H22" s="102"/>
      <c r="I22" s="103"/>
      <c r="J22" s="102"/>
      <c r="K22" s="103"/>
    </row>
    <row r="23" spans="1:11" ht="23.85" customHeight="1">
      <c r="A23" s="113"/>
      <c r="B23" s="114"/>
      <c r="C23" s="101"/>
      <c r="D23" s="105"/>
      <c r="E23" s="102"/>
      <c r="F23" s="103"/>
      <c r="G23" s="103"/>
      <c r="H23" s="102"/>
      <c r="I23" s="103"/>
      <c r="J23" s="102"/>
      <c r="K23" s="103"/>
    </row>
    <row r="24" spans="1:11" ht="23.85" customHeight="1">
      <c r="A24" s="115" t="s">
        <v>117</v>
      </c>
      <c r="B24" s="116" t="s">
        <v>118</v>
      </c>
      <c r="C24" s="104"/>
      <c r="D24" s="105"/>
      <c r="E24" s="105"/>
      <c r="F24" s="106"/>
      <c r="G24" s="106"/>
      <c r="H24" s="105"/>
      <c r="I24" s="106"/>
      <c r="J24" s="105"/>
      <c r="K24" s="106"/>
    </row>
    <row r="25" spans="1:11" ht="23.85" customHeight="1">
      <c r="A25" s="115" t="s">
        <v>39</v>
      </c>
      <c r="B25" s="116">
        <v>51035</v>
      </c>
      <c r="C25" s="104"/>
      <c r="D25" s="105"/>
      <c r="E25" s="105"/>
      <c r="F25" s="106"/>
      <c r="G25" s="106"/>
      <c r="H25" s="105"/>
      <c r="I25" s="106"/>
      <c r="J25" s="105"/>
      <c r="K25" s="106"/>
    </row>
    <row r="26" spans="1:11" ht="23.85" customHeight="1">
      <c r="A26" s="115" t="s">
        <v>40</v>
      </c>
      <c r="B26" s="116">
        <v>51053</v>
      </c>
      <c r="C26" s="104"/>
      <c r="D26" s="105"/>
      <c r="E26" s="105"/>
      <c r="F26" s="106"/>
      <c r="G26" s="106"/>
      <c r="H26" s="105"/>
      <c r="I26" s="106"/>
      <c r="J26" s="105"/>
      <c r="K26" s="106"/>
    </row>
    <row r="27" spans="1:11" ht="23.85" customHeight="1">
      <c r="A27" s="115" t="s">
        <v>41</v>
      </c>
      <c r="B27" s="116">
        <v>51055</v>
      </c>
      <c r="C27" s="104"/>
      <c r="D27" s="105"/>
      <c r="E27" s="105"/>
      <c r="F27" s="106"/>
      <c r="G27" s="106"/>
      <c r="H27" s="105"/>
      <c r="I27" s="106"/>
      <c r="J27" s="105"/>
      <c r="K27" s="106"/>
    </row>
    <row r="28" spans="1:11" ht="23.85" customHeight="1">
      <c r="A28" s="115" t="s">
        <v>42</v>
      </c>
      <c r="B28" s="117">
        <v>51104</v>
      </c>
      <c r="C28" s="104"/>
      <c r="D28" s="105"/>
      <c r="E28" s="105"/>
      <c r="F28" s="106"/>
      <c r="G28" s="106"/>
      <c r="H28" s="105"/>
      <c r="I28" s="106"/>
      <c r="J28" s="105"/>
      <c r="K28" s="106"/>
    </row>
    <row r="29" spans="1:11" ht="23.85" customHeight="1">
      <c r="A29" s="118"/>
      <c r="B29" s="119"/>
      <c r="C29" s="104"/>
      <c r="D29" s="105"/>
      <c r="E29" s="105"/>
      <c r="F29" s="106"/>
      <c r="G29" s="106"/>
      <c r="H29" s="105"/>
      <c r="I29" s="106"/>
      <c r="J29" s="105"/>
      <c r="K29" s="106"/>
    </row>
    <row r="30" spans="1:11" ht="23.85" customHeight="1">
      <c r="A30" s="118"/>
      <c r="B30" s="119"/>
      <c r="C30" s="104"/>
      <c r="D30" s="105"/>
      <c r="E30" s="105"/>
      <c r="F30" s="106"/>
      <c r="G30" s="106"/>
      <c r="H30" s="105"/>
      <c r="I30" s="106"/>
      <c r="J30" s="105"/>
      <c r="K30" s="106"/>
    </row>
    <row r="31" spans="1:11" ht="23.85" customHeight="1">
      <c r="A31" s="118"/>
      <c r="B31" s="119"/>
      <c r="C31" s="104"/>
      <c r="D31" s="105"/>
      <c r="E31" s="105"/>
      <c r="F31" s="106"/>
      <c r="G31" s="106"/>
      <c r="H31" s="105"/>
      <c r="I31" s="106"/>
      <c r="J31" s="105"/>
      <c r="K31" s="106"/>
    </row>
    <row r="32" spans="1:11" ht="23.85" customHeight="1">
      <c r="A32" s="118"/>
      <c r="B32" s="119"/>
      <c r="C32" s="107"/>
      <c r="D32" s="108"/>
      <c r="E32" s="108"/>
      <c r="F32" s="109"/>
      <c r="G32" s="109"/>
      <c r="H32" s="108"/>
      <c r="I32" s="109"/>
      <c r="J32" s="108"/>
      <c r="K32" s="109"/>
    </row>
    <row r="33" spans="1:11" ht="23.85" customHeight="1">
      <c r="A33" s="118"/>
      <c r="B33" s="119"/>
      <c r="C33" s="107"/>
      <c r="D33" s="108"/>
      <c r="E33" s="108"/>
      <c r="F33" s="109"/>
      <c r="G33" s="109"/>
      <c r="H33" s="108"/>
      <c r="I33" s="109"/>
      <c r="J33" s="108"/>
      <c r="K33" s="109"/>
    </row>
    <row r="34" spans="1:11" ht="23.85" customHeight="1">
      <c r="A34" s="120"/>
      <c r="B34" s="121"/>
      <c r="C34" s="110"/>
      <c r="D34" s="111"/>
      <c r="E34" s="111"/>
      <c r="F34" s="112"/>
      <c r="G34" s="112"/>
      <c r="H34" s="111"/>
      <c r="I34" s="112"/>
      <c r="J34" s="111"/>
      <c r="K34" s="112"/>
    </row>
    <row r="35" spans="1:11" ht="23.85" customHeight="1">
      <c r="C35" s="61" t="s">
        <v>156</v>
      </c>
      <c r="D35" s="62" t="s">
        <v>151</v>
      </c>
      <c r="E35" s="63" t="s">
        <v>147</v>
      </c>
      <c r="F35" s="62" t="s">
        <v>148</v>
      </c>
      <c r="G35" s="63" t="s">
        <v>149</v>
      </c>
      <c r="H35" s="62" t="s">
        <v>146</v>
      </c>
      <c r="I35" s="63" t="s">
        <v>150</v>
      </c>
      <c r="J35" s="64"/>
      <c r="K35" s="64"/>
    </row>
    <row r="36" spans="1:11" ht="23.85" customHeight="1">
      <c r="A36" s="52" t="s">
        <v>0</v>
      </c>
      <c r="B36" s="53">
        <f>WEEKNUM(A37)</f>
        <v>9</v>
      </c>
      <c r="C36" s="48" t="str">
        <f t="shared" ref="C36:K36" si="0">C2</f>
        <v>Baelen</v>
      </c>
      <c r="D36" s="48" t="str">
        <f t="shared" si="0"/>
        <v>Waimes</v>
      </c>
      <c r="E36" s="48" t="str">
        <f t="shared" si="0"/>
        <v>Eupen</v>
      </c>
      <c r="F36" s="48" t="str">
        <f t="shared" si="0"/>
        <v>Plombières</v>
      </c>
      <c r="G36" s="48" t="str">
        <f t="shared" si="0"/>
        <v>Plombières</v>
      </c>
      <c r="H36" s="48" t="str">
        <f t="shared" si="0"/>
        <v>Plombières</v>
      </c>
      <c r="I36" s="48" t="str">
        <f t="shared" si="0"/>
        <v>Gemmenich</v>
      </c>
      <c r="J36" s="48" t="str">
        <f t="shared" si="0"/>
        <v>Chantier</v>
      </c>
      <c r="K36" s="49">
        <f t="shared" si="0"/>
        <v>0</v>
      </c>
    </row>
    <row r="37" spans="1:11" ht="23.85" customHeight="1" thickBot="1">
      <c r="A37" s="60">
        <f>A3</f>
        <v>41699</v>
      </c>
      <c r="B37" s="55"/>
      <c r="C37" s="50" t="str">
        <f t="shared" ref="C37:K37" si="1">C3</f>
        <v>Zoning</v>
      </c>
      <c r="D37" s="50" t="str">
        <f t="shared" si="1"/>
        <v>Ravel</v>
      </c>
      <c r="E37" s="50" t="str">
        <f t="shared" si="1"/>
        <v>Phase 4</v>
      </c>
      <c r="F37" s="50" t="str">
        <f t="shared" si="1"/>
        <v>Berg</v>
      </c>
      <c r="G37" s="50" t="str">
        <f t="shared" si="1"/>
        <v>Sotrez</v>
      </c>
      <c r="H37" s="50" t="str">
        <f t="shared" si="1"/>
        <v>Langhaag</v>
      </c>
      <c r="I37" s="50" t="str">
        <f t="shared" si="1"/>
        <v>Eurobau</v>
      </c>
      <c r="J37" s="50" t="str">
        <f t="shared" si="1"/>
        <v>Fini</v>
      </c>
      <c r="K37" s="51">
        <f t="shared" si="1"/>
        <v>0</v>
      </c>
    </row>
    <row r="38" spans="1:11" ht="23.85" customHeight="1" thickBot="1">
      <c r="A38" s="56" t="s">
        <v>145</v>
      </c>
      <c r="B38" s="57" t="s">
        <v>12</v>
      </c>
      <c r="C38" s="58">
        <f t="shared" ref="C38:K38" si="2">C4</f>
        <v>501074</v>
      </c>
      <c r="D38" s="58">
        <f t="shared" si="2"/>
        <v>501178</v>
      </c>
      <c r="E38" s="58">
        <f t="shared" si="2"/>
        <v>501201</v>
      </c>
      <c r="F38" s="58">
        <f t="shared" si="2"/>
        <v>501218</v>
      </c>
      <c r="G38" s="58">
        <f t="shared" si="2"/>
        <v>501230</v>
      </c>
      <c r="H38" s="58">
        <f t="shared" si="2"/>
        <v>501269</v>
      </c>
      <c r="I38" s="58">
        <f t="shared" si="2"/>
        <v>501271</v>
      </c>
      <c r="J38" s="58">
        <f t="shared" si="2"/>
        <v>500998</v>
      </c>
      <c r="K38" s="59">
        <f t="shared" si="2"/>
        <v>0</v>
      </c>
    </row>
    <row r="39" spans="1:11" ht="23.85" customHeight="1">
      <c r="A39" s="36" t="s">
        <v>43</v>
      </c>
      <c r="B39" s="65" t="s">
        <v>44</v>
      </c>
      <c r="C39" s="98"/>
      <c r="D39" s="99"/>
      <c r="E39" s="99"/>
      <c r="F39" s="99"/>
      <c r="G39" s="99"/>
      <c r="H39" s="99"/>
      <c r="I39" s="100"/>
      <c r="J39" s="100"/>
      <c r="K39" s="100"/>
    </row>
    <row r="40" spans="1:11" ht="23.85" customHeight="1">
      <c r="A40" s="38" t="s">
        <v>43</v>
      </c>
      <c r="B40" s="66" t="s">
        <v>45</v>
      </c>
      <c r="C40" s="104"/>
      <c r="D40" s="105"/>
      <c r="E40" s="105"/>
      <c r="F40" s="105"/>
      <c r="G40" s="106"/>
      <c r="H40" s="105"/>
      <c r="I40" s="106"/>
      <c r="J40" s="106"/>
      <c r="K40" s="106"/>
    </row>
    <row r="41" spans="1:11" ht="23.85" customHeight="1">
      <c r="A41" s="40" t="s">
        <v>43</v>
      </c>
      <c r="B41" s="42" t="s">
        <v>46</v>
      </c>
      <c r="C41" s="104"/>
      <c r="D41" s="105"/>
      <c r="E41" s="105"/>
      <c r="F41" s="106"/>
      <c r="G41" s="106"/>
      <c r="H41" s="105"/>
      <c r="I41" s="106"/>
      <c r="J41" s="106"/>
      <c r="K41" s="106"/>
    </row>
    <row r="42" spans="1:11" ht="23.85" customHeight="1">
      <c r="A42" s="40" t="s">
        <v>43</v>
      </c>
      <c r="B42" s="42" t="s">
        <v>47</v>
      </c>
      <c r="C42" s="104"/>
      <c r="D42" s="105"/>
      <c r="E42" s="105"/>
      <c r="F42" s="106"/>
      <c r="G42" s="106"/>
      <c r="H42" s="105"/>
      <c r="I42" s="106"/>
      <c r="J42" s="106"/>
      <c r="K42" s="106"/>
    </row>
    <row r="43" spans="1:11" ht="23.85" customHeight="1">
      <c r="A43" s="40" t="s">
        <v>48</v>
      </c>
      <c r="B43" s="42" t="s">
        <v>49</v>
      </c>
      <c r="C43" s="101"/>
      <c r="D43" s="102"/>
      <c r="E43" s="102"/>
      <c r="F43" s="103"/>
      <c r="G43" s="103"/>
      <c r="H43" s="102"/>
      <c r="I43" s="103"/>
      <c r="J43" s="103"/>
      <c r="K43" s="103"/>
    </row>
    <row r="44" spans="1:11" ht="23.85" customHeight="1">
      <c r="A44" s="40" t="s">
        <v>50</v>
      </c>
      <c r="B44" s="42" t="s">
        <v>51</v>
      </c>
      <c r="C44" s="101"/>
      <c r="D44" s="102"/>
      <c r="E44" s="102"/>
      <c r="F44" s="103"/>
      <c r="G44" s="103"/>
      <c r="H44" s="102"/>
      <c r="I44" s="103"/>
      <c r="J44" s="103"/>
      <c r="K44" s="103"/>
    </row>
    <row r="45" spans="1:11" ht="23.85" customHeight="1">
      <c r="A45" s="40" t="s">
        <v>52</v>
      </c>
      <c r="B45" s="42" t="s">
        <v>53</v>
      </c>
      <c r="C45" s="101"/>
      <c r="D45" s="102"/>
      <c r="E45" s="102"/>
      <c r="F45" s="103"/>
      <c r="G45" s="103"/>
      <c r="H45" s="102"/>
      <c r="I45" s="103"/>
      <c r="J45" s="103"/>
      <c r="K45" s="103"/>
    </row>
    <row r="46" spans="1:11" ht="23.85" customHeight="1">
      <c r="A46" s="40" t="s">
        <v>52</v>
      </c>
      <c r="B46" s="42" t="s">
        <v>155</v>
      </c>
      <c r="C46" s="101"/>
      <c r="D46" s="102"/>
      <c r="E46" s="102"/>
      <c r="F46" s="103"/>
      <c r="G46" s="103"/>
      <c r="H46" s="102"/>
      <c r="I46" s="103"/>
      <c r="J46" s="103"/>
      <c r="K46" s="103"/>
    </row>
    <row r="47" spans="1:11" ht="23.85" customHeight="1">
      <c r="A47" s="40" t="s">
        <v>54</v>
      </c>
      <c r="B47" s="42" t="s">
        <v>55</v>
      </c>
      <c r="C47" s="101"/>
      <c r="D47" s="102"/>
      <c r="E47" s="102"/>
      <c r="F47" s="103"/>
      <c r="G47" s="103"/>
      <c r="H47" s="102"/>
      <c r="I47" s="103"/>
      <c r="J47" s="103"/>
      <c r="K47" s="103"/>
    </row>
    <row r="48" spans="1:11" ht="23.85" customHeight="1">
      <c r="A48" s="38" t="s">
        <v>56</v>
      </c>
      <c r="B48" s="39" t="s">
        <v>57</v>
      </c>
      <c r="C48" s="101"/>
      <c r="D48" s="102"/>
      <c r="E48" s="102"/>
      <c r="F48" s="103"/>
      <c r="G48" s="103"/>
      <c r="H48" s="102"/>
      <c r="I48" s="106"/>
      <c r="J48" s="103"/>
      <c r="K48" s="103"/>
    </row>
    <row r="49" spans="1:11" ht="23.85" customHeight="1">
      <c r="A49" s="38" t="s">
        <v>56</v>
      </c>
      <c r="B49" s="39" t="s">
        <v>58</v>
      </c>
      <c r="C49" s="101">
        <v>4</v>
      </c>
      <c r="D49" s="102"/>
      <c r="E49" s="102"/>
      <c r="F49" s="103"/>
      <c r="G49" s="103"/>
      <c r="H49" s="102"/>
      <c r="I49" s="103"/>
      <c r="J49" s="105"/>
      <c r="K49" s="103"/>
    </row>
    <row r="50" spans="1:11" ht="23.85" customHeight="1">
      <c r="A50" s="38" t="s">
        <v>59</v>
      </c>
      <c r="B50" s="67" t="s">
        <v>60</v>
      </c>
      <c r="C50" s="101"/>
      <c r="D50" s="102"/>
      <c r="E50" s="102"/>
      <c r="F50" s="103"/>
      <c r="G50" s="103"/>
      <c r="H50" s="102"/>
      <c r="I50" s="103"/>
      <c r="J50" s="102"/>
      <c r="K50" s="103"/>
    </row>
    <row r="51" spans="1:11" ht="23.85" customHeight="1">
      <c r="A51" s="38" t="s">
        <v>61</v>
      </c>
      <c r="B51" s="67" t="s">
        <v>62</v>
      </c>
      <c r="C51" s="101"/>
      <c r="D51" s="102"/>
      <c r="E51" s="105"/>
      <c r="F51" s="103"/>
      <c r="G51" s="103"/>
      <c r="H51" s="102"/>
      <c r="I51" s="103"/>
      <c r="J51" s="102"/>
      <c r="K51" s="103"/>
    </row>
    <row r="52" spans="1:11" ht="23.85" customHeight="1">
      <c r="A52" s="38" t="s">
        <v>63</v>
      </c>
      <c r="B52" s="67" t="s">
        <v>64</v>
      </c>
      <c r="C52" s="101"/>
      <c r="D52" s="102"/>
      <c r="E52" s="102"/>
      <c r="F52" s="103"/>
      <c r="G52" s="103"/>
      <c r="H52" s="102"/>
      <c r="I52" s="103"/>
      <c r="J52" s="102"/>
      <c r="K52" s="103"/>
    </row>
    <row r="53" spans="1:11" ht="23.85" customHeight="1">
      <c r="A53" s="38" t="s">
        <v>65</v>
      </c>
      <c r="B53" s="67" t="s">
        <v>66</v>
      </c>
      <c r="C53" s="101"/>
      <c r="D53" s="102"/>
      <c r="E53" s="102"/>
      <c r="F53" s="103"/>
      <c r="G53" s="103"/>
      <c r="H53" s="102"/>
      <c r="I53" s="103"/>
      <c r="J53" s="102"/>
      <c r="K53" s="103"/>
    </row>
    <row r="54" spans="1:11" ht="23.85" customHeight="1">
      <c r="A54" s="38" t="s">
        <v>65</v>
      </c>
      <c r="B54" s="67" t="s">
        <v>67</v>
      </c>
      <c r="C54" s="101"/>
      <c r="D54" s="102"/>
      <c r="E54" s="102"/>
      <c r="F54" s="106"/>
      <c r="G54" s="103"/>
      <c r="H54" s="105"/>
      <c r="I54" s="103"/>
      <c r="J54" s="102"/>
      <c r="K54" s="103"/>
    </row>
    <row r="55" spans="1:11" ht="23.85" customHeight="1">
      <c r="A55" s="38" t="s">
        <v>68</v>
      </c>
      <c r="B55" s="39" t="s">
        <v>69</v>
      </c>
      <c r="C55" s="101"/>
      <c r="D55" s="102"/>
      <c r="E55" s="102"/>
      <c r="F55" s="103"/>
      <c r="G55" s="103"/>
      <c r="H55" s="102"/>
      <c r="I55" s="103"/>
      <c r="J55" s="102"/>
      <c r="K55" s="103"/>
    </row>
    <row r="56" spans="1:11" ht="23.85" customHeight="1">
      <c r="A56" s="38" t="s">
        <v>70</v>
      </c>
      <c r="B56" s="39" t="s">
        <v>71</v>
      </c>
      <c r="C56" s="101"/>
      <c r="D56" s="105"/>
      <c r="E56" s="102"/>
      <c r="F56" s="103"/>
      <c r="G56" s="103"/>
      <c r="H56" s="102"/>
      <c r="I56" s="103"/>
      <c r="J56" s="102"/>
      <c r="K56" s="103"/>
    </row>
    <row r="57" spans="1:11" ht="23.85" customHeight="1">
      <c r="A57" s="38" t="s">
        <v>70</v>
      </c>
      <c r="B57" s="39" t="s">
        <v>72</v>
      </c>
      <c r="C57" s="104"/>
      <c r="D57" s="105"/>
      <c r="E57" s="105"/>
      <c r="F57" s="106"/>
      <c r="G57" s="106"/>
      <c r="H57" s="105"/>
      <c r="I57" s="106"/>
      <c r="J57" s="105"/>
      <c r="K57" s="106"/>
    </row>
    <row r="58" spans="1:11" ht="23.85" customHeight="1">
      <c r="A58" s="38" t="s">
        <v>73</v>
      </c>
      <c r="B58" s="67" t="s">
        <v>74</v>
      </c>
      <c r="C58" s="104"/>
      <c r="D58" s="105"/>
      <c r="E58" s="105"/>
      <c r="F58" s="106"/>
      <c r="G58" s="106"/>
      <c r="H58" s="105"/>
      <c r="I58" s="106"/>
      <c r="J58" s="105"/>
      <c r="K58" s="106"/>
    </row>
    <row r="59" spans="1:11" ht="23.85" customHeight="1">
      <c r="A59" s="38" t="s">
        <v>73</v>
      </c>
      <c r="B59" s="67" t="s">
        <v>75</v>
      </c>
      <c r="C59" s="104"/>
      <c r="D59" s="105"/>
      <c r="E59" s="105"/>
      <c r="F59" s="106"/>
      <c r="G59" s="106"/>
      <c r="H59" s="105"/>
      <c r="I59" s="106"/>
      <c r="J59" s="105"/>
      <c r="K59" s="106"/>
    </row>
    <row r="60" spans="1:11" ht="23.85" customHeight="1">
      <c r="A60" s="38" t="s">
        <v>73</v>
      </c>
      <c r="B60" s="67" t="s">
        <v>76</v>
      </c>
      <c r="C60" s="104"/>
      <c r="D60" s="105"/>
      <c r="E60" s="105"/>
      <c r="F60" s="106"/>
      <c r="G60" s="106"/>
      <c r="H60" s="105"/>
      <c r="I60" s="106"/>
      <c r="J60" s="105"/>
      <c r="K60" s="106"/>
    </row>
    <row r="61" spans="1:11" ht="23.85" customHeight="1">
      <c r="A61" s="38" t="s">
        <v>73</v>
      </c>
      <c r="B61" s="67" t="s">
        <v>77</v>
      </c>
      <c r="C61" s="104"/>
      <c r="D61" s="105"/>
      <c r="E61" s="105"/>
      <c r="F61" s="106"/>
      <c r="G61" s="106"/>
      <c r="H61" s="105"/>
      <c r="I61" s="106"/>
      <c r="J61" s="105"/>
      <c r="K61" s="106"/>
    </row>
    <row r="62" spans="1:11" ht="23.85" customHeight="1">
      <c r="A62" s="38" t="s">
        <v>73</v>
      </c>
      <c r="B62" s="67" t="s">
        <v>78</v>
      </c>
      <c r="C62" s="104"/>
      <c r="D62" s="105"/>
      <c r="E62" s="105"/>
      <c r="F62" s="106"/>
      <c r="G62" s="106"/>
      <c r="H62" s="105"/>
      <c r="I62" s="106"/>
      <c r="J62" s="105"/>
      <c r="K62" s="106"/>
    </row>
    <row r="63" spans="1:11" ht="23.85" customHeight="1">
      <c r="A63" s="38" t="s">
        <v>73</v>
      </c>
      <c r="B63" s="39" t="s">
        <v>79</v>
      </c>
      <c r="C63" s="104"/>
      <c r="D63" s="105"/>
      <c r="E63" s="105"/>
      <c r="F63" s="106"/>
      <c r="G63" s="106"/>
      <c r="H63" s="105"/>
      <c r="I63" s="106"/>
      <c r="J63" s="105"/>
      <c r="K63" s="106"/>
    </row>
    <row r="64" spans="1:11" ht="23.85" customHeight="1">
      <c r="A64" s="38" t="s">
        <v>80</v>
      </c>
      <c r="B64" s="39" t="s">
        <v>81</v>
      </c>
      <c r="C64" s="104"/>
      <c r="D64" s="105"/>
      <c r="E64" s="105"/>
      <c r="F64" s="106"/>
      <c r="G64" s="106"/>
      <c r="H64" s="105"/>
      <c r="I64" s="106"/>
      <c r="J64" s="105"/>
      <c r="K64" s="106"/>
    </row>
    <row r="65" spans="1:11" ht="23.85" customHeight="1">
      <c r="A65" s="38" t="s">
        <v>80</v>
      </c>
      <c r="B65" s="39" t="s">
        <v>82</v>
      </c>
      <c r="C65" s="104"/>
      <c r="D65" s="105"/>
      <c r="E65" s="105"/>
      <c r="F65" s="106"/>
      <c r="G65" s="106"/>
      <c r="H65" s="105"/>
      <c r="I65" s="106"/>
      <c r="J65" s="105"/>
      <c r="K65" s="106"/>
    </row>
    <row r="66" spans="1:11" ht="23.85" customHeight="1">
      <c r="A66" s="122"/>
      <c r="B66" s="123"/>
      <c r="C66" s="104"/>
      <c r="D66" s="105"/>
      <c r="E66" s="105"/>
      <c r="F66" s="106"/>
      <c r="G66" s="106"/>
      <c r="H66" s="105"/>
      <c r="I66" s="106"/>
      <c r="J66" s="105"/>
      <c r="K66" s="106"/>
    </row>
    <row r="67" spans="1:11" ht="23.85" customHeight="1">
      <c r="A67" s="122"/>
      <c r="B67" s="123"/>
      <c r="C67" s="104"/>
      <c r="D67" s="105"/>
      <c r="E67" s="105"/>
      <c r="F67" s="106"/>
      <c r="G67" s="106"/>
      <c r="H67" s="105"/>
      <c r="I67" s="106"/>
      <c r="J67" s="105"/>
      <c r="K67" s="106"/>
    </row>
    <row r="68" spans="1:11" ht="23.85" customHeight="1">
      <c r="A68" s="124"/>
      <c r="B68" s="125"/>
      <c r="C68" s="110"/>
      <c r="D68" s="111"/>
      <c r="E68" s="111"/>
      <c r="F68" s="112"/>
      <c r="G68" s="112"/>
      <c r="H68" s="111"/>
      <c r="I68" s="112"/>
      <c r="J68" s="111"/>
      <c r="K68" s="112"/>
    </row>
    <row r="69" spans="1:11" ht="23.85" customHeight="1">
      <c r="C69" s="61" t="s">
        <v>156</v>
      </c>
      <c r="D69" s="62" t="s">
        <v>151</v>
      </c>
      <c r="E69" s="63" t="s">
        <v>147</v>
      </c>
      <c r="F69" s="62" t="s">
        <v>148</v>
      </c>
      <c r="G69" s="63" t="s">
        <v>149</v>
      </c>
      <c r="H69" s="62" t="s">
        <v>146</v>
      </c>
      <c r="I69" s="63" t="s">
        <v>150</v>
      </c>
      <c r="J69" s="64"/>
      <c r="K69" s="64"/>
    </row>
    <row r="70" spans="1:11" ht="23.85" customHeight="1">
      <c r="A70" s="52" t="s">
        <v>0</v>
      </c>
      <c r="B70" s="53">
        <f>WEEKNUM(A71)</f>
        <v>9</v>
      </c>
      <c r="C70" s="48" t="str">
        <f t="shared" ref="C70:K70" si="3">C2</f>
        <v>Baelen</v>
      </c>
      <c r="D70" s="48" t="str">
        <f t="shared" si="3"/>
        <v>Waimes</v>
      </c>
      <c r="E70" s="48" t="str">
        <f t="shared" si="3"/>
        <v>Eupen</v>
      </c>
      <c r="F70" s="48" t="str">
        <f t="shared" si="3"/>
        <v>Plombières</v>
      </c>
      <c r="G70" s="48" t="str">
        <f t="shared" si="3"/>
        <v>Plombières</v>
      </c>
      <c r="H70" s="48" t="str">
        <f t="shared" si="3"/>
        <v>Plombières</v>
      </c>
      <c r="I70" s="48" t="str">
        <f t="shared" si="3"/>
        <v>Gemmenich</v>
      </c>
      <c r="J70" s="48" t="str">
        <f t="shared" si="3"/>
        <v>Chantier</v>
      </c>
      <c r="K70" s="49">
        <f t="shared" si="3"/>
        <v>0</v>
      </c>
    </row>
    <row r="71" spans="1:11" ht="23.85" customHeight="1" thickBot="1">
      <c r="A71" s="60">
        <f>A3</f>
        <v>41699</v>
      </c>
      <c r="B71" s="55"/>
      <c r="C71" s="50" t="str">
        <f t="shared" ref="C71:K71" si="4">C3</f>
        <v>Zoning</v>
      </c>
      <c r="D71" s="50" t="str">
        <f t="shared" si="4"/>
        <v>Ravel</v>
      </c>
      <c r="E71" s="50" t="str">
        <f t="shared" si="4"/>
        <v>Phase 4</v>
      </c>
      <c r="F71" s="50" t="str">
        <f t="shared" si="4"/>
        <v>Berg</v>
      </c>
      <c r="G71" s="50" t="str">
        <f t="shared" si="4"/>
        <v>Sotrez</v>
      </c>
      <c r="H71" s="50" t="str">
        <f t="shared" si="4"/>
        <v>Langhaag</v>
      </c>
      <c r="I71" s="50" t="str">
        <f t="shared" si="4"/>
        <v>Eurobau</v>
      </c>
      <c r="J71" s="50" t="str">
        <f t="shared" si="4"/>
        <v>Fini</v>
      </c>
      <c r="K71" s="51">
        <f t="shared" si="4"/>
        <v>0</v>
      </c>
    </row>
    <row r="72" spans="1:11" ht="23.85" customHeight="1" thickBot="1">
      <c r="A72" s="56" t="s">
        <v>145</v>
      </c>
      <c r="B72" s="57" t="s">
        <v>12</v>
      </c>
      <c r="C72" s="58">
        <f t="shared" ref="C72:K72" si="5">C4</f>
        <v>501074</v>
      </c>
      <c r="D72" s="58">
        <f t="shared" si="5"/>
        <v>501178</v>
      </c>
      <c r="E72" s="58">
        <f t="shared" si="5"/>
        <v>501201</v>
      </c>
      <c r="F72" s="58">
        <f t="shared" si="5"/>
        <v>501218</v>
      </c>
      <c r="G72" s="58">
        <f t="shared" si="5"/>
        <v>501230</v>
      </c>
      <c r="H72" s="58">
        <f t="shared" si="5"/>
        <v>501269</v>
      </c>
      <c r="I72" s="58">
        <f t="shared" si="5"/>
        <v>501271</v>
      </c>
      <c r="J72" s="58">
        <f t="shared" si="5"/>
        <v>500998</v>
      </c>
      <c r="K72" s="59">
        <f t="shared" si="5"/>
        <v>0</v>
      </c>
    </row>
    <row r="73" spans="1:11" ht="23.85" customHeight="1">
      <c r="A73" s="68" t="s">
        <v>83</v>
      </c>
      <c r="B73" s="69" t="s">
        <v>84</v>
      </c>
      <c r="C73" s="98"/>
      <c r="D73" s="99"/>
      <c r="E73" s="99"/>
      <c r="F73" s="99"/>
      <c r="G73" s="99"/>
      <c r="H73" s="99"/>
      <c r="I73" s="100"/>
      <c r="J73" s="100"/>
      <c r="K73" s="100"/>
    </row>
    <row r="74" spans="1:11" ht="23.85" customHeight="1">
      <c r="A74" s="70" t="s">
        <v>85</v>
      </c>
      <c r="B74" s="71" t="s">
        <v>86</v>
      </c>
      <c r="C74" s="104"/>
      <c r="D74" s="105"/>
      <c r="E74" s="105"/>
      <c r="F74" s="105"/>
      <c r="G74" s="106"/>
      <c r="H74" s="105"/>
      <c r="I74" s="106"/>
      <c r="J74" s="106"/>
      <c r="K74" s="106"/>
    </row>
    <row r="75" spans="1:11" ht="23.85" customHeight="1">
      <c r="A75" s="70" t="s">
        <v>87</v>
      </c>
      <c r="B75" s="71" t="s">
        <v>88</v>
      </c>
      <c r="C75" s="104"/>
      <c r="D75" s="105"/>
      <c r="E75" s="105"/>
      <c r="F75" s="106"/>
      <c r="G75" s="106"/>
      <c r="H75" s="105"/>
      <c r="I75" s="106"/>
      <c r="J75" s="106"/>
      <c r="K75" s="106"/>
    </row>
    <row r="76" spans="1:11" ht="23.85" customHeight="1">
      <c r="A76" s="70" t="s">
        <v>89</v>
      </c>
      <c r="B76" s="71" t="s">
        <v>90</v>
      </c>
      <c r="C76" s="104"/>
      <c r="D76" s="105"/>
      <c r="E76" s="105"/>
      <c r="F76" s="106"/>
      <c r="G76" s="106"/>
      <c r="H76" s="105"/>
      <c r="I76" s="106"/>
      <c r="J76" s="106"/>
      <c r="K76" s="106"/>
    </row>
    <row r="77" spans="1:11" ht="23.85" customHeight="1">
      <c r="A77" s="70" t="s">
        <v>152</v>
      </c>
      <c r="B77" s="71" t="s">
        <v>91</v>
      </c>
      <c r="C77" s="101"/>
      <c r="D77" s="102"/>
      <c r="E77" s="102"/>
      <c r="F77" s="103"/>
      <c r="G77" s="103"/>
      <c r="H77" s="102"/>
      <c r="I77" s="103"/>
      <c r="J77" s="103"/>
      <c r="K77" s="103"/>
    </row>
    <row r="78" spans="1:11" ht="23.85" customHeight="1">
      <c r="A78" s="70" t="s">
        <v>92</v>
      </c>
      <c r="B78" s="71" t="s">
        <v>93</v>
      </c>
      <c r="C78" s="101"/>
      <c r="D78" s="102"/>
      <c r="E78" s="102"/>
      <c r="F78" s="103"/>
      <c r="G78" s="103"/>
      <c r="H78" s="102"/>
      <c r="I78" s="103"/>
      <c r="J78" s="103"/>
      <c r="K78" s="103"/>
    </row>
    <row r="79" spans="1:11" ht="23.85" customHeight="1">
      <c r="A79" s="70" t="s">
        <v>153</v>
      </c>
      <c r="B79" s="71" t="s">
        <v>94</v>
      </c>
      <c r="C79" s="101"/>
      <c r="D79" s="102"/>
      <c r="E79" s="102"/>
      <c r="F79" s="103"/>
      <c r="G79" s="103"/>
      <c r="H79" s="102"/>
      <c r="I79" s="103"/>
      <c r="J79" s="103"/>
      <c r="K79" s="103"/>
    </row>
    <row r="80" spans="1:11" ht="23.85" customHeight="1">
      <c r="A80" s="38" t="s">
        <v>95</v>
      </c>
      <c r="B80" s="72" t="s">
        <v>96</v>
      </c>
      <c r="C80" s="101"/>
      <c r="D80" s="102"/>
      <c r="E80" s="102"/>
      <c r="F80" s="103"/>
      <c r="G80" s="103"/>
      <c r="H80" s="102"/>
      <c r="I80" s="103"/>
      <c r="J80" s="103"/>
      <c r="K80" s="103"/>
    </row>
    <row r="81" spans="1:11" ht="23.85" customHeight="1">
      <c r="A81" s="70" t="s">
        <v>97</v>
      </c>
      <c r="B81" s="71" t="s">
        <v>98</v>
      </c>
      <c r="C81" s="101"/>
      <c r="D81" s="102"/>
      <c r="E81" s="102"/>
      <c r="F81" s="103"/>
      <c r="G81" s="103"/>
      <c r="H81" s="102"/>
      <c r="I81" s="103"/>
      <c r="J81" s="103"/>
      <c r="K81" s="103"/>
    </row>
    <row r="82" spans="1:11" ht="23.85" customHeight="1">
      <c r="A82" s="70" t="s">
        <v>99</v>
      </c>
      <c r="B82" s="71" t="s">
        <v>100</v>
      </c>
      <c r="C82" s="101"/>
      <c r="D82" s="102"/>
      <c r="E82" s="102"/>
      <c r="F82" s="103"/>
      <c r="G82" s="103"/>
      <c r="H82" s="102"/>
      <c r="I82" s="106"/>
      <c r="J82" s="103"/>
      <c r="K82" s="103"/>
    </row>
    <row r="83" spans="1:11" ht="23.85" customHeight="1">
      <c r="A83" s="70" t="s">
        <v>101</v>
      </c>
      <c r="B83" s="71" t="s">
        <v>102</v>
      </c>
      <c r="C83" s="101"/>
      <c r="D83" s="102"/>
      <c r="E83" s="102"/>
      <c r="F83" s="103"/>
      <c r="G83" s="103"/>
      <c r="H83" s="102"/>
      <c r="I83" s="103"/>
      <c r="J83" s="105"/>
      <c r="K83" s="103"/>
    </row>
    <row r="84" spans="1:11" ht="23.85" customHeight="1">
      <c r="A84" s="70" t="s">
        <v>139</v>
      </c>
      <c r="B84" s="71" t="s">
        <v>103</v>
      </c>
      <c r="C84" s="101"/>
      <c r="D84" s="102"/>
      <c r="E84" s="102"/>
      <c r="F84" s="103"/>
      <c r="G84" s="103"/>
      <c r="H84" s="102"/>
      <c r="I84" s="103"/>
      <c r="J84" s="102"/>
      <c r="K84" s="103"/>
    </row>
    <row r="85" spans="1:11" ht="23.85" customHeight="1">
      <c r="A85" s="70" t="s">
        <v>104</v>
      </c>
      <c r="B85" s="71" t="s">
        <v>105</v>
      </c>
      <c r="C85" s="101"/>
      <c r="D85" s="102"/>
      <c r="E85" s="105"/>
      <c r="F85" s="103"/>
      <c r="G85" s="103"/>
      <c r="H85" s="102"/>
      <c r="I85" s="103"/>
      <c r="J85" s="102"/>
      <c r="K85" s="103"/>
    </row>
    <row r="86" spans="1:11" ht="23.85" customHeight="1">
      <c r="A86" s="70" t="s">
        <v>106</v>
      </c>
      <c r="B86" s="71" t="s">
        <v>107</v>
      </c>
      <c r="C86" s="101"/>
      <c r="D86" s="102"/>
      <c r="E86" s="102"/>
      <c r="F86" s="103"/>
      <c r="G86" s="103"/>
      <c r="H86" s="102"/>
      <c r="I86" s="103"/>
      <c r="J86" s="102"/>
      <c r="K86" s="103"/>
    </row>
    <row r="87" spans="1:11" ht="23.85" customHeight="1">
      <c r="A87" s="70" t="s">
        <v>108</v>
      </c>
      <c r="B87" s="71" t="s">
        <v>109</v>
      </c>
      <c r="C87" s="101"/>
      <c r="D87" s="102"/>
      <c r="E87" s="102"/>
      <c r="F87" s="103"/>
      <c r="G87" s="103"/>
      <c r="H87" s="102"/>
      <c r="I87" s="103"/>
      <c r="J87" s="102"/>
      <c r="K87" s="103"/>
    </row>
    <row r="88" spans="1:11" ht="23.85" customHeight="1">
      <c r="A88" s="70" t="s">
        <v>154</v>
      </c>
      <c r="B88" s="71" t="s">
        <v>110</v>
      </c>
      <c r="C88" s="101"/>
      <c r="D88" s="102"/>
      <c r="E88" s="102"/>
      <c r="F88" s="106"/>
      <c r="G88" s="103"/>
      <c r="H88" s="105"/>
      <c r="I88" s="103"/>
      <c r="J88" s="102"/>
      <c r="K88" s="103"/>
    </row>
    <row r="89" spans="1:11" ht="23.85" customHeight="1">
      <c r="A89" s="70" t="s">
        <v>111</v>
      </c>
      <c r="B89" s="73" t="s">
        <v>112</v>
      </c>
      <c r="C89" s="101"/>
      <c r="D89" s="102"/>
      <c r="E89" s="102"/>
      <c r="F89" s="103"/>
      <c r="G89" s="103"/>
      <c r="H89" s="102"/>
      <c r="I89" s="103"/>
      <c r="J89" s="102"/>
      <c r="K89" s="103"/>
    </row>
    <row r="90" spans="1:11" ht="23.85" customHeight="1">
      <c r="A90" s="70" t="s">
        <v>113</v>
      </c>
      <c r="B90" s="71" t="s">
        <v>114</v>
      </c>
      <c r="C90" s="101"/>
      <c r="D90" s="105"/>
      <c r="E90" s="102"/>
      <c r="F90" s="103"/>
      <c r="G90" s="103"/>
      <c r="H90" s="102"/>
      <c r="I90" s="103"/>
      <c r="J90" s="102"/>
      <c r="K90" s="103"/>
    </row>
    <row r="91" spans="1:11" ht="23.85" customHeight="1">
      <c r="A91" s="70" t="s">
        <v>133</v>
      </c>
      <c r="B91" s="71" t="s">
        <v>115</v>
      </c>
      <c r="C91" s="104"/>
      <c r="D91" s="105"/>
      <c r="E91" s="105"/>
      <c r="F91" s="106"/>
      <c r="G91" s="106"/>
      <c r="H91" s="105"/>
      <c r="I91" s="106"/>
      <c r="J91" s="105"/>
      <c r="K91" s="106"/>
    </row>
    <row r="92" spans="1:11" ht="23.85" customHeight="1">
      <c r="A92" s="70" t="s">
        <v>116</v>
      </c>
      <c r="B92" s="71" t="s">
        <v>46</v>
      </c>
      <c r="C92" s="104"/>
      <c r="D92" s="105"/>
      <c r="E92" s="105"/>
      <c r="F92" s="106"/>
      <c r="G92" s="106"/>
      <c r="H92" s="105"/>
      <c r="I92" s="106"/>
      <c r="J92" s="105"/>
      <c r="K92" s="106"/>
    </row>
    <row r="93" spans="1:11" ht="23.85" customHeight="1">
      <c r="A93" s="38" t="s">
        <v>143</v>
      </c>
      <c r="B93" s="74" t="s">
        <v>144</v>
      </c>
      <c r="C93" s="104"/>
      <c r="D93" s="105"/>
      <c r="E93" s="105"/>
      <c r="F93" s="106"/>
      <c r="G93" s="106"/>
      <c r="H93" s="105"/>
      <c r="I93" s="106"/>
      <c r="J93" s="105"/>
      <c r="K93" s="106"/>
    </row>
    <row r="94" spans="1:11" ht="23.85" customHeight="1">
      <c r="A94" s="126"/>
      <c r="B94" s="127"/>
      <c r="C94" s="104"/>
      <c r="D94" s="105"/>
      <c r="E94" s="105"/>
      <c r="F94" s="106"/>
      <c r="G94" s="106"/>
      <c r="H94" s="105"/>
      <c r="I94" s="106"/>
      <c r="J94" s="105"/>
      <c r="K94" s="106"/>
    </row>
    <row r="95" spans="1:11" ht="23.85" customHeight="1">
      <c r="A95" s="126"/>
      <c r="B95" s="128"/>
      <c r="C95" s="104"/>
      <c r="D95" s="105"/>
      <c r="E95" s="105"/>
      <c r="F95" s="106"/>
      <c r="G95" s="106"/>
      <c r="H95" s="105"/>
      <c r="I95" s="106"/>
      <c r="J95" s="105"/>
      <c r="K95" s="106"/>
    </row>
    <row r="96" spans="1:11" ht="23.85" customHeight="1">
      <c r="A96" s="126"/>
      <c r="B96" s="128"/>
      <c r="C96" s="104"/>
      <c r="D96" s="105"/>
      <c r="E96" s="105"/>
      <c r="F96" s="106"/>
      <c r="G96" s="106"/>
      <c r="H96" s="105"/>
      <c r="I96" s="106"/>
      <c r="J96" s="105"/>
      <c r="K96" s="106"/>
    </row>
    <row r="97" spans="1:11" ht="23.85" customHeight="1">
      <c r="A97" s="126"/>
      <c r="B97" s="128"/>
      <c r="C97" s="104"/>
      <c r="D97" s="105"/>
      <c r="E97" s="105"/>
      <c r="F97" s="106"/>
      <c r="G97" s="106"/>
      <c r="H97" s="105"/>
      <c r="I97" s="106"/>
      <c r="J97" s="105"/>
      <c r="K97" s="106"/>
    </row>
    <row r="98" spans="1:11" ht="23.85" customHeight="1">
      <c r="A98" s="126"/>
      <c r="B98" s="128"/>
      <c r="C98" s="104"/>
      <c r="D98" s="105"/>
      <c r="E98" s="105"/>
      <c r="F98" s="106"/>
      <c r="G98" s="106"/>
      <c r="H98" s="105"/>
      <c r="I98" s="106"/>
      <c r="J98" s="105"/>
      <c r="K98" s="106"/>
    </row>
    <row r="99" spans="1:11" ht="23.85" customHeight="1">
      <c r="A99" s="115"/>
      <c r="B99" s="127"/>
      <c r="C99" s="104"/>
      <c r="D99" s="105"/>
      <c r="E99" s="105"/>
      <c r="F99" s="106"/>
      <c r="G99" s="106"/>
      <c r="H99" s="105"/>
      <c r="I99" s="106"/>
      <c r="J99" s="105"/>
      <c r="K99" s="106"/>
    </row>
    <row r="100" spans="1:11" ht="23.85" customHeight="1">
      <c r="A100" s="118"/>
      <c r="B100" s="129"/>
      <c r="C100" s="104"/>
      <c r="D100" s="105"/>
      <c r="E100" s="105"/>
      <c r="F100" s="106"/>
      <c r="G100" s="106"/>
      <c r="H100" s="105"/>
      <c r="I100" s="106"/>
      <c r="J100" s="105"/>
      <c r="K100" s="106"/>
    </row>
    <row r="101" spans="1:11" ht="23.85" customHeight="1">
      <c r="A101" s="118"/>
      <c r="B101" s="129"/>
      <c r="C101" s="104"/>
      <c r="D101" s="105"/>
      <c r="E101" s="105"/>
      <c r="F101" s="106"/>
      <c r="G101" s="106"/>
      <c r="H101" s="105"/>
      <c r="I101" s="106"/>
      <c r="J101" s="105"/>
      <c r="K101" s="106"/>
    </row>
    <row r="102" spans="1:11" ht="23.85" customHeight="1">
      <c r="A102" s="130"/>
      <c r="B102" s="131"/>
      <c r="C102" s="110"/>
      <c r="D102" s="111"/>
      <c r="E102" s="111"/>
      <c r="F102" s="112"/>
      <c r="G102" s="112"/>
      <c r="H102" s="111"/>
      <c r="I102" s="112"/>
      <c r="J102" s="111"/>
      <c r="K102" s="112"/>
    </row>
    <row r="103" spans="1:11">
      <c r="B103" s="35"/>
      <c r="C103" s="82"/>
      <c r="D103" s="82"/>
      <c r="E103" s="82"/>
      <c r="F103" s="82"/>
      <c r="G103" s="82"/>
      <c r="H103" s="82"/>
      <c r="I103" s="82"/>
      <c r="J103" s="82"/>
      <c r="K103" s="82"/>
    </row>
    <row r="104" spans="1:11">
      <c r="B104" s="35"/>
    </row>
    <row r="105" spans="1:11">
      <c r="B105" s="35"/>
    </row>
    <row r="106" spans="1:11">
      <c r="B106" s="35"/>
    </row>
    <row r="107" spans="1:11">
      <c r="B107" s="35"/>
    </row>
    <row r="108" spans="1:11">
      <c r="B108" s="35"/>
    </row>
    <row r="109" spans="1:11">
      <c r="B109" s="35"/>
    </row>
    <row r="110" spans="1:11">
      <c r="B110" s="35"/>
    </row>
    <row r="111" spans="1:11">
      <c r="B111" s="35"/>
    </row>
    <row r="112" spans="1:11">
      <c r="B112" s="35"/>
    </row>
    <row r="113" spans="2:2">
      <c r="B113" s="35"/>
    </row>
    <row r="114" spans="2:2">
      <c r="B114" s="35"/>
    </row>
    <row r="115" spans="2:2">
      <c r="B115" s="35"/>
    </row>
    <row r="116" spans="2:2">
      <c r="B116" s="35"/>
    </row>
    <row r="117" spans="2:2">
      <c r="B117" s="35"/>
    </row>
    <row r="118" spans="2:2">
      <c r="B118" s="35"/>
    </row>
    <row r="119" spans="2:2">
      <c r="B119" s="35"/>
    </row>
    <row r="120" spans="2:2">
      <c r="B120" s="35"/>
    </row>
    <row r="121" spans="2:2">
      <c r="B121" s="35"/>
    </row>
    <row r="122" spans="2:2">
      <c r="B122" s="35"/>
    </row>
  </sheetData>
  <sheetProtection formatCells="0"/>
  <pageMargins left="3.937007874015748E-2" right="3.937007874015748E-2" top="0.35433070866141736" bottom="0.35433070866141736" header="0.31496062992125984" footer="0.31496062992125984"/>
  <pageSetup paperSize="9" orientation="portrait" verticalDpi="0" r:id="rId1"/>
  <ignoredErrors>
    <ignoredError sqref="B4 B16:B22 B2" calculatedColumn="1"/>
    <ignoredError sqref="B6:B15" numberStoredAsText="1" calculatedColumn="1"/>
    <ignoredError sqref="C36:K38" unlockedFormula="1"/>
    <ignoredError sqref="B5 B2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I36"/>
  <sheetViews>
    <sheetView showGridLines="0" zoomScaleNormal="100" zoomScaleSheetLayoutView="90" workbookViewId="0">
      <selection activeCell="H8" sqref="H8:I8"/>
    </sheetView>
  </sheetViews>
  <sheetFormatPr baseColWidth="10" defaultRowHeight="12.75"/>
  <cols>
    <col min="1" max="1" width="22.7109375" style="26" customWidth="1"/>
    <col min="2" max="2" width="9.28515625" style="26" customWidth="1"/>
    <col min="3" max="3" width="13.42578125" style="26" customWidth="1"/>
    <col min="4" max="4" width="8.7109375" style="26" customWidth="1"/>
    <col min="5" max="5" width="44.28515625" style="30" customWidth="1"/>
    <col min="6" max="6" width="8.140625" style="26" customWidth="1"/>
    <col min="7" max="7" width="11.7109375" style="26" customWidth="1"/>
    <col min="8" max="8" width="12.85546875" style="26" customWidth="1"/>
    <col min="9" max="9" width="12.5703125" style="26" customWidth="1"/>
  </cols>
  <sheetData>
    <row r="1" spans="1:9">
      <c r="A1" s="1" t="s">
        <v>119</v>
      </c>
      <c r="B1" s="2"/>
      <c r="C1" s="2"/>
      <c r="D1" s="2"/>
      <c r="E1" s="27"/>
      <c r="F1" s="2"/>
      <c r="G1" s="2"/>
      <c r="H1" s="2"/>
      <c r="I1" s="3"/>
    </row>
    <row r="2" spans="1:9">
      <c r="A2" s="1"/>
      <c r="B2" s="2"/>
      <c r="C2" s="4"/>
      <c r="D2" s="4"/>
      <c r="E2" s="28"/>
      <c r="F2" s="4"/>
      <c r="G2" s="4"/>
      <c r="H2" s="4"/>
      <c r="I2" s="5"/>
    </row>
    <row r="3" spans="1:9">
      <c r="A3" s="6"/>
      <c r="B3" s="4"/>
      <c r="C3" s="4"/>
      <c r="D3" s="4"/>
      <c r="E3" s="83" t="s">
        <v>120</v>
      </c>
      <c r="F3" s="84"/>
      <c r="G3" s="84"/>
      <c r="H3" s="84"/>
      <c r="I3" s="85"/>
    </row>
    <row r="4" spans="1:9">
      <c r="A4" s="6"/>
      <c r="B4" s="4"/>
      <c r="C4" s="4"/>
      <c r="D4" s="4"/>
      <c r="E4" s="86"/>
      <c r="F4" s="87"/>
      <c r="G4" s="87"/>
      <c r="H4" s="87"/>
      <c r="I4" s="88"/>
    </row>
    <row r="5" spans="1:9">
      <c r="A5" s="6"/>
      <c r="B5" s="4"/>
      <c r="C5" s="4"/>
      <c r="D5" s="4"/>
      <c r="E5" s="89"/>
      <c r="F5" s="90"/>
      <c r="G5" s="90"/>
      <c r="H5" s="90"/>
      <c r="I5" s="91"/>
    </row>
    <row r="6" spans="1:9">
      <c r="A6" s="6"/>
      <c r="B6" s="4"/>
      <c r="C6" s="4"/>
      <c r="D6" s="4"/>
      <c r="E6" s="28"/>
      <c r="F6" s="4"/>
      <c r="G6" s="4"/>
      <c r="H6" s="4"/>
      <c r="I6" s="5"/>
    </row>
    <row r="7" spans="1:9">
      <c r="A7" s="6"/>
      <c r="B7" s="4"/>
      <c r="C7" s="4"/>
      <c r="D7" s="4"/>
      <c r="E7" s="28"/>
      <c r="F7" s="4"/>
      <c r="G7" s="4"/>
      <c r="H7" s="4"/>
      <c r="I7" s="5"/>
    </row>
    <row r="8" spans="1:9" ht="15.75">
      <c r="A8" s="7" t="s">
        <v>121</v>
      </c>
      <c r="B8" s="92" t="s">
        <v>137</v>
      </c>
      <c r="C8" s="92"/>
      <c r="D8" s="93"/>
      <c r="E8" s="94" t="s">
        <v>136</v>
      </c>
      <c r="F8" s="95"/>
      <c r="G8" s="8" t="s">
        <v>122</v>
      </c>
      <c r="H8" s="96">
        <f>'1-03-2014'!A3</f>
        <v>41699</v>
      </c>
      <c r="I8" s="97"/>
    </row>
    <row r="9" spans="1:9" ht="15.75">
      <c r="A9" s="9"/>
      <c r="B9" s="10"/>
      <c r="C9" s="10"/>
      <c r="D9" s="11"/>
      <c r="E9" s="29"/>
      <c r="F9" s="12"/>
      <c r="G9" s="13"/>
      <c r="H9" s="10"/>
      <c r="I9" s="14"/>
    </row>
    <row r="10" spans="1:9">
      <c r="A10" s="31" t="s">
        <v>123</v>
      </c>
      <c r="B10" s="32" t="s">
        <v>124</v>
      </c>
      <c r="C10" s="32" t="s">
        <v>125</v>
      </c>
      <c r="D10" s="32" t="s">
        <v>126</v>
      </c>
      <c r="E10" s="31" t="s">
        <v>127</v>
      </c>
      <c r="F10" s="32" t="s">
        <v>128</v>
      </c>
      <c r="G10" s="32" t="s">
        <v>129</v>
      </c>
      <c r="H10" s="32" t="s">
        <v>130</v>
      </c>
      <c r="I10" s="31" t="s">
        <v>131</v>
      </c>
    </row>
    <row r="11" spans="1:9">
      <c r="A11" s="33"/>
      <c r="B11" s="33"/>
      <c r="C11" s="33"/>
      <c r="D11" s="33"/>
      <c r="E11" s="15"/>
      <c r="F11" s="19" t="s">
        <v>138</v>
      </c>
      <c r="G11" s="19"/>
      <c r="H11" s="16"/>
      <c r="I11" s="17">
        <f t="shared" ref="I11:I36" si="0">G11*H11</f>
        <v>0</v>
      </c>
    </row>
    <row r="12" spans="1:9">
      <c r="A12" s="33"/>
      <c r="B12" s="33"/>
      <c r="C12" s="33"/>
      <c r="D12" s="33"/>
      <c r="E12" s="18"/>
      <c r="F12" s="19"/>
      <c r="G12" s="19"/>
      <c r="H12" s="20"/>
      <c r="I12" s="17">
        <f t="shared" si="0"/>
        <v>0</v>
      </c>
    </row>
    <row r="13" spans="1:9">
      <c r="A13" s="33"/>
      <c r="B13" s="33"/>
      <c r="C13" s="33"/>
      <c r="D13" s="33"/>
      <c r="E13" s="15"/>
      <c r="F13" s="19"/>
      <c r="G13" s="19"/>
      <c r="H13" s="20"/>
      <c r="I13" s="17">
        <f t="shared" si="0"/>
        <v>0</v>
      </c>
    </row>
    <row r="14" spans="1:9">
      <c r="A14" s="33"/>
      <c r="B14" s="33"/>
      <c r="C14" s="33"/>
      <c r="D14" s="33"/>
      <c r="E14" s="18"/>
      <c r="F14" s="19"/>
      <c r="G14" s="19"/>
      <c r="H14" s="20"/>
      <c r="I14" s="17">
        <f t="shared" si="0"/>
        <v>0</v>
      </c>
    </row>
    <row r="15" spans="1:9">
      <c r="A15" s="33"/>
      <c r="B15" s="33"/>
      <c r="C15" s="33"/>
      <c r="D15" s="33"/>
      <c r="E15" s="15"/>
      <c r="F15" s="19"/>
      <c r="G15" s="19"/>
      <c r="H15" s="20"/>
      <c r="I15" s="17">
        <f t="shared" si="0"/>
        <v>0</v>
      </c>
    </row>
    <row r="16" spans="1:9">
      <c r="A16" s="33"/>
      <c r="B16" s="33"/>
      <c r="C16" s="33"/>
      <c r="D16" s="33"/>
      <c r="E16" s="18"/>
      <c r="F16" s="19"/>
      <c r="G16" s="19"/>
      <c r="H16" s="20"/>
      <c r="I16" s="17">
        <f t="shared" si="0"/>
        <v>0</v>
      </c>
    </row>
    <row r="17" spans="1:9">
      <c r="A17" s="33"/>
      <c r="B17" s="33"/>
      <c r="C17" s="33"/>
      <c r="D17" s="33"/>
      <c r="E17" s="33"/>
      <c r="F17" s="19"/>
      <c r="G17" s="19"/>
      <c r="H17" s="20"/>
      <c r="I17" s="17">
        <f t="shared" si="0"/>
        <v>0</v>
      </c>
    </row>
    <row r="18" spans="1:9">
      <c r="A18" s="33"/>
      <c r="B18" s="33"/>
      <c r="C18" s="33"/>
      <c r="D18" s="33"/>
      <c r="E18" s="18"/>
      <c r="F18" s="19"/>
      <c r="G18" s="19"/>
      <c r="H18" s="20"/>
      <c r="I18" s="17">
        <f t="shared" si="0"/>
        <v>0</v>
      </c>
    </row>
    <row r="19" spans="1:9">
      <c r="A19" s="33"/>
      <c r="B19" s="33"/>
      <c r="C19" s="33"/>
      <c r="D19" s="33"/>
      <c r="E19" s="33"/>
      <c r="F19" s="19"/>
      <c r="G19" s="19"/>
      <c r="H19" s="20"/>
      <c r="I19" s="17">
        <f t="shared" si="0"/>
        <v>0</v>
      </c>
    </row>
    <row r="20" spans="1:9">
      <c r="A20" s="33"/>
      <c r="B20" s="33"/>
      <c r="C20" s="33"/>
      <c r="D20" s="33"/>
      <c r="E20" s="18"/>
      <c r="F20" s="19"/>
      <c r="G20" s="19"/>
      <c r="H20" s="20"/>
      <c r="I20" s="17">
        <f t="shared" si="0"/>
        <v>0</v>
      </c>
    </row>
    <row r="21" spans="1:9">
      <c r="A21" s="33"/>
      <c r="B21" s="33"/>
      <c r="C21" s="33"/>
      <c r="D21" s="33"/>
      <c r="E21" s="34"/>
      <c r="F21" s="19"/>
      <c r="G21" s="19"/>
      <c r="H21" s="20"/>
      <c r="I21" s="17">
        <f t="shared" si="0"/>
        <v>0</v>
      </c>
    </row>
    <row r="22" spans="1:9">
      <c r="A22" s="33"/>
      <c r="B22" s="33"/>
      <c r="C22" s="33"/>
      <c r="D22" s="33"/>
      <c r="E22" s="33"/>
      <c r="F22" s="19"/>
      <c r="G22" s="19"/>
      <c r="H22" s="20"/>
      <c r="I22" s="17">
        <f t="shared" si="0"/>
        <v>0</v>
      </c>
    </row>
    <row r="23" spans="1:9">
      <c r="A23" s="33"/>
      <c r="B23" s="33"/>
      <c r="C23" s="33"/>
      <c r="D23" s="33"/>
      <c r="E23" s="33"/>
      <c r="F23" s="19"/>
      <c r="G23" s="19"/>
      <c r="H23" s="20"/>
      <c r="I23" s="17">
        <f t="shared" si="0"/>
        <v>0</v>
      </c>
    </row>
    <row r="24" spans="1:9">
      <c r="A24" s="33"/>
      <c r="B24" s="33"/>
      <c r="C24" s="33"/>
      <c r="D24" s="33"/>
      <c r="E24" s="33"/>
      <c r="F24" s="19"/>
      <c r="G24" s="19"/>
      <c r="H24" s="20"/>
      <c r="I24" s="17">
        <f t="shared" si="0"/>
        <v>0</v>
      </c>
    </row>
    <row r="25" spans="1:9">
      <c r="A25" s="33"/>
      <c r="B25" s="33"/>
      <c r="C25" s="33"/>
      <c r="D25" s="33"/>
      <c r="E25" s="33"/>
      <c r="F25" s="19"/>
      <c r="G25" s="19"/>
      <c r="H25" s="20"/>
      <c r="I25" s="17">
        <f t="shared" si="0"/>
        <v>0</v>
      </c>
    </row>
    <row r="26" spans="1:9">
      <c r="A26" s="33"/>
      <c r="B26" s="33"/>
      <c r="C26" s="33"/>
      <c r="D26" s="33"/>
      <c r="E26" s="33"/>
      <c r="F26" s="19"/>
      <c r="G26" s="19"/>
      <c r="H26" s="20"/>
      <c r="I26" s="17">
        <f t="shared" si="0"/>
        <v>0</v>
      </c>
    </row>
    <row r="27" spans="1:9">
      <c r="A27" s="33"/>
      <c r="B27" s="33"/>
      <c r="C27" s="33"/>
      <c r="D27" s="33"/>
      <c r="E27" s="33"/>
      <c r="F27" s="19"/>
      <c r="G27" s="19"/>
      <c r="H27" s="20"/>
      <c r="I27" s="17">
        <f t="shared" si="0"/>
        <v>0</v>
      </c>
    </row>
    <row r="28" spans="1:9">
      <c r="A28" s="33"/>
      <c r="B28" s="33"/>
      <c r="C28" s="33"/>
      <c r="D28" s="33"/>
      <c r="E28" s="33"/>
      <c r="F28" s="19"/>
      <c r="G28" s="19"/>
      <c r="H28" s="20"/>
      <c r="I28" s="17">
        <f t="shared" si="0"/>
        <v>0</v>
      </c>
    </row>
    <row r="29" spans="1:9">
      <c r="A29" s="33"/>
      <c r="B29" s="33"/>
      <c r="C29" s="33"/>
      <c r="D29" s="33"/>
      <c r="E29" s="33"/>
      <c r="F29" s="19"/>
      <c r="G29" s="19"/>
      <c r="H29" s="20"/>
      <c r="I29" s="17">
        <f t="shared" si="0"/>
        <v>0</v>
      </c>
    </row>
    <row r="30" spans="1:9">
      <c r="A30" s="33"/>
      <c r="B30" s="33"/>
      <c r="C30" s="33"/>
      <c r="D30" s="33"/>
      <c r="E30" s="33"/>
      <c r="F30" s="19"/>
      <c r="G30" s="19"/>
      <c r="H30" s="20"/>
      <c r="I30" s="17">
        <f t="shared" si="0"/>
        <v>0</v>
      </c>
    </row>
    <row r="31" spans="1:9">
      <c r="A31" s="33"/>
      <c r="B31" s="33"/>
      <c r="C31" s="33"/>
      <c r="D31" s="33"/>
      <c r="E31" s="33"/>
      <c r="F31" s="19"/>
      <c r="G31" s="19"/>
      <c r="H31" s="20"/>
      <c r="I31" s="17">
        <f t="shared" si="0"/>
        <v>0</v>
      </c>
    </row>
    <row r="32" spans="1:9">
      <c r="A32" s="33"/>
      <c r="B32" s="33"/>
      <c r="C32" s="33"/>
      <c r="D32" s="33"/>
      <c r="E32" s="33"/>
      <c r="F32" s="19"/>
      <c r="G32" s="19"/>
      <c r="H32" s="20"/>
      <c r="I32" s="17">
        <f t="shared" si="0"/>
        <v>0</v>
      </c>
    </row>
    <row r="33" spans="1:9">
      <c r="A33" s="33"/>
      <c r="B33" s="33"/>
      <c r="C33" s="33"/>
      <c r="D33" s="33"/>
      <c r="E33" s="33"/>
      <c r="F33" s="19"/>
      <c r="G33" s="19"/>
      <c r="H33" s="20"/>
      <c r="I33" s="17">
        <f t="shared" si="0"/>
        <v>0</v>
      </c>
    </row>
    <row r="34" spans="1:9">
      <c r="A34" s="33"/>
      <c r="B34" s="33"/>
      <c r="C34" s="33"/>
      <c r="D34" s="33"/>
      <c r="E34" s="33"/>
      <c r="F34" s="19"/>
      <c r="G34" s="19"/>
      <c r="H34" s="20"/>
      <c r="I34" s="17">
        <f t="shared" si="0"/>
        <v>0</v>
      </c>
    </row>
    <row r="35" spans="1:9">
      <c r="A35" s="33"/>
      <c r="B35" s="33"/>
      <c r="C35" s="33"/>
      <c r="D35" s="33"/>
      <c r="E35" s="33"/>
      <c r="F35" s="19"/>
      <c r="G35" s="19"/>
      <c r="H35" s="20"/>
      <c r="I35" s="21">
        <f t="shared" si="0"/>
        <v>0</v>
      </c>
    </row>
    <row r="36" spans="1:9">
      <c r="A36" s="22"/>
      <c r="B36" s="22"/>
      <c r="C36" s="22"/>
      <c r="D36" s="22"/>
      <c r="E36" s="22"/>
      <c r="F36" s="23"/>
      <c r="G36" s="23"/>
      <c r="H36" s="24"/>
      <c r="I36" s="25">
        <f t="shared" si="0"/>
        <v>0</v>
      </c>
    </row>
  </sheetData>
  <mergeCells count="4">
    <mergeCell ref="E3:I5"/>
    <mergeCell ref="B8:D8"/>
    <mergeCell ref="E8:F8"/>
    <mergeCell ref="H8:I8"/>
  </mergeCells>
  <printOptions horizontalCentered="1" verticalCentered="1"/>
  <pageMargins left="0.25" right="0.25" top="0.75" bottom="0.75" header="0.3" footer="0.3"/>
  <pageSetup paperSize="9" orientation="landscape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1-03-2014</vt:lpstr>
      <vt:lpstr>Matériaux</vt:lpstr>
    </vt:vector>
  </TitlesOfParts>
  <Company>Bodarwe 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2013-05-29T18:17:50Z</dcterms:created>
  <dcterms:modified xsi:type="dcterms:W3CDTF">2014-02-21T13:19:37Z</dcterms:modified>
</cp:coreProperties>
</file>