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375" windowWidth="18555" windowHeight="8190"/>
  </bookViews>
  <sheets>
    <sheet name="1-03-2014" sheetId="12" r:id="rId1"/>
    <sheet name="Récap. Général" sheetId="1" r:id="rId2"/>
  </sheets>
  <definedNames>
    <definedName name="ANNEE">#REF!</definedName>
    <definedName name="Chantier">#REF!</definedName>
    <definedName name="Fournisseurs">#REF!</definedName>
    <definedName name="_xlnm.Print_Titles" localSheetId="1">'Récap. Général'!$A$1:$IV$2</definedName>
    <definedName name="Matériaux">#REF!</definedName>
    <definedName name="MOIS">#REF!</definedName>
    <definedName name="N°">#REF!</definedName>
    <definedName name="_xlnm.Print_Area" localSheetId="1">'Récap. Général'!$A$1:$AL$36</definedName>
  </definedNames>
  <calcPr calcId="125725"/>
</workbook>
</file>

<file path=xl/calcChain.xml><?xml version="1.0" encoding="utf-8"?>
<calcChain xmlns="http://schemas.openxmlformats.org/spreadsheetml/2006/main">
  <c r="K72" i="12"/>
  <c r="J72"/>
  <c r="I72"/>
  <c r="H72"/>
  <c r="G72"/>
  <c r="F72"/>
  <c r="E72"/>
  <c r="D72"/>
  <c r="C72"/>
  <c r="K71"/>
  <c r="J71"/>
  <c r="I71"/>
  <c r="H71"/>
  <c r="G71"/>
  <c r="F71"/>
  <c r="E71"/>
  <c r="D71"/>
  <c r="C71"/>
  <c r="A71"/>
  <c r="K70"/>
  <c r="J70"/>
  <c r="I70"/>
  <c r="H70"/>
  <c r="G70"/>
  <c r="F70"/>
  <c r="E70"/>
  <c r="D70"/>
  <c r="C70"/>
  <c r="B70"/>
  <c r="K38"/>
  <c r="J38"/>
  <c r="I38"/>
  <c r="H38"/>
  <c r="G38"/>
  <c r="F38"/>
  <c r="E38"/>
  <c r="D38"/>
  <c r="C38"/>
  <c r="K37"/>
  <c r="J37"/>
  <c r="I37"/>
  <c r="H37"/>
  <c r="G37"/>
  <c r="F37"/>
  <c r="E37"/>
  <c r="D37"/>
  <c r="C37"/>
  <c r="A37"/>
  <c r="K36"/>
  <c r="J36"/>
  <c r="I36"/>
  <c r="H36"/>
  <c r="G36"/>
  <c r="F36"/>
  <c r="E36"/>
  <c r="D36"/>
  <c r="C36"/>
  <c r="B36"/>
  <c r="B2"/>
  <c r="E36" i="1"/>
  <c r="E35"/>
  <c r="AG3" s="1"/>
  <c r="AF3" s="1"/>
  <c r="AE3" s="1"/>
  <c r="AD3" s="1"/>
  <c r="AC3" s="1"/>
  <c r="AB3" s="1"/>
  <c r="AA3" s="1"/>
  <c r="Z3" s="1"/>
  <c r="Y3" s="1"/>
  <c r="X3" s="1"/>
  <c r="W3" s="1"/>
  <c r="V3" s="1"/>
  <c r="U3" s="1"/>
  <c r="T3" s="1"/>
  <c r="S3" s="1"/>
  <c r="R3" s="1"/>
  <c r="Q3" s="1"/>
  <c r="P3" s="1"/>
  <c r="O3" s="1"/>
  <c r="N3" s="1"/>
  <c r="M3" s="1"/>
  <c r="L3" s="1"/>
  <c r="K3" s="1"/>
  <c r="J3" s="1"/>
  <c r="I3" s="1"/>
  <c r="H3" s="1"/>
  <c r="G3" s="1"/>
  <c r="F3" s="1"/>
  <c r="E3" s="1"/>
  <c r="D3" s="1"/>
  <c r="C3"/>
</calcChain>
</file>

<file path=xl/comments1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 xml:space="preserve">Introduire ici le premier jour du mois souhaité
</t>
        </r>
      </text>
    </comment>
  </commentList>
</comments>
</file>

<file path=xl/sharedStrings.xml><?xml version="1.0" encoding="utf-8"?>
<sst xmlns="http://schemas.openxmlformats.org/spreadsheetml/2006/main" count="244" uniqueCount="178">
  <si>
    <t>MAINS D'ŒUVRE</t>
  </si>
  <si>
    <t>Noms</t>
  </si>
  <si>
    <t>N°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</si>
  <si>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</si>
  <si>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</si>
  <si>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</si>
  <si>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</si>
  <si>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</si>
  <si>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</si>
  <si>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</si>
  <si>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</si>
  <si>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</si>
  <si>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</si>
  <si>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</si>
  <si>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</si>
  <si>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</si>
  <si>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</si>
  <si>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</si>
  <si>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</si>
  <si>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</si>
  <si>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</si>
  <si>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</si>
  <si>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</si>
  <si>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</si>
  <si>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</si>
  <si>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</si>
  <si>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</si>
  <si>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</si>
  <si>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</si>
  <si>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</si>
  <si>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</si>
  <si>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</si>
  <si>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</si>
  <si>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</si>
  <si>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Total</t>
  </si>
  <si>
    <t>h.</t>
  </si>
  <si>
    <t>Colonne1</t>
  </si>
  <si>
    <t>Colonne2</t>
  </si>
  <si>
    <t>h</t>
  </si>
  <si>
    <t>Légende :</t>
  </si>
  <si>
    <t>A =</t>
  </si>
  <si>
    <t>Congé</t>
  </si>
  <si>
    <t xml:space="preserve">M = </t>
  </si>
  <si>
    <t>Malade</t>
  </si>
  <si>
    <t>C =</t>
  </si>
  <si>
    <t>Chômage</t>
  </si>
  <si>
    <t>Semaine</t>
  </si>
  <si>
    <t>Baelen</t>
  </si>
  <si>
    <t>Waimes</t>
  </si>
  <si>
    <t>Plombières</t>
  </si>
  <si>
    <t>Gemmenich</t>
  </si>
  <si>
    <t>Chantier</t>
  </si>
  <si>
    <t>Zoning</t>
  </si>
  <si>
    <t>Ravel</t>
  </si>
  <si>
    <t>Phase 4</t>
  </si>
  <si>
    <t>Berg</t>
  </si>
  <si>
    <t>Sotrez</t>
  </si>
  <si>
    <t>Langhaag</t>
  </si>
  <si>
    <t>Eurobau</t>
  </si>
  <si>
    <t>Fini</t>
  </si>
  <si>
    <t>LINNERTZ - D</t>
  </si>
  <si>
    <t>51034</t>
  </si>
  <si>
    <t>CHALON - A</t>
  </si>
  <si>
    <t>51058</t>
  </si>
  <si>
    <t>REUTER - F</t>
  </si>
  <si>
    <t>51061</t>
  </si>
  <si>
    <t>SCHULZEN - J</t>
  </si>
  <si>
    <t>51079</t>
  </si>
  <si>
    <t>CHAPELLE - F</t>
  </si>
  <si>
    <t>51090</t>
  </si>
  <si>
    <t>ETIENNE - D</t>
  </si>
  <si>
    <t>51106</t>
  </si>
  <si>
    <t>WILLEMS - G</t>
  </si>
  <si>
    <t>51122</t>
  </si>
  <si>
    <t>DUMOULIN - P</t>
  </si>
  <si>
    <t>51148</t>
  </si>
  <si>
    <t>ETIENNE - P</t>
  </si>
  <si>
    <t>51175</t>
  </si>
  <si>
    <t>LAMBY - JF</t>
  </si>
  <si>
    <t>51244</t>
  </si>
  <si>
    <t>MARTIN - S</t>
  </si>
  <si>
    <t>51253</t>
  </si>
  <si>
    <t>GODFRIAUX - R</t>
  </si>
  <si>
    <t>GABRIEL - M</t>
  </si>
  <si>
    <t>SOLHEID - Y</t>
  </si>
  <si>
    <t>BOUTET - A</t>
  </si>
  <si>
    <t>RUTTEN - JF</t>
  </si>
  <si>
    <t>LUXEN - C</t>
  </si>
  <si>
    <t>JENNES - L</t>
  </si>
  <si>
    <t>ETIENNE - B</t>
  </si>
  <si>
    <t>51005</t>
  </si>
  <si>
    <t>JAMAR - L</t>
  </si>
  <si>
    <t>FRESCHES - S</t>
  </si>
  <si>
    <t>SYNE - T</t>
  </si>
  <si>
    <t>GABRIELLE - P</t>
  </si>
  <si>
    <t>Camion</t>
  </si>
  <si>
    <t>C5301</t>
  </si>
  <si>
    <t>C5314</t>
  </si>
  <si>
    <t>C5306</t>
  </si>
  <si>
    <t>C5307</t>
  </si>
  <si>
    <t>Dumper Bell</t>
  </si>
  <si>
    <t>G5303</t>
  </si>
  <si>
    <t>Dumper Caterpilar</t>
  </si>
  <si>
    <t>G5304</t>
  </si>
  <si>
    <t>Dumper Volvo</t>
  </si>
  <si>
    <t>G5305</t>
  </si>
  <si>
    <t>G5306</t>
  </si>
  <si>
    <t>Camion - Unimoc</t>
  </si>
  <si>
    <t>C5908</t>
  </si>
  <si>
    <t>Case</t>
  </si>
  <si>
    <t>T5010</t>
  </si>
  <si>
    <t>T5013</t>
  </si>
  <si>
    <t>Power - curber</t>
  </si>
  <si>
    <t>E5905</t>
  </si>
  <si>
    <t xml:space="preserve">Buldozer </t>
  </si>
  <si>
    <t>E5201</t>
  </si>
  <si>
    <t>Buldozer Caterpilar</t>
  </si>
  <si>
    <t>E5202</t>
  </si>
  <si>
    <t>Niveleuse</t>
  </si>
  <si>
    <t>E5101</t>
  </si>
  <si>
    <t>E5102</t>
  </si>
  <si>
    <t>Mini - pelle 7t (JCB)</t>
  </si>
  <si>
    <t>P5105</t>
  </si>
  <si>
    <t>Pelle sur pneu</t>
  </si>
  <si>
    <t>P5206</t>
  </si>
  <si>
    <t>P5207</t>
  </si>
  <si>
    <t>Pelle sur chenille</t>
  </si>
  <si>
    <t>P5303</t>
  </si>
  <si>
    <t>P5304</t>
  </si>
  <si>
    <t>P5305</t>
  </si>
  <si>
    <t>P5306</t>
  </si>
  <si>
    <t>P5307</t>
  </si>
  <si>
    <t>P5308</t>
  </si>
  <si>
    <t>Rouleau</t>
  </si>
  <si>
    <t>R5302</t>
  </si>
  <si>
    <t>R5306</t>
  </si>
  <si>
    <t>Lenges - Olivier</t>
  </si>
  <si>
    <t>C0106</t>
  </si>
  <si>
    <t>Jenchenne - José</t>
  </si>
  <si>
    <t>C0107</t>
  </si>
  <si>
    <t>Mathonet - Françis</t>
  </si>
  <si>
    <t>C0109</t>
  </si>
  <si>
    <t>Lohay - Anthony</t>
  </si>
  <si>
    <t>C0110</t>
  </si>
  <si>
    <t>Thome - Bernard</t>
  </si>
  <si>
    <t>C0305</t>
  </si>
  <si>
    <t>Léonard - Jean-Yves</t>
  </si>
  <si>
    <t>C0309</t>
  </si>
  <si>
    <t>Colin - Didier</t>
  </si>
  <si>
    <t>C0310</t>
  </si>
  <si>
    <t>Lembree - Joel</t>
  </si>
  <si>
    <t>C0311</t>
  </si>
  <si>
    <t>Klein - Philippe</t>
  </si>
  <si>
    <t>C0312</t>
  </si>
  <si>
    <t>Koch - Pierre</t>
  </si>
  <si>
    <t>C0313</t>
  </si>
  <si>
    <t>Willems - Jacky</t>
  </si>
  <si>
    <t>C0315</t>
  </si>
  <si>
    <t>Goffin - Bernard</t>
  </si>
  <si>
    <t>C0317</t>
  </si>
  <si>
    <t>Martin - JF</t>
  </si>
  <si>
    <t>C0318</t>
  </si>
  <si>
    <t>Paquay - Romuald</t>
  </si>
  <si>
    <t>C0319</t>
  </si>
  <si>
    <t>Alard - Dany</t>
  </si>
  <si>
    <t>C0320</t>
  </si>
  <si>
    <t>Thunus - Maxime</t>
  </si>
  <si>
    <t>C0323</t>
  </si>
  <si>
    <t>Fresches - Serge</t>
  </si>
  <si>
    <t>C5104</t>
  </si>
  <si>
    <t>Noel - Philippe</t>
  </si>
  <si>
    <t>C5105</t>
  </si>
  <si>
    <t>Bastin - Bernard</t>
  </si>
  <si>
    <t>C5303</t>
  </si>
  <si>
    <t>Darimont - Thierry</t>
  </si>
  <si>
    <t>Lievens - Stéphane</t>
  </si>
  <si>
    <t>C5327</t>
  </si>
  <si>
    <t>Eupen</t>
  </si>
</sst>
</file>

<file path=xl/styles.xml><?xml version="1.0" encoding="utf-8"?>
<styleSheet xmlns="http://schemas.openxmlformats.org/spreadsheetml/2006/main">
  <numFmts count="4">
    <numFmt numFmtId="164" formatCode="mmmm\ \-\ yyyy"/>
    <numFmt numFmtId="165" formatCode="_-* #,##0.00\ [$€-40C]_-;\-* #,##0.00\ [$€-40C]_-;_-* &quot;-&quot;??\ [$€-40C]_-;_-@_-"/>
    <numFmt numFmtId="166" formatCode="dd"/>
    <numFmt numFmtId="167" formatCode="_-* #,##0.00\ [$€]_-;\-* #,##0.00\ [$€]_-;_-* &quot;-&quot;??\ [$€]_-;_-@_-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rgb="FFFF0000"/>
      <name val="Rockwell"/>
      <family val="1"/>
    </font>
    <font>
      <b/>
      <sz val="12"/>
      <color theme="1"/>
      <name val="Calibri"/>
      <family val="2"/>
      <scheme val="minor"/>
    </font>
    <font>
      <b/>
      <u/>
      <sz val="14"/>
      <color theme="1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</font>
    <font>
      <sz val="11"/>
      <color theme="1"/>
      <name val="Calibri"/>
      <family val="2"/>
    </font>
    <font>
      <sz val="11"/>
      <color rgb="FF000000"/>
      <name val="Arial"/>
      <family val="2"/>
    </font>
    <font>
      <b/>
      <sz val="8"/>
      <color indexed="81"/>
      <name val="Tahoma"/>
      <family val="2"/>
    </font>
    <font>
      <sz val="10"/>
      <name val="Arial"/>
      <family val="2"/>
    </font>
    <font>
      <u/>
      <sz val="10"/>
      <name val="Cambria"/>
      <family val="1"/>
      <scheme val="major"/>
    </font>
    <font>
      <i/>
      <u/>
      <sz val="10"/>
      <name val="Cambria"/>
      <family val="1"/>
      <scheme val="major"/>
    </font>
    <font>
      <i/>
      <sz val="10"/>
      <name val="Cambria"/>
      <family val="1"/>
      <scheme val="major"/>
    </font>
    <font>
      <sz val="10"/>
      <name val="Cambria"/>
      <family val="1"/>
      <scheme val="major"/>
    </font>
    <font>
      <sz val="14"/>
      <name val="Arial"/>
      <family val="2"/>
    </font>
    <font>
      <sz val="8"/>
      <name val="Cambria"/>
      <family val="1"/>
      <scheme val="major"/>
    </font>
    <font>
      <i/>
      <sz val="14"/>
      <name val="Arial"/>
      <family val="2"/>
    </font>
    <font>
      <b/>
      <sz val="10"/>
      <name val="Cambria"/>
      <family val="1"/>
      <scheme val="major"/>
    </font>
    <font>
      <b/>
      <sz val="10"/>
      <name val="Arial"/>
      <family val="2"/>
    </font>
    <font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6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theme="4"/>
      </right>
      <top style="thin">
        <color rgb="FF000000"/>
      </top>
      <bottom style="medium">
        <color theme="4"/>
      </bottom>
      <diagonal/>
    </border>
    <border>
      <left/>
      <right style="thin">
        <color indexed="64"/>
      </right>
      <top style="thin">
        <color rgb="FF000000"/>
      </top>
      <bottom style="medium">
        <color theme="4"/>
      </bottom>
      <diagonal/>
    </border>
    <border>
      <left/>
      <right style="thin">
        <color theme="4"/>
      </right>
      <top style="thin">
        <color rgb="FF000000"/>
      </top>
      <bottom style="medium">
        <color theme="4"/>
      </bottom>
      <diagonal/>
    </border>
    <border>
      <left/>
      <right style="thin">
        <color rgb="FF000000"/>
      </right>
      <top style="thin">
        <color rgb="FF000000"/>
      </top>
      <bottom style="mediumDashDot">
        <color indexed="64"/>
      </bottom>
      <diagonal/>
    </border>
    <border>
      <left style="thin">
        <color rgb="FF000000"/>
      </left>
      <right style="thin">
        <color theme="4"/>
      </right>
      <top/>
      <bottom style="thin">
        <color theme="4"/>
      </bottom>
      <diagonal/>
    </border>
    <border>
      <left/>
      <right style="thin">
        <color indexed="64"/>
      </right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 style="thin">
        <color indexed="64"/>
      </left>
      <right style="thin">
        <color theme="4"/>
      </right>
      <top/>
      <bottom style="thin">
        <color theme="4"/>
      </bottom>
      <diagonal/>
    </border>
    <border>
      <left style="thin">
        <color indexed="64"/>
      </left>
      <right style="mediumDashDot">
        <color indexed="64"/>
      </right>
      <top/>
      <bottom style="thin">
        <color theme="4"/>
      </bottom>
      <diagonal/>
    </border>
    <border>
      <left style="mediumDashDot">
        <color indexed="64"/>
      </left>
      <right style="thin">
        <color rgb="FF000000"/>
      </right>
      <top/>
      <bottom style="thin">
        <color theme="4"/>
      </bottom>
      <diagonal/>
    </border>
    <border>
      <left style="thin">
        <color rgb="FF000000"/>
      </left>
      <right style="thin">
        <color theme="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 style="thin">
        <color theme="4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theme="4"/>
      </right>
      <top/>
      <bottom style="thin">
        <color rgb="FF000000"/>
      </bottom>
      <diagonal/>
    </border>
    <border>
      <left style="thin">
        <color indexed="64"/>
      </left>
      <right style="mediumDashDot">
        <color indexed="64"/>
      </right>
      <top/>
      <bottom style="thin">
        <color rgb="FF000000"/>
      </bottom>
      <diagonal/>
    </border>
    <border>
      <left style="mediumDashDot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1" fillId="0" borderId="0"/>
    <xf numFmtId="167" fontId="15" fillId="0" borderId="0" applyFont="0" applyFill="0" applyBorder="0" applyAlignment="0" applyProtection="0"/>
    <xf numFmtId="0" fontId="15" fillId="0" borderId="0"/>
    <xf numFmtId="0" fontId="25" fillId="0" borderId="0"/>
  </cellStyleXfs>
  <cellXfs count="157">
    <xf numFmtId="0" fontId="0" fillId="0" borderId="0" xfId="0"/>
    <xf numFmtId="0" fontId="1" fillId="0" borderId="0" xfId="1" applyBorder="1" applyAlignment="1" applyProtection="1">
      <alignment horizontal="center"/>
      <protection hidden="1"/>
    </xf>
    <xf numFmtId="164" fontId="4" fillId="0" borderId="7" xfId="1" applyNumberFormat="1" applyFont="1" applyFill="1" applyBorder="1" applyAlignment="1" applyProtection="1">
      <alignment horizontal="left"/>
      <protection hidden="1"/>
    </xf>
    <xf numFmtId="164" fontId="2" fillId="0" borderId="0" xfId="1" applyNumberFormat="1" applyFont="1" applyBorder="1" applyAlignment="1" applyProtection="1">
      <alignment horizontal="center" vertical="center"/>
      <protection hidden="1"/>
    </xf>
    <xf numFmtId="164" fontId="2" fillId="0" borderId="0" xfId="1" applyNumberFormat="1" applyFont="1" applyBorder="1" applyAlignment="1" applyProtection="1">
      <alignment horizontal="center"/>
      <protection hidden="1"/>
    </xf>
    <xf numFmtId="164" fontId="2" fillId="0" borderId="0" xfId="1" applyNumberFormat="1" applyFont="1" applyFill="1" applyBorder="1" applyAlignment="1" applyProtection="1">
      <alignment horizontal="center"/>
      <protection hidden="1"/>
    </xf>
    <xf numFmtId="0" fontId="2" fillId="0" borderId="0" xfId="1" applyFont="1" applyBorder="1" applyAlignment="1" applyProtection="1">
      <alignment horizontal="center"/>
      <protection hidden="1"/>
    </xf>
    <xf numFmtId="165" fontId="2" fillId="0" borderId="0" xfId="1" applyNumberFormat="1" applyFont="1" applyBorder="1" applyAlignment="1" applyProtection="1">
      <alignment horizontal="center"/>
      <protection hidden="1"/>
    </xf>
    <xf numFmtId="0" fontId="1" fillId="0" borderId="8" xfId="1" applyBorder="1" applyAlignment="1" applyProtection="1">
      <alignment vertical="center"/>
      <protection hidden="1"/>
    </xf>
    <xf numFmtId="164" fontId="4" fillId="0" borderId="9" xfId="1" applyNumberFormat="1" applyFont="1" applyFill="1" applyBorder="1" applyAlignment="1" applyProtection="1">
      <alignment horizontal="left"/>
      <protection hidden="1"/>
    </xf>
    <xf numFmtId="0" fontId="2" fillId="0" borderId="10" xfId="1" applyFont="1" applyBorder="1" applyAlignment="1" applyProtection="1">
      <alignment horizontal="center" vertical="center"/>
      <protection hidden="1"/>
    </xf>
    <xf numFmtId="0" fontId="2" fillId="0" borderId="10" xfId="1" applyFont="1" applyBorder="1" applyAlignment="1" applyProtection="1">
      <alignment horizontal="center"/>
      <protection hidden="1"/>
    </xf>
    <xf numFmtId="0" fontId="2" fillId="0" borderId="10" xfId="1" applyFont="1" applyFill="1" applyBorder="1" applyAlignment="1" applyProtection="1">
      <alignment horizontal="center"/>
      <protection hidden="1"/>
    </xf>
    <xf numFmtId="165" fontId="2" fillId="0" borderId="10" xfId="1" applyNumberFormat="1" applyFont="1" applyBorder="1" applyAlignment="1" applyProtection="1">
      <alignment horizontal="center"/>
      <protection hidden="1"/>
    </xf>
    <xf numFmtId="0" fontId="1" fillId="0" borderId="10" xfId="1" applyBorder="1" applyAlignment="1" applyProtection="1">
      <alignment horizontal="center"/>
      <protection hidden="1"/>
    </xf>
    <xf numFmtId="0" fontId="1" fillId="0" borderId="11" xfId="1" applyBorder="1" applyAlignment="1" applyProtection="1">
      <alignment vertical="center"/>
      <protection hidden="1"/>
    </xf>
    <xf numFmtId="0" fontId="2" fillId="0" borderId="0" xfId="1" applyFont="1" applyFill="1" applyBorder="1" applyAlignment="1" applyProtection="1">
      <alignment horizontal="center"/>
      <protection hidden="1"/>
    </xf>
    <xf numFmtId="0" fontId="2" fillId="0" borderId="0" xfId="1" applyFont="1" applyBorder="1" applyAlignment="1" applyProtection="1">
      <alignment horizontal="center" vertical="center"/>
      <protection hidden="1"/>
    </xf>
    <xf numFmtId="0" fontId="6" fillId="2" borderId="12" xfId="1" applyFont="1" applyFill="1" applyBorder="1" applyAlignment="1">
      <alignment horizontal="center" vertical="center"/>
    </xf>
    <xf numFmtId="0" fontId="7" fillId="2" borderId="13" xfId="1" applyFont="1" applyFill="1" applyBorder="1" applyAlignment="1">
      <alignment horizontal="center" vertical="center"/>
    </xf>
    <xf numFmtId="166" fontId="2" fillId="0" borderId="14" xfId="1" applyNumberFormat="1" applyFont="1" applyFill="1" applyBorder="1" applyAlignment="1">
      <alignment horizontal="left"/>
    </xf>
    <xf numFmtId="0" fontId="2" fillId="0" borderId="14" xfId="1" applyFont="1" applyFill="1" applyBorder="1" applyAlignment="1">
      <alignment horizontal="center" vertical="center"/>
    </xf>
    <xf numFmtId="0" fontId="2" fillId="0" borderId="14" xfId="1" applyFont="1" applyFill="1" applyBorder="1" applyAlignment="1">
      <alignment horizontal="left" vertical="center"/>
    </xf>
    <xf numFmtId="165" fontId="2" fillId="0" borderId="14" xfId="1" applyNumberFormat="1" applyFont="1" applyFill="1" applyBorder="1" applyAlignment="1">
      <alignment horizontal="center" vertical="center"/>
    </xf>
    <xf numFmtId="165" fontId="2" fillId="0" borderId="15" xfId="1" applyNumberFormat="1" applyFont="1" applyFill="1" applyBorder="1" applyAlignment="1">
      <alignment horizontal="center" vertical="center"/>
    </xf>
    <xf numFmtId="0" fontId="1" fillId="0" borderId="0" xfId="1" applyBorder="1" applyAlignment="1" applyProtection="1">
      <alignment horizontal="left"/>
      <protection hidden="1"/>
    </xf>
    <xf numFmtId="0" fontId="8" fillId="2" borderId="16" xfId="1" applyNumberFormat="1" applyFont="1" applyFill="1" applyBorder="1" applyAlignment="1">
      <alignment horizontal="left" vertical="center"/>
    </xf>
    <xf numFmtId="0" fontId="8" fillId="2" borderId="17" xfId="1" applyNumberFormat="1" applyFont="1" applyFill="1" applyBorder="1" applyAlignment="1">
      <alignment horizontal="center" vertical="center"/>
    </xf>
    <xf numFmtId="2" fontId="9" fillId="3" borderId="18" xfId="1" applyNumberFormat="1" applyFont="1" applyFill="1" applyBorder="1" applyAlignment="1">
      <alignment horizontal="center" vertical="center"/>
    </xf>
    <xf numFmtId="2" fontId="1" fillId="3" borderId="18" xfId="1" applyNumberFormat="1" applyFont="1" applyFill="1" applyBorder="1" applyAlignment="1">
      <alignment horizontal="center" vertical="center"/>
    </xf>
    <xf numFmtId="2" fontId="1" fillId="3" borderId="19" xfId="1" applyNumberFormat="1" applyFont="1" applyFill="1" applyBorder="1" applyAlignment="1">
      <alignment horizontal="center" vertical="center"/>
    </xf>
    <xf numFmtId="2" fontId="4" fillId="3" borderId="20" xfId="1" applyNumberFormat="1" applyFont="1" applyFill="1" applyBorder="1" applyAlignment="1">
      <alignment horizontal="center" vertical="center"/>
    </xf>
    <xf numFmtId="49" fontId="4" fillId="3" borderId="17" xfId="1" applyNumberFormat="1" applyFont="1" applyFill="1" applyBorder="1" applyAlignment="1">
      <alignment horizontal="center" vertical="center"/>
    </xf>
    <xf numFmtId="165" fontId="1" fillId="3" borderId="21" xfId="1" applyNumberFormat="1" applyFont="1" applyFill="1" applyBorder="1" applyAlignment="1">
      <alignment horizontal="center" vertical="center"/>
    </xf>
    <xf numFmtId="165" fontId="1" fillId="3" borderId="22" xfId="1" applyNumberFormat="1" applyFont="1" applyFill="1" applyBorder="1" applyAlignment="1">
      <alignment vertical="center"/>
    </xf>
    <xf numFmtId="0" fontId="10" fillId="4" borderId="0" xfId="1" applyFont="1" applyFill="1" applyBorder="1" applyAlignment="1" applyProtection="1">
      <alignment horizontal="distributed"/>
      <protection hidden="1"/>
    </xf>
    <xf numFmtId="2" fontId="1" fillId="0" borderId="18" xfId="1" applyNumberFormat="1" applyFont="1" applyFill="1" applyBorder="1" applyAlignment="1">
      <alignment horizontal="center" vertical="center"/>
    </xf>
    <xf numFmtId="2" fontId="1" fillId="0" borderId="19" xfId="1" applyNumberFormat="1" applyFont="1" applyFill="1" applyBorder="1" applyAlignment="1">
      <alignment horizontal="center" vertical="center"/>
    </xf>
    <xf numFmtId="2" fontId="4" fillId="0" borderId="20" xfId="1" applyNumberFormat="1" applyFont="1" applyFill="1" applyBorder="1" applyAlignment="1">
      <alignment horizontal="center" vertical="center"/>
    </xf>
    <xf numFmtId="49" fontId="4" fillId="0" borderId="17" xfId="1" applyNumberFormat="1" applyFont="1" applyFill="1" applyBorder="1" applyAlignment="1">
      <alignment horizontal="center" vertical="center"/>
    </xf>
    <xf numFmtId="165" fontId="1" fillId="0" borderId="21" xfId="1" applyNumberFormat="1" applyFont="1" applyFill="1" applyBorder="1" applyAlignment="1">
      <alignment horizontal="center" vertical="center"/>
    </xf>
    <xf numFmtId="165" fontId="1" fillId="0" borderId="22" xfId="1" applyNumberFormat="1" applyFont="1" applyFill="1" applyBorder="1" applyAlignment="1">
      <alignment vertical="center"/>
    </xf>
    <xf numFmtId="2" fontId="11" fillId="3" borderId="20" xfId="1" applyNumberFormat="1" applyFont="1" applyFill="1" applyBorder="1" applyAlignment="1">
      <alignment horizontal="center" vertical="center"/>
    </xf>
    <xf numFmtId="165" fontId="12" fillId="3" borderId="21" xfId="1" applyNumberFormat="1" applyFont="1" applyFill="1" applyBorder="1" applyAlignment="1">
      <alignment horizontal="center" vertical="center"/>
    </xf>
    <xf numFmtId="2" fontId="11" fillId="0" borderId="20" xfId="1" applyNumberFormat="1" applyFont="1" applyFill="1" applyBorder="1" applyAlignment="1">
      <alignment horizontal="center" vertical="center"/>
    </xf>
    <xf numFmtId="165" fontId="12" fillId="0" borderId="21" xfId="1" applyNumberFormat="1" applyFont="1" applyFill="1" applyBorder="1" applyAlignment="1">
      <alignment horizontal="center" vertical="center"/>
    </xf>
    <xf numFmtId="0" fontId="13" fillId="2" borderId="16" xfId="1" applyNumberFormat="1" applyFont="1" applyFill="1" applyBorder="1" applyAlignment="1">
      <alignment horizontal="left" vertical="center"/>
    </xf>
    <xf numFmtId="0" fontId="13" fillId="2" borderId="17" xfId="1" applyNumberFormat="1" applyFont="1" applyFill="1" applyBorder="1" applyAlignment="1">
      <alignment horizontal="center" vertical="center"/>
    </xf>
    <xf numFmtId="0" fontId="10" fillId="0" borderId="0" xfId="1" applyFont="1" applyBorder="1" applyAlignment="1" applyProtection="1">
      <alignment horizontal="distributed"/>
      <protection hidden="1"/>
    </xf>
    <xf numFmtId="0" fontId="10" fillId="0" borderId="0" xfId="1" applyFont="1" applyFill="1" applyBorder="1" applyAlignment="1" applyProtection="1">
      <alignment horizontal="distributed"/>
      <protection hidden="1"/>
    </xf>
    <xf numFmtId="0" fontId="10" fillId="0" borderId="0" xfId="1" applyFont="1" applyFill="1" applyBorder="1" applyAlignment="1" applyProtection="1">
      <alignment horizontal="center"/>
      <protection hidden="1"/>
    </xf>
    <xf numFmtId="0" fontId="8" fillId="2" borderId="23" xfId="1" applyNumberFormat="1" applyFont="1" applyFill="1" applyBorder="1" applyAlignment="1">
      <alignment horizontal="left" vertical="center"/>
    </xf>
    <xf numFmtId="0" fontId="8" fillId="2" borderId="24" xfId="1" applyNumberFormat="1" applyFont="1" applyFill="1" applyBorder="1" applyAlignment="1">
      <alignment horizontal="center" vertical="center"/>
    </xf>
    <xf numFmtId="2" fontId="1" fillId="3" borderId="25" xfId="1" applyNumberFormat="1" applyFont="1" applyFill="1" applyBorder="1" applyAlignment="1">
      <alignment horizontal="center" vertical="center"/>
    </xf>
    <xf numFmtId="2" fontId="1" fillId="3" borderId="26" xfId="1" applyNumberFormat="1" applyFont="1" applyFill="1" applyBorder="1" applyAlignment="1">
      <alignment horizontal="center" vertical="center"/>
    </xf>
    <xf numFmtId="2" fontId="4" fillId="3" borderId="27" xfId="1" applyNumberFormat="1" applyFont="1" applyFill="1" applyBorder="1" applyAlignment="1">
      <alignment horizontal="center" vertical="center"/>
    </xf>
    <xf numFmtId="49" fontId="4" fillId="3" borderId="24" xfId="1" applyNumberFormat="1" applyFont="1" applyFill="1" applyBorder="1" applyAlignment="1">
      <alignment horizontal="center" vertical="center"/>
    </xf>
    <xf numFmtId="165" fontId="1" fillId="3" borderId="28" xfId="1" applyNumberFormat="1" applyFont="1" applyFill="1" applyBorder="1" applyAlignment="1">
      <alignment horizontal="center" vertical="center"/>
    </xf>
    <xf numFmtId="165" fontId="1" fillId="3" borderId="29" xfId="1" applyNumberFormat="1" applyFont="1" applyFill="1" applyBorder="1" applyAlignment="1">
      <alignment vertical="center"/>
    </xf>
    <xf numFmtId="0" fontId="1" fillId="0" borderId="0" xfId="1" applyAlignment="1">
      <alignment horizontal="center"/>
    </xf>
    <xf numFmtId="0" fontId="10" fillId="0" borderId="0" xfId="1" applyFont="1" applyAlignment="1">
      <alignment horizontal="left"/>
    </xf>
    <xf numFmtId="0" fontId="1" fillId="0" borderId="0" xfId="1" applyAlignment="1">
      <alignment horizontal="center" vertical="center"/>
    </xf>
    <xf numFmtId="0" fontId="1" fillId="0" borderId="0" xfId="1" applyFill="1" applyAlignment="1">
      <alignment horizontal="center"/>
    </xf>
    <xf numFmtId="165" fontId="1" fillId="0" borderId="0" xfId="1" applyNumberFormat="1" applyAlignment="1">
      <alignment horizontal="center"/>
    </xf>
    <xf numFmtId="0" fontId="1" fillId="0" borderId="0" xfId="1" applyAlignment="1">
      <alignment vertical="center"/>
    </xf>
    <xf numFmtId="0" fontId="16" fillId="0" borderId="30" xfId="3" applyFont="1" applyBorder="1" applyAlignment="1">
      <alignment horizontal="center" vertical="center"/>
    </xf>
    <xf numFmtId="0" fontId="15" fillId="0" borderId="0" xfId="3"/>
    <xf numFmtId="0" fontId="17" fillId="0" borderId="30" xfId="3" applyFont="1" applyBorder="1" applyAlignment="1">
      <alignment vertical="center"/>
    </xf>
    <xf numFmtId="0" fontId="18" fillId="0" borderId="0" xfId="3" applyFont="1" applyAlignment="1">
      <alignment horizontal="right" vertical="center"/>
    </xf>
    <xf numFmtId="0" fontId="18" fillId="0" borderId="0" xfId="3" applyFont="1" applyAlignment="1">
      <alignment horizontal="left" vertical="center"/>
    </xf>
    <xf numFmtId="0" fontId="19" fillId="0" borderId="0" xfId="3" applyFont="1" applyAlignment="1">
      <alignment horizontal="center" vertical="center"/>
    </xf>
    <xf numFmtId="0" fontId="20" fillId="5" borderId="9" xfId="3" applyFont="1" applyFill="1" applyBorder="1" applyAlignment="1" applyProtection="1">
      <alignment horizontal="center" vertical="center"/>
      <protection hidden="1"/>
    </xf>
    <xf numFmtId="0" fontId="20" fillId="5" borderId="31" xfId="3" applyNumberFormat="1" applyFont="1" applyFill="1" applyBorder="1" applyAlignment="1" applyProtection="1">
      <alignment horizontal="center" vertical="center"/>
      <protection hidden="1"/>
    </xf>
    <xf numFmtId="0" fontId="21" fillId="0" borderId="32" xfId="3" applyFont="1" applyBorder="1" applyAlignment="1" applyProtection="1">
      <alignment horizontal="center" vertical="center"/>
      <protection locked="0" hidden="1"/>
    </xf>
    <xf numFmtId="0" fontId="21" fillId="0" borderId="11" xfId="3" applyFont="1" applyBorder="1" applyAlignment="1" applyProtection="1">
      <alignment horizontal="center" vertical="center"/>
      <protection locked="0" hidden="1"/>
    </xf>
    <xf numFmtId="14" fontId="20" fillId="5" borderId="33" xfId="3" applyNumberFormat="1" applyFont="1" applyFill="1" applyBorder="1" applyAlignment="1" applyProtection="1">
      <alignment horizontal="center" vertical="center"/>
      <protection locked="0" hidden="1"/>
    </xf>
    <xf numFmtId="0" fontId="15" fillId="5" borderId="6" xfId="3" applyNumberFormat="1" applyFont="1" applyFill="1" applyBorder="1" applyProtection="1">
      <protection locked="0" hidden="1"/>
    </xf>
    <xf numFmtId="0" fontId="21" fillId="0" borderId="34" xfId="3" applyFont="1" applyBorder="1" applyAlignment="1" applyProtection="1">
      <alignment horizontal="center" vertical="center"/>
      <protection locked="0" hidden="1"/>
    </xf>
    <xf numFmtId="0" fontId="21" fillId="0" borderId="35" xfId="3" applyFont="1" applyBorder="1" applyAlignment="1" applyProtection="1">
      <alignment horizontal="center" vertical="center"/>
      <protection locked="0" hidden="1"/>
    </xf>
    <xf numFmtId="0" fontId="22" fillId="6" borderId="36" xfId="3" applyFont="1" applyFill="1" applyBorder="1" applyAlignment="1" applyProtection="1">
      <alignment horizontal="center" vertical="center"/>
      <protection hidden="1"/>
    </xf>
    <xf numFmtId="0" fontId="22" fillId="6" borderId="6" xfId="3" applyNumberFormat="1" applyFont="1" applyFill="1" applyBorder="1" applyAlignment="1" applyProtection="1">
      <alignment horizontal="center" vertical="center"/>
      <protection hidden="1"/>
    </xf>
    <xf numFmtId="0" fontId="23" fillId="7" borderId="34" xfId="3" applyFont="1" applyFill="1" applyBorder="1" applyAlignment="1" applyProtection="1">
      <alignment horizontal="center" vertical="center"/>
      <protection locked="0" hidden="1"/>
    </xf>
    <xf numFmtId="0" fontId="23" fillId="7" borderId="35" xfId="3" applyFont="1" applyFill="1" applyBorder="1" applyAlignment="1" applyProtection="1">
      <alignment horizontal="center" vertical="center"/>
      <protection locked="0" hidden="1"/>
    </xf>
    <xf numFmtId="0" fontId="24" fillId="0" borderId="37" xfId="3" applyFont="1" applyBorder="1" applyAlignment="1" applyProtection="1">
      <alignment horizontal="left" vertical="center"/>
      <protection hidden="1"/>
    </xf>
    <xf numFmtId="0" fontId="24" fillId="8" borderId="38" xfId="3" applyNumberFormat="1" applyFont="1" applyFill="1" applyBorder="1" applyAlignment="1" applyProtection="1">
      <alignment horizontal="center" vertical="center"/>
      <protection hidden="1"/>
    </xf>
    <xf numFmtId="2" fontId="15" fillId="0" borderId="40" xfId="3" applyNumberFormat="1" applyFont="1" applyFill="1" applyBorder="1" applyAlignment="1" applyProtection="1">
      <alignment horizontal="center" vertical="center"/>
      <protection locked="0" hidden="1"/>
    </xf>
    <xf numFmtId="2" fontId="15" fillId="0" borderId="37" xfId="3" applyNumberFormat="1" applyFont="1" applyFill="1" applyBorder="1" applyAlignment="1" applyProtection="1">
      <alignment horizontal="center" vertical="center"/>
      <protection locked="0" hidden="1"/>
    </xf>
    <xf numFmtId="0" fontId="24" fillId="0" borderId="41" xfId="3" applyFont="1" applyBorder="1" applyAlignment="1" applyProtection="1">
      <alignment horizontal="left" vertical="center"/>
      <protection hidden="1"/>
    </xf>
    <xf numFmtId="0" fontId="24" fillId="8" borderId="42" xfId="3" applyNumberFormat="1" applyFont="1" applyFill="1" applyBorder="1" applyAlignment="1" applyProtection="1">
      <alignment horizontal="center" vertical="center"/>
      <protection hidden="1"/>
    </xf>
    <xf numFmtId="2" fontId="15" fillId="0" borderId="48" xfId="3" applyNumberFormat="1" applyFont="1" applyFill="1" applyBorder="1" applyAlignment="1" applyProtection="1">
      <alignment horizontal="center" vertical="center"/>
      <protection locked="0" hidden="1"/>
    </xf>
    <xf numFmtId="2" fontId="15" fillId="0" borderId="45" xfId="3" applyNumberFormat="1" applyFont="1" applyFill="1" applyBorder="1" applyAlignment="1" applyProtection="1">
      <alignment horizontal="center" vertical="center"/>
      <protection locked="0" hidden="1"/>
    </xf>
    <xf numFmtId="2" fontId="15" fillId="0" borderId="44" xfId="3" applyNumberFormat="1" applyFont="1" applyFill="1" applyBorder="1" applyAlignment="1" applyProtection="1">
      <alignment horizontal="center" vertical="center"/>
      <protection locked="0" hidden="1"/>
    </xf>
    <xf numFmtId="2" fontId="15" fillId="0" borderId="41" xfId="3" applyNumberFormat="1" applyFont="1" applyFill="1" applyBorder="1" applyAlignment="1" applyProtection="1">
      <alignment horizontal="center" vertical="center"/>
      <protection locked="0" hidden="1"/>
    </xf>
    <xf numFmtId="0" fontId="24" fillId="0" borderId="45" xfId="3" applyFont="1" applyBorder="1" applyAlignment="1" applyProtection="1">
      <alignment horizontal="left" vertical="center"/>
      <protection hidden="1"/>
    </xf>
    <xf numFmtId="0" fontId="24" fillId="8" borderId="46" xfId="3" applyNumberFormat="1" applyFont="1" applyFill="1" applyBorder="1" applyAlignment="1" applyProtection="1">
      <alignment horizontal="center" vertical="center"/>
      <protection hidden="1"/>
    </xf>
    <xf numFmtId="0" fontId="15" fillId="0" borderId="44" xfId="3" applyBorder="1"/>
    <xf numFmtId="2" fontId="15" fillId="0" borderId="51" xfId="3" applyNumberFormat="1" applyFont="1" applyFill="1" applyBorder="1" applyAlignment="1" applyProtection="1">
      <alignment horizontal="center" vertical="center"/>
      <protection locked="0" hidden="1"/>
    </xf>
    <xf numFmtId="2" fontId="15" fillId="0" borderId="50" xfId="3" applyNumberFormat="1" applyFont="1" applyFill="1" applyBorder="1" applyAlignment="1" applyProtection="1">
      <alignment horizontal="center" vertical="center"/>
      <protection locked="0" hidden="1"/>
    </xf>
    <xf numFmtId="0" fontId="17" fillId="0" borderId="30" xfId="3" applyFont="1" applyBorder="1" applyAlignment="1" applyProtection="1">
      <alignment vertical="center"/>
      <protection hidden="1"/>
    </xf>
    <xf numFmtId="0" fontId="18" fillId="0" borderId="0" xfId="3" applyFont="1" applyAlignment="1" applyProtection="1">
      <alignment horizontal="right" vertical="center"/>
      <protection hidden="1"/>
    </xf>
    <xf numFmtId="0" fontId="18" fillId="0" borderId="0" xfId="3" applyFont="1" applyAlignment="1" applyProtection="1">
      <alignment horizontal="left" vertical="center"/>
      <protection hidden="1"/>
    </xf>
    <xf numFmtId="0" fontId="19" fillId="0" borderId="0" xfId="3" applyFont="1" applyAlignment="1" applyProtection="1">
      <alignment horizontal="center" vertical="center"/>
      <protection hidden="1"/>
    </xf>
    <xf numFmtId="0" fontId="21" fillId="0" borderId="32" xfId="3" applyFont="1" applyBorder="1" applyAlignment="1" applyProtection="1">
      <alignment horizontal="center" vertical="center"/>
      <protection hidden="1"/>
    </xf>
    <xf numFmtId="0" fontId="21" fillId="0" borderId="11" xfId="3" applyFont="1" applyBorder="1" applyAlignment="1" applyProtection="1">
      <alignment horizontal="center" vertical="center"/>
      <protection hidden="1"/>
    </xf>
    <xf numFmtId="14" fontId="20" fillId="5" borderId="33" xfId="3" applyNumberFormat="1" applyFont="1" applyFill="1" applyBorder="1" applyAlignment="1" applyProtection="1">
      <alignment horizontal="center" vertical="center"/>
      <protection hidden="1"/>
    </xf>
    <xf numFmtId="0" fontId="15" fillId="5" borderId="6" xfId="3" applyNumberFormat="1" applyFont="1" applyFill="1" applyBorder="1" applyProtection="1">
      <protection hidden="1"/>
    </xf>
    <xf numFmtId="0" fontId="21" fillId="0" borderId="34" xfId="3" applyFont="1" applyBorder="1" applyAlignment="1" applyProtection="1">
      <alignment horizontal="center" vertical="center"/>
      <protection hidden="1"/>
    </xf>
    <xf numFmtId="0" fontId="21" fillId="0" borderId="35" xfId="3" applyFont="1" applyBorder="1" applyAlignment="1" applyProtection="1">
      <alignment horizontal="center" vertical="center"/>
      <protection hidden="1"/>
    </xf>
    <xf numFmtId="0" fontId="23" fillId="7" borderId="34" xfId="3" applyFont="1" applyFill="1" applyBorder="1" applyAlignment="1" applyProtection="1">
      <alignment horizontal="center" vertical="center"/>
      <protection hidden="1"/>
    </xf>
    <xf numFmtId="0" fontId="23" fillId="7" borderId="35" xfId="3" applyFont="1" applyFill="1" applyBorder="1" applyAlignment="1" applyProtection="1">
      <alignment horizontal="center" vertical="center"/>
      <protection hidden="1"/>
    </xf>
    <xf numFmtId="0" fontId="24" fillId="0" borderId="38" xfId="3" applyNumberFormat="1" applyFont="1" applyFill="1" applyBorder="1" applyAlignment="1" applyProtection="1">
      <alignment horizontal="center" vertical="center"/>
      <protection hidden="1"/>
    </xf>
    <xf numFmtId="2" fontId="15" fillId="0" borderId="39" xfId="3" applyNumberFormat="1" applyFont="1" applyFill="1" applyBorder="1" applyAlignment="1" applyProtection="1">
      <alignment horizontal="center" vertical="center"/>
      <protection locked="0" hidden="1"/>
    </xf>
    <xf numFmtId="0" fontId="24" fillId="8" borderId="56" xfId="3" applyNumberFormat="1" applyFont="1" applyFill="1" applyBorder="1" applyAlignment="1" applyProtection="1">
      <alignment horizontal="center" vertical="center"/>
      <protection hidden="1"/>
    </xf>
    <xf numFmtId="2" fontId="15" fillId="0" borderId="43" xfId="3" applyNumberFormat="1" applyFont="1" applyFill="1" applyBorder="1" applyAlignment="1" applyProtection="1">
      <alignment horizontal="center" vertical="center"/>
      <protection locked="0" hidden="1"/>
    </xf>
    <xf numFmtId="0" fontId="24" fillId="0" borderId="46" xfId="3" applyNumberFormat="1" applyFont="1" applyFill="1" applyBorder="1" applyAlignment="1" applyProtection="1">
      <alignment horizontal="center" vertical="center"/>
      <protection hidden="1"/>
    </xf>
    <xf numFmtId="2" fontId="15" fillId="0" borderId="47" xfId="3" applyNumberFormat="1" applyFont="1" applyFill="1" applyBorder="1" applyAlignment="1" applyProtection="1">
      <alignment horizontal="center" vertical="center"/>
      <protection locked="0" hidden="1"/>
    </xf>
    <xf numFmtId="0" fontId="24" fillId="0" borderId="42" xfId="3" applyNumberFormat="1" applyFont="1" applyFill="1" applyBorder="1" applyAlignment="1" applyProtection="1">
      <alignment horizontal="center" vertical="center"/>
      <protection hidden="1"/>
    </xf>
    <xf numFmtId="0" fontId="15" fillId="0" borderId="41" xfId="3" applyFill="1" applyBorder="1" applyProtection="1">
      <protection locked="0" hidden="1"/>
    </xf>
    <xf numFmtId="0" fontId="15" fillId="0" borderId="42" xfId="3" applyNumberFormat="1" applyFill="1" applyBorder="1" applyProtection="1">
      <protection locked="0" hidden="1"/>
    </xf>
    <xf numFmtId="0" fontId="15" fillId="0" borderId="65" xfId="3" applyFill="1" applyBorder="1" applyProtection="1">
      <protection locked="0" hidden="1"/>
    </xf>
    <xf numFmtId="0" fontId="15" fillId="0" borderId="0" xfId="3" applyNumberFormat="1" applyFill="1" applyBorder="1" applyProtection="1">
      <protection locked="0" hidden="1"/>
    </xf>
    <xf numFmtId="0" fontId="15" fillId="0" borderId="57" xfId="3" applyFill="1" applyBorder="1" applyProtection="1">
      <protection locked="0" hidden="1"/>
    </xf>
    <xf numFmtId="0" fontId="15" fillId="0" borderId="30" xfId="3" applyNumberFormat="1" applyFill="1" applyBorder="1" applyProtection="1">
      <protection locked="0" hidden="1"/>
    </xf>
    <xf numFmtId="2" fontId="15" fillId="0" borderId="54" xfId="3" applyNumberFormat="1" applyFont="1" applyFill="1" applyBorder="1" applyAlignment="1" applyProtection="1">
      <alignment horizontal="center" vertical="center"/>
      <protection locked="0" hidden="1"/>
    </xf>
    <xf numFmtId="2" fontId="15" fillId="0" borderId="52" xfId="3" applyNumberFormat="1" applyFont="1" applyFill="1" applyBorder="1" applyAlignment="1" applyProtection="1">
      <alignment horizontal="center" vertical="center"/>
      <protection locked="0" hidden="1"/>
    </xf>
    <xf numFmtId="2" fontId="15" fillId="0" borderId="55" xfId="3" applyNumberFormat="1" applyFont="1" applyFill="1" applyBorder="1" applyAlignment="1" applyProtection="1">
      <alignment horizontal="center" vertical="center"/>
      <protection locked="0" hidden="1"/>
    </xf>
    <xf numFmtId="0" fontId="24" fillId="0" borderId="58" xfId="3" applyFont="1" applyBorder="1" applyAlignment="1" applyProtection="1">
      <alignment horizontal="left" vertical="center"/>
      <protection hidden="1"/>
    </xf>
    <xf numFmtId="49" fontId="24" fillId="0" borderId="59" xfId="3" applyNumberFormat="1" applyFont="1" applyBorder="1" applyAlignment="1" applyProtection="1">
      <alignment horizontal="center" vertical="center"/>
      <protection hidden="1"/>
    </xf>
    <xf numFmtId="0" fontId="24" fillId="0" borderId="50" xfId="3" applyFont="1" applyBorder="1" applyAlignment="1" applyProtection="1">
      <alignment horizontal="left" vertical="center"/>
      <protection hidden="1"/>
    </xf>
    <xf numFmtId="49" fontId="24" fillId="0" borderId="60" xfId="3" applyNumberFormat="1" applyFont="1" applyBorder="1" applyAlignment="1" applyProtection="1">
      <alignment horizontal="center" vertical="center"/>
      <protection hidden="1"/>
    </xf>
    <xf numFmtId="49" fontId="24" fillId="0" borderId="61" xfId="3" applyNumberFormat="1" applyFont="1" applyBorder="1" applyAlignment="1" applyProtection="1">
      <alignment horizontal="center" vertical="center"/>
      <protection hidden="1"/>
    </xf>
    <xf numFmtId="0" fontId="24" fillId="0" borderId="60" xfId="3" applyFont="1" applyBorder="1" applyAlignment="1" applyProtection="1">
      <alignment horizontal="center" vertical="center"/>
      <protection hidden="1"/>
    </xf>
    <xf numFmtId="0" fontId="24" fillId="8" borderId="56" xfId="3" applyFont="1" applyFill="1" applyBorder="1" applyAlignment="1" applyProtection="1">
      <alignment horizontal="center" vertical="center"/>
      <protection hidden="1"/>
    </xf>
    <xf numFmtId="0" fontId="24" fillId="0" borderId="50" xfId="3" applyFont="1" applyFill="1" applyBorder="1" applyAlignment="1" applyProtection="1">
      <alignment horizontal="left" vertical="center"/>
      <protection locked="0" hidden="1"/>
    </xf>
    <xf numFmtId="49" fontId="24" fillId="0" borderId="42" xfId="3" applyNumberFormat="1" applyFont="1" applyFill="1" applyBorder="1" applyAlignment="1" applyProtection="1">
      <alignment horizontal="center" vertical="center"/>
      <protection locked="0" hidden="1"/>
    </xf>
    <xf numFmtId="49" fontId="24" fillId="0" borderId="62" xfId="3" applyNumberFormat="1" applyFont="1" applyFill="1" applyBorder="1" applyAlignment="1" applyProtection="1">
      <alignment horizontal="center" vertical="center"/>
      <protection locked="0" hidden="1"/>
    </xf>
    <xf numFmtId="0" fontId="24" fillId="0" borderId="41" xfId="3" applyFont="1" applyFill="1" applyBorder="1" applyAlignment="1" applyProtection="1">
      <alignment horizontal="left" vertical="center"/>
      <protection locked="0" hidden="1"/>
    </xf>
    <xf numFmtId="0" fontId="24" fillId="0" borderId="45" xfId="3" applyFont="1" applyFill="1" applyBorder="1" applyAlignment="1" applyProtection="1">
      <alignment horizontal="left" vertical="center"/>
      <protection locked="0" hidden="1"/>
    </xf>
    <xf numFmtId="49" fontId="24" fillId="0" borderId="63" xfId="3" applyNumberFormat="1" applyFont="1" applyFill="1" applyBorder="1" applyAlignment="1" applyProtection="1">
      <alignment horizontal="center" vertical="center"/>
      <protection locked="0" hidden="1"/>
    </xf>
    <xf numFmtId="0" fontId="24" fillId="0" borderId="57" xfId="3" applyFont="1" applyFill="1" applyBorder="1" applyAlignment="1" applyProtection="1">
      <alignment horizontal="left" vertical="center"/>
      <protection locked="0" hidden="1"/>
    </xf>
    <xf numFmtId="49" fontId="24" fillId="0" borderId="64" xfId="3" applyNumberFormat="1" applyFont="1" applyFill="1" applyBorder="1" applyAlignment="1" applyProtection="1">
      <alignment horizontal="center" vertical="center"/>
      <protection locked="0" hidden="1"/>
    </xf>
    <xf numFmtId="0" fontId="15" fillId="0" borderId="0" xfId="3" applyNumberFormat="1"/>
    <xf numFmtId="2" fontId="15" fillId="0" borderId="0" xfId="3" applyNumberFormat="1" applyFont="1" applyFill="1" applyBorder="1" applyAlignment="1" applyProtection="1">
      <alignment horizontal="center" vertical="center"/>
      <protection locked="0" hidden="1"/>
    </xf>
    <xf numFmtId="2" fontId="15" fillId="0" borderId="49" xfId="3" applyNumberFormat="1" applyFont="1" applyFill="1" applyBorder="1" applyAlignment="1" applyProtection="1">
      <alignment horizontal="center" vertical="center"/>
      <protection locked="0" hidden="1"/>
    </xf>
    <xf numFmtId="0" fontId="24" fillId="0" borderId="42" xfId="3" applyNumberFormat="1" applyFont="1" applyFill="1" applyBorder="1" applyAlignment="1" applyProtection="1">
      <alignment horizontal="center" vertical="center"/>
      <protection locked="0" hidden="1"/>
    </xf>
    <xf numFmtId="0" fontId="24" fillId="0" borderId="42" xfId="3" applyFont="1" applyFill="1" applyBorder="1" applyAlignment="1" applyProtection="1">
      <alignment horizontal="center" vertical="center"/>
      <protection locked="0" hidden="1"/>
    </xf>
    <xf numFmtId="0" fontId="24" fillId="0" borderId="46" xfId="3" applyNumberFormat="1" applyFont="1" applyFill="1" applyBorder="1" applyAlignment="1" applyProtection="1">
      <alignment horizontal="center" vertical="center"/>
      <protection locked="0" hidden="1"/>
    </xf>
    <xf numFmtId="0" fontId="24" fillId="0" borderId="52" xfId="3" applyFont="1" applyFill="1" applyBorder="1" applyAlignment="1" applyProtection="1">
      <alignment horizontal="left" vertical="center"/>
      <protection locked="0" hidden="1"/>
    </xf>
    <xf numFmtId="0" fontId="24" fillId="0" borderId="53" xfId="3" applyNumberFormat="1" applyFont="1" applyFill="1" applyBorder="1" applyAlignment="1" applyProtection="1">
      <alignment horizontal="center" vertical="center"/>
      <protection locked="0" hidden="1"/>
    </xf>
    <xf numFmtId="164" fontId="3" fillId="0" borderId="1" xfId="1" applyNumberFormat="1" applyFont="1" applyFill="1" applyBorder="1" applyAlignment="1" applyProtection="1">
      <alignment horizontal="center" vertical="center"/>
      <protection locked="0"/>
    </xf>
    <xf numFmtId="164" fontId="3" fillId="0" borderId="2" xfId="1" applyNumberFormat="1" applyFont="1" applyFill="1" applyBorder="1" applyAlignment="1" applyProtection="1">
      <alignment horizontal="center" vertical="center"/>
      <protection locked="0"/>
    </xf>
    <xf numFmtId="164" fontId="3" fillId="0" borderId="3" xfId="1" applyNumberFormat="1" applyFont="1" applyFill="1" applyBorder="1" applyAlignment="1" applyProtection="1">
      <alignment horizontal="center" vertical="center"/>
      <protection locked="0"/>
    </xf>
    <xf numFmtId="164" fontId="3" fillId="0" borderId="4" xfId="1" applyNumberFormat="1" applyFont="1" applyFill="1" applyBorder="1" applyAlignment="1" applyProtection="1">
      <alignment horizontal="center" vertical="center"/>
      <protection locked="0"/>
    </xf>
    <xf numFmtId="164" fontId="3" fillId="0" borderId="5" xfId="1" applyNumberFormat="1" applyFont="1" applyFill="1" applyBorder="1" applyAlignment="1" applyProtection="1">
      <alignment horizontal="center" vertical="center"/>
      <protection locked="0"/>
    </xf>
    <xf numFmtId="164" fontId="3" fillId="0" borderId="6" xfId="1" applyNumberFormat="1" applyFont="1" applyFill="1" applyBorder="1" applyAlignment="1" applyProtection="1">
      <alignment horizontal="center" vertical="center"/>
      <protection locked="0"/>
    </xf>
    <xf numFmtId="164" fontId="5" fillId="0" borderId="7" xfId="1" applyNumberFormat="1" applyFont="1" applyFill="1" applyBorder="1" applyAlignment="1" applyProtection="1">
      <alignment horizontal="center"/>
      <protection hidden="1"/>
    </xf>
    <xf numFmtId="164" fontId="5" fillId="0" borderId="0" xfId="1" applyNumberFormat="1" applyFont="1" applyFill="1" applyBorder="1" applyAlignment="1" applyProtection="1">
      <alignment horizontal="center"/>
      <protection hidden="1"/>
    </xf>
  </cellXfs>
  <cellStyles count="5">
    <cellStyle name="Euro" xfId="2"/>
    <cellStyle name="Normal" xfId="0" builtinId="0"/>
    <cellStyle name="Normal 2" xfId="1"/>
    <cellStyle name="Normal 3" xfId="3"/>
    <cellStyle name="Normal 4" xfId="4"/>
  </cellStyles>
  <dxfs count="1">
    <dxf>
      <fill>
        <patternFill>
          <bgColor theme="0" tint="-0.2499465926084170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22"/>
  <sheetViews>
    <sheetView showGridLines="0" showZeros="0" tabSelected="1" zoomScaleNormal="100" workbookViewId="0"/>
  </sheetViews>
  <sheetFormatPr baseColWidth="10" defaultColWidth="11.28515625" defaultRowHeight="12.75"/>
  <cols>
    <col min="1" max="1" width="19.42578125" style="66" customWidth="1"/>
    <col min="2" max="2" width="6.7109375" style="66" customWidth="1"/>
    <col min="3" max="10" width="8.5703125" style="66" customWidth="1"/>
    <col min="11" max="11" width="8.28515625" style="66" customWidth="1"/>
    <col min="12" max="16384" width="11.28515625" style="66"/>
  </cols>
  <sheetData>
    <row r="1" spans="1:11" ht="28.35" customHeight="1">
      <c r="A1" s="65"/>
      <c r="C1" s="67" t="s">
        <v>39</v>
      </c>
      <c r="D1" s="68" t="s">
        <v>40</v>
      </c>
      <c r="E1" s="69" t="s">
        <v>41</v>
      </c>
      <c r="F1" s="68" t="s">
        <v>42</v>
      </c>
      <c r="G1" s="69" t="s">
        <v>43</v>
      </c>
      <c r="H1" s="68" t="s">
        <v>44</v>
      </c>
      <c r="I1" s="69" t="s">
        <v>45</v>
      </c>
      <c r="J1" s="70"/>
      <c r="K1" s="70"/>
    </row>
    <row r="2" spans="1:11" ht="23.85" customHeight="1">
      <c r="A2" s="71" t="s">
        <v>46</v>
      </c>
      <c r="B2" s="72">
        <f>WEEKNUM(A3)</f>
        <v>9</v>
      </c>
      <c r="C2" s="73" t="s">
        <v>47</v>
      </c>
      <c r="D2" s="73" t="s">
        <v>48</v>
      </c>
      <c r="E2" s="73" t="s">
        <v>177</v>
      </c>
      <c r="F2" s="73" t="s">
        <v>49</v>
      </c>
      <c r="G2" s="73" t="s">
        <v>49</v>
      </c>
      <c r="H2" s="73" t="s">
        <v>49</v>
      </c>
      <c r="I2" s="73" t="s">
        <v>50</v>
      </c>
      <c r="J2" s="73" t="s">
        <v>51</v>
      </c>
      <c r="K2" s="74"/>
    </row>
    <row r="3" spans="1:11" ht="23.85" customHeight="1" thickBot="1">
      <c r="A3" s="75">
        <v>41699</v>
      </c>
      <c r="B3" s="76"/>
      <c r="C3" s="77" t="s">
        <v>52</v>
      </c>
      <c r="D3" s="77" t="s">
        <v>53</v>
      </c>
      <c r="E3" s="77" t="s">
        <v>54</v>
      </c>
      <c r="F3" s="77" t="s">
        <v>55</v>
      </c>
      <c r="G3" s="77" t="s">
        <v>56</v>
      </c>
      <c r="H3" s="77" t="s">
        <v>57</v>
      </c>
      <c r="I3" s="77" t="s">
        <v>58</v>
      </c>
      <c r="J3" s="77" t="s">
        <v>59</v>
      </c>
      <c r="K3" s="78"/>
    </row>
    <row r="4" spans="1:11" ht="23.85" customHeight="1" thickBot="1">
      <c r="A4" s="79" t="s">
        <v>1</v>
      </c>
      <c r="B4" s="80" t="s">
        <v>2</v>
      </c>
      <c r="C4" s="81">
        <v>501074</v>
      </c>
      <c r="D4" s="81">
        <v>501178</v>
      </c>
      <c r="E4" s="81">
        <v>501201</v>
      </c>
      <c r="F4" s="81">
        <v>501218</v>
      </c>
      <c r="G4" s="81">
        <v>501230</v>
      </c>
      <c r="H4" s="81">
        <v>501269</v>
      </c>
      <c r="I4" s="81">
        <v>501271</v>
      </c>
      <c r="J4" s="81">
        <v>500998</v>
      </c>
      <c r="K4" s="82"/>
    </row>
    <row r="5" spans="1:11" ht="23.85" customHeight="1">
      <c r="A5" s="83" t="s">
        <v>60</v>
      </c>
      <c r="B5" s="84" t="s">
        <v>61</v>
      </c>
      <c r="C5" s="111"/>
      <c r="D5" s="86"/>
      <c r="E5" s="86"/>
      <c r="F5" s="86"/>
      <c r="G5" s="86"/>
      <c r="H5" s="86"/>
      <c r="I5" s="85"/>
      <c r="J5" s="85"/>
      <c r="K5" s="85"/>
    </row>
    <row r="6" spans="1:11" ht="23.85" customHeight="1">
      <c r="A6" s="87" t="s">
        <v>62</v>
      </c>
      <c r="B6" s="88" t="s">
        <v>63</v>
      </c>
      <c r="C6" s="115"/>
      <c r="D6" s="90"/>
      <c r="E6" s="90"/>
      <c r="F6" s="90"/>
      <c r="G6" s="89"/>
      <c r="H6" s="90"/>
      <c r="I6" s="89"/>
      <c r="J6" s="89"/>
      <c r="K6" s="89"/>
    </row>
    <row r="7" spans="1:11" ht="23.85" customHeight="1">
      <c r="A7" s="87" t="s">
        <v>64</v>
      </c>
      <c r="B7" s="88" t="s">
        <v>65</v>
      </c>
      <c r="C7" s="113"/>
      <c r="D7" s="92"/>
      <c r="E7" s="92"/>
      <c r="F7" s="92"/>
      <c r="G7" s="91"/>
      <c r="H7" s="92"/>
      <c r="I7" s="91"/>
      <c r="J7" s="91"/>
      <c r="K7" s="91"/>
    </row>
    <row r="8" spans="1:11" ht="23.85" customHeight="1">
      <c r="A8" s="87" t="s">
        <v>66</v>
      </c>
      <c r="B8" s="88" t="s">
        <v>67</v>
      </c>
      <c r="C8" s="113"/>
      <c r="D8" s="92"/>
      <c r="E8" s="92"/>
      <c r="F8" s="91"/>
      <c r="G8" s="91"/>
      <c r="H8" s="92"/>
      <c r="I8" s="91"/>
      <c r="J8" s="91"/>
      <c r="K8" s="91"/>
    </row>
    <row r="9" spans="1:11" ht="23.85" customHeight="1">
      <c r="A9" s="93" t="s">
        <v>68</v>
      </c>
      <c r="B9" s="94" t="s">
        <v>69</v>
      </c>
      <c r="C9" s="113"/>
      <c r="D9" s="92"/>
      <c r="E9" s="92"/>
      <c r="F9" s="91"/>
      <c r="G9" s="91"/>
      <c r="H9" s="92"/>
      <c r="I9" s="91"/>
      <c r="J9" s="91"/>
      <c r="K9" s="91"/>
    </row>
    <row r="10" spans="1:11" ht="23.85" customHeight="1">
      <c r="A10" s="93" t="s">
        <v>70</v>
      </c>
      <c r="B10" s="94" t="s">
        <v>71</v>
      </c>
      <c r="C10" s="115"/>
      <c r="D10" s="90"/>
      <c r="E10" s="90"/>
      <c r="F10" s="89"/>
      <c r="G10" s="89"/>
      <c r="H10" s="90"/>
      <c r="I10" s="89"/>
      <c r="J10" s="89"/>
      <c r="K10" s="89"/>
    </row>
    <row r="11" spans="1:11" ht="23.85" customHeight="1">
      <c r="A11" s="93" t="s">
        <v>72</v>
      </c>
      <c r="B11" s="94" t="s">
        <v>73</v>
      </c>
      <c r="C11" s="115"/>
      <c r="D11" s="90"/>
      <c r="E11" s="90"/>
      <c r="F11" s="89"/>
      <c r="G11" s="89"/>
      <c r="H11" s="90"/>
      <c r="I11" s="89"/>
      <c r="J11" s="89"/>
      <c r="K11" s="89"/>
    </row>
    <row r="12" spans="1:11" ht="23.85" customHeight="1">
      <c r="A12" s="93" t="s">
        <v>74</v>
      </c>
      <c r="B12" s="94" t="s">
        <v>75</v>
      </c>
      <c r="C12" s="115"/>
      <c r="D12" s="90"/>
      <c r="E12" s="90"/>
      <c r="F12" s="89"/>
      <c r="G12" s="89"/>
      <c r="H12" s="90"/>
      <c r="I12" s="89"/>
      <c r="J12" s="89"/>
      <c r="K12" s="89"/>
    </row>
    <row r="13" spans="1:11" ht="23.85" customHeight="1">
      <c r="A13" s="93" t="s">
        <v>76</v>
      </c>
      <c r="B13" s="94" t="s">
        <v>77</v>
      </c>
      <c r="C13" s="115"/>
      <c r="D13" s="90"/>
      <c r="E13" s="90"/>
      <c r="F13" s="89"/>
      <c r="G13" s="89"/>
      <c r="H13" s="90"/>
      <c r="I13" s="89"/>
      <c r="J13" s="89"/>
      <c r="K13" s="89"/>
    </row>
    <row r="14" spans="1:11" ht="23.85" customHeight="1">
      <c r="A14" s="93" t="s">
        <v>78</v>
      </c>
      <c r="B14" s="94" t="s">
        <v>79</v>
      </c>
      <c r="C14" s="115"/>
      <c r="D14" s="90"/>
      <c r="E14" s="90"/>
      <c r="F14" s="89"/>
      <c r="G14" s="89"/>
      <c r="H14" s="90"/>
      <c r="I14" s="89"/>
      <c r="J14" s="89"/>
      <c r="K14" s="89"/>
    </row>
    <row r="15" spans="1:11" ht="23.85" customHeight="1">
      <c r="A15" s="93" t="s">
        <v>80</v>
      </c>
      <c r="B15" s="94" t="s">
        <v>81</v>
      </c>
      <c r="C15" s="115"/>
      <c r="D15" s="90"/>
      <c r="E15" s="90"/>
      <c r="F15" s="89"/>
      <c r="G15" s="89"/>
      <c r="H15" s="90"/>
      <c r="I15" s="91"/>
      <c r="J15" s="89"/>
      <c r="K15" s="89"/>
    </row>
    <row r="16" spans="1:11" ht="23.85" customHeight="1">
      <c r="A16" s="93" t="s">
        <v>82</v>
      </c>
      <c r="B16" s="94">
        <v>51294</v>
      </c>
      <c r="C16" s="115"/>
      <c r="D16" s="90"/>
      <c r="E16" s="90"/>
      <c r="F16" s="89"/>
      <c r="G16" s="89"/>
      <c r="H16" s="90"/>
      <c r="I16" s="89"/>
      <c r="J16" s="92"/>
      <c r="K16" s="89"/>
    </row>
    <row r="17" spans="1:11" ht="23.85" customHeight="1">
      <c r="A17" s="93" t="s">
        <v>83</v>
      </c>
      <c r="B17" s="94">
        <v>51296</v>
      </c>
      <c r="C17" s="115"/>
      <c r="D17" s="90"/>
      <c r="E17" s="90"/>
      <c r="F17" s="89"/>
      <c r="G17" s="89"/>
      <c r="H17" s="90"/>
      <c r="I17" s="89"/>
      <c r="J17" s="90"/>
      <c r="K17" s="89"/>
    </row>
    <row r="18" spans="1:11" ht="23.85" customHeight="1">
      <c r="A18" s="93" t="s">
        <v>84</v>
      </c>
      <c r="B18" s="94">
        <v>51301</v>
      </c>
      <c r="C18" s="115"/>
      <c r="D18" s="90"/>
      <c r="E18" s="92"/>
      <c r="F18" s="89"/>
      <c r="G18" s="89"/>
      <c r="H18" s="90"/>
      <c r="I18" s="89"/>
      <c r="J18" s="90"/>
      <c r="K18" s="89"/>
    </row>
    <row r="19" spans="1:11" ht="23.85" customHeight="1">
      <c r="A19" s="93" t="s">
        <v>85</v>
      </c>
      <c r="B19" s="94">
        <v>51309</v>
      </c>
      <c r="C19" s="115"/>
      <c r="D19" s="90"/>
      <c r="E19" s="90"/>
      <c r="F19" s="89"/>
      <c r="G19" s="89"/>
      <c r="H19" s="90"/>
      <c r="I19" s="89"/>
      <c r="J19" s="90"/>
      <c r="K19" s="89"/>
    </row>
    <row r="20" spans="1:11" ht="23.85" customHeight="1">
      <c r="A20" s="93" t="s">
        <v>86</v>
      </c>
      <c r="B20" s="94">
        <v>51310</v>
      </c>
      <c r="C20" s="115"/>
      <c r="D20" s="90"/>
      <c r="E20" s="90"/>
      <c r="F20" s="89"/>
      <c r="G20" s="89"/>
      <c r="H20" s="90"/>
      <c r="I20" s="89"/>
      <c r="J20" s="90"/>
      <c r="K20" s="89"/>
    </row>
    <row r="21" spans="1:11" ht="23.85" customHeight="1">
      <c r="A21" s="93" t="s">
        <v>87</v>
      </c>
      <c r="B21" s="94">
        <v>210470</v>
      </c>
      <c r="C21" s="115"/>
      <c r="D21" s="90"/>
      <c r="E21" s="90"/>
      <c r="F21" s="91"/>
      <c r="G21" s="89"/>
      <c r="H21" s="92"/>
      <c r="I21" s="89"/>
      <c r="J21" s="90"/>
      <c r="K21" s="89"/>
    </row>
    <row r="22" spans="1:11" ht="23.85" customHeight="1">
      <c r="A22" s="93" t="s">
        <v>88</v>
      </c>
      <c r="B22" s="94">
        <v>51200</v>
      </c>
      <c r="C22" s="115"/>
      <c r="D22" s="90"/>
      <c r="E22" s="90"/>
      <c r="F22" s="89"/>
      <c r="G22" s="89"/>
      <c r="H22" s="90"/>
      <c r="I22" s="89"/>
      <c r="J22" s="90"/>
      <c r="K22" s="89"/>
    </row>
    <row r="23" spans="1:11" ht="23.85" customHeight="1">
      <c r="A23" s="95"/>
      <c r="C23" s="115"/>
      <c r="D23" s="92"/>
      <c r="E23" s="90"/>
      <c r="F23" s="89"/>
      <c r="G23" s="89"/>
      <c r="H23" s="90"/>
      <c r="I23" s="89"/>
      <c r="J23" s="90"/>
      <c r="K23" s="89"/>
    </row>
    <row r="24" spans="1:11" ht="23.85" customHeight="1">
      <c r="A24" s="136" t="s">
        <v>89</v>
      </c>
      <c r="B24" s="144" t="s">
        <v>90</v>
      </c>
      <c r="C24" s="113"/>
      <c r="D24" s="92"/>
      <c r="E24" s="92"/>
      <c r="F24" s="91"/>
      <c r="G24" s="91"/>
      <c r="H24" s="92"/>
      <c r="I24" s="91"/>
      <c r="J24" s="92"/>
      <c r="K24" s="91"/>
    </row>
    <row r="25" spans="1:11" ht="23.85" customHeight="1">
      <c r="A25" s="136" t="s">
        <v>91</v>
      </c>
      <c r="B25" s="144">
        <v>51035</v>
      </c>
      <c r="C25" s="113"/>
      <c r="D25" s="92"/>
      <c r="E25" s="92"/>
      <c r="F25" s="91"/>
      <c r="G25" s="91"/>
      <c r="H25" s="92"/>
      <c r="I25" s="91"/>
      <c r="J25" s="92"/>
      <c r="K25" s="91"/>
    </row>
    <row r="26" spans="1:11" ht="23.85" customHeight="1">
      <c r="A26" s="136" t="s">
        <v>92</v>
      </c>
      <c r="B26" s="144">
        <v>51053</v>
      </c>
      <c r="C26" s="113"/>
      <c r="D26" s="92"/>
      <c r="E26" s="92"/>
      <c r="F26" s="91"/>
      <c r="G26" s="91"/>
      <c r="H26" s="92"/>
      <c r="I26" s="91"/>
      <c r="J26" s="92"/>
      <c r="K26" s="91"/>
    </row>
    <row r="27" spans="1:11" ht="23.85" customHeight="1">
      <c r="A27" s="136" t="s">
        <v>93</v>
      </c>
      <c r="B27" s="144">
        <v>51055</v>
      </c>
      <c r="C27" s="113"/>
      <c r="D27" s="92"/>
      <c r="E27" s="92"/>
      <c r="F27" s="91"/>
      <c r="G27" s="91"/>
      <c r="H27" s="92"/>
      <c r="I27" s="91"/>
      <c r="J27" s="92"/>
      <c r="K27" s="91"/>
    </row>
    <row r="28" spans="1:11" ht="23.85" customHeight="1">
      <c r="A28" s="136" t="s">
        <v>94</v>
      </c>
      <c r="B28" s="145">
        <v>51104</v>
      </c>
      <c r="C28" s="113"/>
      <c r="D28" s="92"/>
      <c r="E28" s="92"/>
      <c r="F28" s="91"/>
      <c r="G28" s="91"/>
      <c r="H28" s="92"/>
      <c r="I28" s="91"/>
      <c r="J28" s="92"/>
      <c r="K28" s="91"/>
    </row>
    <row r="29" spans="1:11" ht="23.85" customHeight="1">
      <c r="A29" s="137"/>
      <c r="B29" s="146"/>
      <c r="C29" s="113"/>
      <c r="D29" s="92"/>
      <c r="E29" s="92"/>
      <c r="F29" s="91"/>
      <c r="G29" s="91"/>
      <c r="H29" s="92"/>
      <c r="I29" s="91"/>
      <c r="J29" s="92"/>
      <c r="K29" s="91"/>
    </row>
    <row r="30" spans="1:11" ht="23.85" customHeight="1">
      <c r="A30" s="137"/>
      <c r="B30" s="146"/>
      <c r="C30" s="113"/>
      <c r="D30" s="92"/>
      <c r="E30" s="92"/>
      <c r="F30" s="91"/>
      <c r="G30" s="91"/>
      <c r="H30" s="92"/>
      <c r="I30" s="91"/>
      <c r="J30" s="92"/>
      <c r="K30" s="91"/>
    </row>
    <row r="31" spans="1:11" ht="23.85" customHeight="1">
      <c r="A31" s="137"/>
      <c r="B31" s="146"/>
      <c r="C31" s="113"/>
      <c r="D31" s="92"/>
      <c r="E31" s="92"/>
      <c r="F31" s="91"/>
      <c r="G31" s="91"/>
      <c r="H31" s="92"/>
      <c r="I31" s="91"/>
      <c r="J31" s="92"/>
      <c r="K31" s="91"/>
    </row>
    <row r="32" spans="1:11" ht="23.85" customHeight="1">
      <c r="A32" s="137"/>
      <c r="B32" s="146"/>
      <c r="C32" s="143"/>
      <c r="D32" s="97"/>
      <c r="E32" s="97"/>
      <c r="F32" s="96"/>
      <c r="G32" s="96"/>
      <c r="H32" s="97"/>
      <c r="I32" s="96"/>
      <c r="J32" s="97"/>
      <c r="K32" s="96"/>
    </row>
    <row r="33" spans="1:11" ht="23.85" customHeight="1">
      <c r="A33" s="137"/>
      <c r="B33" s="146"/>
      <c r="C33" s="143"/>
      <c r="D33" s="97"/>
      <c r="E33" s="97"/>
      <c r="F33" s="96"/>
      <c r="G33" s="96"/>
      <c r="H33" s="97"/>
      <c r="I33" s="96"/>
      <c r="J33" s="97"/>
      <c r="K33" s="96"/>
    </row>
    <row r="34" spans="1:11" ht="23.85" customHeight="1">
      <c r="A34" s="147"/>
      <c r="B34" s="148"/>
      <c r="C34" s="123"/>
      <c r="D34" s="124"/>
      <c r="E34" s="124"/>
      <c r="F34" s="125"/>
      <c r="G34" s="125"/>
      <c r="H34" s="124"/>
      <c r="I34" s="125"/>
      <c r="J34" s="124"/>
      <c r="K34" s="125"/>
    </row>
    <row r="35" spans="1:11" ht="23.85" customHeight="1">
      <c r="C35" s="98" t="s">
        <v>39</v>
      </c>
      <c r="D35" s="99" t="s">
        <v>40</v>
      </c>
      <c r="E35" s="100" t="s">
        <v>41</v>
      </c>
      <c r="F35" s="99" t="s">
        <v>42</v>
      </c>
      <c r="G35" s="100" t="s">
        <v>43</v>
      </c>
      <c r="H35" s="99" t="s">
        <v>44</v>
      </c>
      <c r="I35" s="100" t="s">
        <v>45</v>
      </c>
      <c r="J35" s="101"/>
      <c r="K35" s="101"/>
    </row>
    <row r="36" spans="1:11" ht="23.85" customHeight="1">
      <c r="A36" s="71" t="s">
        <v>46</v>
      </c>
      <c r="B36" s="72">
        <f>WEEKNUM(A37)</f>
        <v>9</v>
      </c>
      <c r="C36" s="102" t="str">
        <f t="shared" ref="C36:K38" si="0">C2</f>
        <v>Baelen</v>
      </c>
      <c r="D36" s="102" t="str">
        <f t="shared" si="0"/>
        <v>Waimes</v>
      </c>
      <c r="E36" s="102" t="str">
        <f t="shared" si="0"/>
        <v>Eupen</v>
      </c>
      <c r="F36" s="102" t="str">
        <f t="shared" si="0"/>
        <v>Plombières</v>
      </c>
      <c r="G36" s="102" t="str">
        <f t="shared" si="0"/>
        <v>Plombières</v>
      </c>
      <c r="H36" s="102" t="str">
        <f t="shared" si="0"/>
        <v>Plombières</v>
      </c>
      <c r="I36" s="102" t="str">
        <f t="shared" si="0"/>
        <v>Gemmenich</v>
      </c>
      <c r="J36" s="102" t="str">
        <f t="shared" si="0"/>
        <v>Chantier</v>
      </c>
      <c r="K36" s="103">
        <f t="shared" si="0"/>
        <v>0</v>
      </c>
    </row>
    <row r="37" spans="1:11" ht="23.85" customHeight="1" thickBot="1">
      <c r="A37" s="104">
        <f>A3</f>
        <v>41699</v>
      </c>
      <c r="B37" s="105"/>
      <c r="C37" s="106" t="str">
        <f t="shared" si="0"/>
        <v>Zoning</v>
      </c>
      <c r="D37" s="106" t="str">
        <f t="shared" si="0"/>
        <v>Ravel</v>
      </c>
      <c r="E37" s="106" t="str">
        <f t="shared" si="0"/>
        <v>Phase 4</v>
      </c>
      <c r="F37" s="106" t="str">
        <f t="shared" si="0"/>
        <v>Berg</v>
      </c>
      <c r="G37" s="106" t="str">
        <f t="shared" si="0"/>
        <v>Sotrez</v>
      </c>
      <c r="H37" s="106" t="str">
        <f t="shared" si="0"/>
        <v>Langhaag</v>
      </c>
      <c r="I37" s="106" t="str">
        <f t="shared" si="0"/>
        <v>Eurobau</v>
      </c>
      <c r="J37" s="106" t="str">
        <f t="shared" si="0"/>
        <v>Fini</v>
      </c>
      <c r="K37" s="107">
        <f t="shared" si="0"/>
        <v>0</v>
      </c>
    </row>
    <row r="38" spans="1:11" ht="23.85" customHeight="1" thickBot="1">
      <c r="A38" s="79" t="s">
        <v>1</v>
      </c>
      <c r="B38" s="80" t="s">
        <v>2</v>
      </c>
      <c r="C38" s="108">
        <f t="shared" si="0"/>
        <v>501074</v>
      </c>
      <c r="D38" s="108">
        <f t="shared" si="0"/>
        <v>501178</v>
      </c>
      <c r="E38" s="108">
        <f t="shared" si="0"/>
        <v>501201</v>
      </c>
      <c r="F38" s="108">
        <f t="shared" si="0"/>
        <v>501218</v>
      </c>
      <c r="G38" s="108">
        <f t="shared" si="0"/>
        <v>501230</v>
      </c>
      <c r="H38" s="108">
        <f t="shared" si="0"/>
        <v>501269</v>
      </c>
      <c r="I38" s="108">
        <f t="shared" si="0"/>
        <v>501271</v>
      </c>
      <c r="J38" s="108">
        <f t="shared" si="0"/>
        <v>500998</v>
      </c>
      <c r="K38" s="109">
        <f t="shared" si="0"/>
        <v>0</v>
      </c>
    </row>
    <row r="39" spans="1:11" ht="23.85" customHeight="1">
      <c r="A39" s="83" t="s">
        <v>95</v>
      </c>
      <c r="B39" s="110" t="s">
        <v>96</v>
      </c>
      <c r="C39" s="111"/>
      <c r="D39" s="86"/>
      <c r="E39" s="86"/>
      <c r="F39" s="86"/>
      <c r="G39" s="86"/>
      <c r="H39" s="86"/>
      <c r="I39" s="85"/>
      <c r="J39" s="85"/>
      <c r="K39" s="85"/>
    </row>
    <row r="40" spans="1:11" ht="23.85" customHeight="1">
      <c r="A40" s="87" t="s">
        <v>95</v>
      </c>
      <c r="B40" s="112" t="s">
        <v>97</v>
      </c>
      <c r="C40" s="113"/>
      <c r="D40" s="92"/>
      <c r="E40" s="92"/>
      <c r="F40" s="92"/>
      <c r="G40" s="91"/>
      <c r="H40" s="92"/>
      <c r="I40" s="91"/>
      <c r="J40" s="91"/>
      <c r="K40" s="91"/>
    </row>
    <row r="41" spans="1:11" ht="23.85" customHeight="1">
      <c r="A41" s="93" t="s">
        <v>95</v>
      </c>
      <c r="B41" s="114" t="s">
        <v>98</v>
      </c>
      <c r="C41" s="113"/>
      <c r="D41" s="92"/>
      <c r="E41" s="92"/>
      <c r="F41" s="91"/>
      <c r="G41" s="91"/>
      <c r="H41" s="92"/>
      <c r="I41" s="91"/>
      <c r="J41" s="91"/>
      <c r="K41" s="91"/>
    </row>
    <row r="42" spans="1:11" ht="23.85" customHeight="1">
      <c r="A42" s="93" t="s">
        <v>95</v>
      </c>
      <c r="B42" s="114" t="s">
        <v>99</v>
      </c>
      <c r="C42" s="113"/>
      <c r="D42" s="92"/>
      <c r="E42" s="92"/>
      <c r="F42" s="91"/>
      <c r="G42" s="91"/>
      <c r="H42" s="92"/>
      <c r="I42" s="91"/>
      <c r="J42" s="91"/>
      <c r="K42" s="91"/>
    </row>
    <row r="43" spans="1:11" ht="23.85" customHeight="1">
      <c r="A43" s="93" t="s">
        <v>100</v>
      </c>
      <c r="B43" s="114" t="s">
        <v>101</v>
      </c>
      <c r="C43" s="115"/>
      <c r="D43" s="90"/>
      <c r="E43" s="90"/>
      <c r="F43" s="89"/>
      <c r="G43" s="89"/>
      <c r="H43" s="90"/>
      <c r="I43" s="89"/>
      <c r="J43" s="89"/>
      <c r="K43" s="89"/>
    </row>
    <row r="44" spans="1:11" ht="23.85" customHeight="1">
      <c r="A44" s="93" t="s">
        <v>102</v>
      </c>
      <c r="B44" s="114" t="s">
        <v>103</v>
      </c>
      <c r="C44" s="115"/>
      <c r="D44" s="90"/>
      <c r="E44" s="90"/>
      <c r="F44" s="89"/>
      <c r="G44" s="89"/>
      <c r="H44" s="90"/>
      <c r="I44" s="89"/>
      <c r="J44" s="89"/>
      <c r="K44" s="89"/>
    </row>
    <row r="45" spans="1:11" ht="23.85" customHeight="1">
      <c r="A45" s="93" t="s">
        <v>104</v>
      </c>
      <c r="B45" s="114" t="s">
        <v>105</v>
      </c>
      <c r="C45" s="115"/>
      <c r="D45" s="90"/>
      <c r="E45" s="90"/>
      <c r="F45" s="89"/>
      <c r="G45" s="89"/>
      <c r="H45" s="90"/>
      <c r="I45" s="89"/>
      <c r="J45" s="89"/>
      <c r="K45" s="89"/>
    </row>
    <row r="46" spans="1:11" ht="23.85" customHeight="1">
      <c r="A46" s="93" t="s">
        <v>104</v>
      </c>
      <c r="B46" s="114" t="s">
        <v>106</v>
      </c>
      <c r="C46" s="115"/>
      <c r="D46" s="90"/>
      <c r="E46" s="90"/>
      <c r="F46" s="89"/>
      <c r="G46" s="89"/>
      <c r="H46" s="90"/>
      <c r="I46" s="89"/>
      <c r="J46" s="89"/>
      <c r="K46" s="89"/>
    </row>
    <row r="47" spans="1:11" ht="23.85" customHeight="1">
      <c r="A47" s="93" t="s">
        <v>107</v>
      </c>
      <c r="B47" s="114" t="s">
        <v>108</v>
      </c>
      <c r="C47" s="115"/>
      <c r="D47" s="90"/>
      <c r="E47" s="90"/>
      <c r="F47" s="89"/>
      <c r="G47" s="89"/>
      <c r="H47" s="90"/>
      <c r="I47" s="89"/>
      <c r="J47" s="89"/>
      <c r="K47" s="89"/>
    </row>
    <row r="48" spans="1:11" ht="23.85" customHeight="1">
      <c r="A48" s="87" t="s">
        <v>109</v>
      </c>
      <c r="B48" s="88" t="s">
        <v>110</v>
      </c>
      <c r="C48" s="115"/>
      <c r="D48" s="90"/>
      <c r="E48" s="90"/>
      <c r="F48" s="89"/>
      <c r="G48" s="89"/>
      <c r="H48" s="90"/>
      <c r="I48" s="91"/>
      <c r="J48" s="89"/>
      <c r="K48" s="89"/>
    </row>
    <row r="49" spans="1:11" ht="23.85" customHeight="1">
      <c r="A49" s="87" t="s">
        <v>109</v>
      </c>
      <c r="B49" s="88" t="s">
        <v>111</v>
      </c>
      <c r="C49" s="115"/>
      <c r="D49" s="90"/>
      <c r="E49" s="90"/>
      <c r="F49" s="89"/>
      <c r="G49" s="89"/>
      <c r="H49" s="90"/>
      <c r="I49" s="89"/>
      <c r="J49" s="92"/>
      <c r="K49" s="89"/>
    </row>
    <row r="50" spans="1:11" ht="23.85" customHeight="1">
      <c r="A50" s="87" t="s">
        <v>112</v>
      </c>
      <c r="B50" s="116" t="s">
        <v>113</v>
      </c>
      <c r="C50" s="115"/>
      <c r="D50" s="90"/>
      <c r="E50" s="90"/>
      <c r="F50" s="89"/>
      <c r="G50" s="89"/>
      <c r="H50" s="90"/>
      <c r="I50" s="89"/>
      <c r="J50" s="90"/>
      <c r="K50" s="89"/>
    </row>
    <row r="51" spans="1:11" ht="23.85" customHeight="1">
      <c r="A51" s="87" t="s">
        <v>114</v>
      </c>
      <c r="B51" s="116" t="s">
        <v>115</v>
      </c>
      <c r="C51" s="115"/>
      <c r="D51" s="90"/>
      <c r="E51" s="92"/>
      <c r="F51" s="89"/>
      <c r="G51" s="89"/>
      <c r="H51" s="90"/>
      <c r="I51" s="89"/>
      <c r="J51" s="90"/>
      <c r="K51" s="89"/>
    </row>
    <row r="52" spans="1:11" ht="23.85" customHeight="1">
      <c r="A52" s="87" t="s">
        <v>116</v>
      </c>
      <c r="B52" s="116" t="s">
        <v>117</v>
      </c>
      <c r="C52" s="115"/>
      <c r="D52" s="90"/>
      <c r="E52" s="90"/>
      <c r="F52" s="89"/>
      <c r="G52" s="89"/>
      <c r="H52" s="90"/>
      <c r="I52" s="89"/>
      <c r="J52" s="90"/>
      <c r="K52" s="89"/>
    </row>
    <row r="53" spans="1:11" ht="23.85" customHeight="1">
      <c r="A53" s="87" t="s">
        <v>118</v>
      </c>
      <c r="B53" s="116" t="s">
        <v>119</v>
      </c>
      <c r="C53" s="115"/>
      <c r="D53" s="90"/>
      <c r="E53" s="90"/>
      <c r="F53" s="89"/>
      <c r="G53" s="89"/>
      <c r="H53" s="90"/>
      <c r="I53" s="89"/>
      <c r="J53" s="90"/>
      <c r="K53" s="89"/>
    </row>
    <row r="54" spans="1:11" ht="23.85" customHeight="1">
      <c r="A54" s="87" t="s">
        <v>118</v>
      </c>
      <c r="B54" s="116" t="s">
        <v>120</v>
      </c>
      <c r="C54" s="115"/>
      <c r="D54" s="90"/>
      <c r="E54" s="90"/>
      <c r="F54" s="91"/>
      <c r="G54" s="89"/>
      <c r="H54" s="92"/>
      <c r="I54" s="89"/>
      <c r="J54" s="90"/>
      <c r="K54" s="89"/>
    </row>
    <row r="55" spans="1:11" ht="23.85" customHeight="1">
      <c r="A55" s="87" t="s">
        <v>121</v>
      </c>
      <c r="B55" s="88" t="s">
        <v>122</v>
      </c>
      <c r="C55" s="115"/>
      <c r="D55" s="90"/>
      <c r="E55" s="90"/>
      <c r="F55" s="89"/>
      <c r="G55" s="89"/>
      <c r="H55" s="90"/>
      <c r="I55" s="89"/>
      <c r="J55" s="90"/>
      <c r="K55" s="89"/>
    </row>
    <row r="56" spans="1:11" ht="23.85" customHeight="1">
      <c r="A56" s="87" t="s">
        <v>123</v>
      </c>
      <c r="B56" s="88" t="s">
        <v>124</v>
      </c>
      <c r="C56" s="115"/>
      <c r="D56" s="92"/>
      <c r="E56" s="90"/>
      <c r="F56" s="89"/>
      <c r="G56" s="89"/>
      <c r="H56" s="90"/>
      <c r="I56" s="89"/>
      <c r="J56" s="90"/>
      <c r="K56" s="89"/>
    </row>
    <row r="57" spans="1:11" ht="23.85" customHeight="1">
      <c r="A57" s="87" t="s">
        <v>123</v>
      </c>
      <c r="B57" s="88" t="s">
        <v>125</v>
      </c>
      <c r="C57" s="113"/>
      <c r="D57" s="92"/>
      <c r="E57" s="92"/>
      <c r="F57" s="91"/>
      <c r="G57" s="91"/>
      <c r="H57" s="92"/>
      <c r="I57" s="91"/>
      <c r="J57" s="92"/>
      <c r="K57" s="91"/>
    </row>
    <row r="58" spans="1:11" ht="23.85" customHeight="1">
      <c r="A58" s="87" t="s">
        <v>126</v>
      </c>
      <c r="B58" s="116" t="s">
        <v>127</v>
      </c>
      <c r="C58" s="113"/>
      <c r="D58" s="92"/>
      <c r="E58" s="92"/>
      <c r="F58" s="91"/>
      <c r="G58" s="91"/>
      <c r="H58" s="92"/>
      <c r="I58" s="91"/>
      <c r="J58" s="92"/>
      <c r="K58" s="91"/>
    </row>
    <row r="59" spans="1:11" ht="23.85" customHeight="1">
      <c r="A59" s="87" t="s">
        <v>126</v>
      </c>
      <c r="B59" s="116" t="s">
        <v>128</v>
      </c>
      <c r="C59" s="113"/>
      <c r="D59" s="92"/>
      <c r="E59" s="92"/>
      <c r="F59" s="91"/>
      <c r="G59" s="91"/>
      <c r="H59" s="92"/>
      <c r="I59" s="91"/>
      <c r="J59" s="92"/>
      <c r="K59" s="91"/>
    </row>
    <row r="60" spans="1:11" ht="23.85" customHeight="1">
      <c r="A60" s="87" t="s">
        <v>126</v>
      </c>
      <c r="B60" s="116" t="s">
        <v>129</v>
      </c>
      <c r="C60" s="113"/>
      <c r="D60" s="92"/>
      <c r="E60" s="92"/>
      <c r="F60" s="91"/>
      <c r="G60" s="91"/>
      <c r="H60" s="92"/>
      <c r="I60" s="91"/>
      <c r="J60" s="92"/>
      <c r="K60" s="91"/>
    </row>
    <row r="61" spans="1:11" ht="23.85" customHeight="1">
      <c r="A61" s="87" t="s">
        <v>126</v>
      </c>
      <c r="B61" s="116" t="s">
        <v>130</v>
      </c>
      <c r="C61" s="113"/>
      <c r="D61" s="92"/>
      <c r="E61" s="92"/>
      <c r="F61" s="91"/>
      <c r="G61" s="91"/>
      <c r="H61" s="92"/>
      <c r="I61" s="91"/>
      <c r="J61" s="92"/>
      <c r="K61" s="91"/>
    </row>
    <row r="62" spans="1:11" ht="23.85" customHeight="1">
      <c r="A62" s="87" t="s">
        <v>126</v>
      </c>
      <c r="B62" s="116" t="s">
        <v>131</v>
      </c>
      <c r="C62" s="113"/>
      <c r="D62" s="92"/>
      <c r="E62" s="92"/>
      <c r="F62" s="91"/>
      <c r="G62" s="91"/>
      <c r="H62" s="92"/>
      <c r="I62" s="91"/>
      <c r="J62" s="92"/>
      <c r="K62" s="91"/>
    </row>
    <row r="63" spans="1:11" ht="23.85" customHeight="1">
      <c r="A63" s="87" t="s">
        <v>126</v>
      </c>
      <c r="B63" s="88" t="s">
        <v>132</v>
      </c>
      <c r="C63" s="113"/>
      <c r="D63" s="92"/>
      <c r="E63" s="92"/>
      <c r="F63" s="91"/>
      <c r="G63" s="91"/>
      <c r="H63" s="92"/>
      <c r="I63" s="91"/>
      <c r="J63" s="92"/>
      <c r="K63" s="91"/>
    </row>
    <row r="64" spans="1:11" ht="23.85" customHeight="1">
      <c r="A64" s="87" t="s">
        <v>133</v>
      </c>
      <c r="B64" s="88" t="s">
        <v>134</v>
      </c>
      <c r="C64" s="113"/>
      <c r="D64" s="92"/>
      <c r="E64" s="92"/>
      <c r="F64" s="91"/>
      <c r="G64" s="91"/>
      <c r="H64" s="92"/>
      <c r="I64" s="91"/>
      <c r="J64" s="92"/>
      <c r="K64" s="91"/>
    </row>
    <row r="65" spans="1:11" ht="23.85" customHeight="1">
      <c r="A65" s="87" t="s">
        <v>133</v>
      </c>
      <c r="B65" s="88" t="s">
        <v>135</v>
      </c>
      <c r="C65" s="113"/>
      <c r="D65" s="92"/>
      <c r="E65" s="92"/>
      <c r="F65" s="91"/>
      <c r="G65" s="91"/>
      <c r="H65" s="92"/>
      <c r="I65" s="91"/>
      <c r="J65" s="92"/>
      <c r="K65" s="91"/>
    </row>
    <row r="66" spans="1:11" ht="23.85" customHeight="1">
      <c r="A66" s="117"/>
      <c r="B66" s="118"/>
      <c r="C66" s="113"/>
      <c r="D66" s="92"/>
      <c r="E66" s="92"/>
      <c r="F66" s="91"/>
      <c r="G66" s="91"/>
      <c r="H66" s="92"/>
      <c r="I66" s="91"/>
      <c r="J66" s="92"/>
      <c r="K66" s="91"/>
    </row>
    <row r="67" spans="1:11" ht="23.85" customHeight="1">
      <c r="A67" s="119"/>
      <c r="B67" s="120"/>
      <c r="C67" s="113"/>
      <c r="D67" s="92"/>
      <c r="E67" s="92"/>
      <c r="F67" s="91"/>
      <c r="G67" s="91"/>
      <c r="H67" s="92"/>
      <c r="I67" s="91"/>
      <c r="J67" s="92"/>
      <c r="K67" s="91"/>
    </row>
    <row r="68" spans="1:11" ht="23.85" customHeight="1">
      <c r="A68" s="121"/>
      <c r="B68" s="122"/>
      <c r="C68" s="123"/>
      <c r="D68" s="124"/>
      <c r="E68" s="124"/>
      <c r="F68" s="125"/>
      <c r="G68" s="125"/>
      <c r="H68" s="124"/>
      <c r="I68" s="125"/>
      <c r="J68" s="124"/>
      <c r="K68" s="125"/>
    </row>
    <row r="69" spans="1:11" ht="23.85" customHeight="1">
      <c r="C69" s="98" t="s">
        <v>39</v>
      </c>
      <c r="D69" s="99" t="s">
        <v>40</v>
      </c>
      <c r="E69" s="100" t="s">
        <v>41</v>
      </c>
      <c r="F69" s="99" t="s">
        <v>42</v>
      </c>
      <c r="G69" s="100" t="s">
        <v>43</v>
      </c>
      <c r="H69" s="99" t="s">
        <v>44</v>
      </c>
      <c r="I69" s="100" t="s">
        <v>45</v>
      </c>
      <c r="J69" s="101"/>
      <c r="K69" s="101"/>
    </row>
    <row r="70" spans="1:11" ht="23.85" customHeight="1">
      <c r="A70" s="71" t="s">
        <v>46</v>
      </c>
      <c r="B70" s="72">
        <f>WEEKNUM(A71)</f>
        <v>9</v>
      </c>
      <c r="C70" s="102" t="str">
        <f t="shared" ref="C70:K72" si="1">C2</f>
        <v>Baelen</v>
      </c>
      <c r="D70" s="102" t="str">
        <f t="shared" si="1"/>
        <v>Waimes</v>
      </c>
      <c r="E70" s="102" t="str">
        <f t="shared" si="1"/>
        <v>Eupen</v>
      </c>
      <c r="F70" s="102" t="str">
        <f t="shared" si="1"/>
        <v>Plombières</v>
      </c>
      <c r="G70" s="102" t="str">
        <f t="shared" si="1"/>
        <v>Plombières</v>
      </c>
      <c r="H70" s="102" t="str">
        <f t="shared" si="1"/>
        <v>Plombières</v>
      </c>
      <c r="I70" s="102" t="str">
        <f t="shared" si="1"/>
        <v>Gemmenich</v>
      </c>
      <c r="J70" s="102" t="str">
        <f t="shared" si="1"/>
        <v>Chantier</v>
      </c>
      <c r="K70" s="103">
        <f t="shared" si="1"/>
        <v>0</v>
      </c>
    </row>
    <row r="71" spans="1:11" ht="23.85" customHeight="1" thickBot="1">
      <c r="A71" s="104">
        <f>A3</f>
        <v>41699</v>
      </c>
      <c r="B71" s="105"/>
      <c r="C71" s="106" t="str">
        <f t="shared" si="1"/>
        <v>Zoning</v>
      </c>
      <c r="D71" s="106" t="str">
        <f t="shared" si="1"/>
        <v>Ravel</v>
      </c>
      <c r="E71" s="106" t="str">
        <f t="shared" si="1"/>
        <v>Phase 4</v>
      </c>
      <c r="F71" s="106" t="str">
        <f t="shared" si="1"/>
        <v>Berg</v>
      </c>
      <c r="G71" s="106" t="str">
        <f t="shared" si="1"/>
        <v>Sotrez</v>
      </c>
      <c r="H71" s="106" t="str">
        <f t="shared" si="1"/>
        <v>Langhaag</v>
      </c>
      <c r="I71" s="106" t="str">
        <f t="shared" si="1"/>
        <v>Eurobau</v>
      </c>
      <c r="J71" s="106" t="str">
        <f t="shared" si="1"/>
        <v>Fini</v>
      </c>
      <c r="K71" s="107">
        <f t="shared" si="1"/>
        <v>0</v>
      </c>
    </row>
    <row r="72" spans="1:11" ht="23.85" customHeight="1" thickBot="1">
      <c r="A72" s="79" t="s">
        <v>1</v>
      </c>
      <c r="B72" s="80" t="s">
        <v>2</v>
      </c>
      <c r="C72" s="108">
        <f t="shared" si="1"/>
        <v>501074</v>
      </c>
      <c r="D72" s="108">
        <f t="shared" si="1"/>
        <v>501178</v>
      </c>
      <c r="E72" s="108">
        <f t="shared" si="1"/>
        <v>501201</v>
      </c>
      <c r="F72" s="108">
        <f t="shared" si="1"/>
        <v>501218</v>
      </c>
      <c r="G72" s="108">
        <f t="shared" si="1"/>
        <v>501230</v>
      </c>
      <c r="H72" s="108">
        <f t="shared" si="1"/>
        <v>501269</v>
      </c>
      <c r="I72" s="108">
        <f t="shared" si="1"/>
        <v>501271</v>
      </c>
      <c r="J72" s="108">
        <f t="shared" si="1"/>
        <v>500998</v>
      </c>
      <c r="K72" s="109">
        <f t="shared" si="1"/>
        <v>0</v>
      </c>
    </row>
    <row r="73" spans="1:11" ht="23.85" customHeight="1">
      <c r="A73" s="126" t="s">
        <v>136</v>
      </c>
      <c r="B73" s="127" t="s">
        <v>137</v>
      </c>
      <c r="C73" s="111"/>
      <c r="D73" s="86"/>
      <c r="E73" s="86"/>
      <c r="F73" s="86"/>
      <c r="G73" s="86"/>
      <c r="H73" s="86"/>
      <c r="I73" s="85"/>
      <c r="J73" s="85"/>
      <c r="K73" s="85"/>
    </row>
    <row r="74" spans="1:11" ht="23.85" customHeight="1">
      <c r="A74" s="128" t="s">
        <v>138</v>
      </c>
      <c r="B74" s="129" t="s">
        <v>139</v>
      </c>
      <c r="C74" s="113"/>
      <c r="D74" s="92"/>
      <c r="E74" s="92"/>
      <c r="F74" s="92"/>
      <c r="G74" s="91"/>
      <c r="H74" s="92"/>
      <c r="I74" s="91"/>
      <c r="J74" s="91"/>
      <c r="K74" s="91"/>
    </row>
    <row r="75" spans="1:11" ht="23.85" customHeight="1">
      <c r="A75" s="128" t="s">
        <v>140</v>
      </c>
      <c r="B75" s="129" t="s">
        <v>141</v>
      </c>
      <c r="C75" s="113"/>
      <c r="D75" s="92"/>
      <c r="E75" s="92"/>
      <c r="F75" s="91"/>
      <c r="G75" s="91"/>
      <c r="H75" s="92"/>
      <c r="I75" s="91"/>
      <c r="J75" s="91"/>
      <c r="K75" s="91"/>
    </row>
    <row r="76" spans="1:11" ht="23.85" customHeight="1">
      <c r="A76" s="128" t="s">
        <v>142</v>
      </c>
      <c r="B76" s="129" t="s">
        <v>143</v>
      </c>
      <c r="C76" s="113"/>
      <c r="D76" s="92"/>
      <c r="E76" s="92"/>
      <c r="F76" s="91"/>
      <c r="G76" s="91"/>
      <c r="H76" s="92"/>
      <c r="I76" s="91"/>
      <c r="J76" s="91"/>
      <c r="K76" s="91"/>
    </row>
    <row r="77" spans="1:11" ht="23.85" customHeight="1">
      <c r="A77" s="128" t="s">
        <v>144</v>
      </c>
      <c r="B77" s="129" t="s">
        <v>145</v>
      </c>
      <c r="C77" s="115"/>
      <c r="D77" s="90"/>
      <c r="E77" s="90"/>
      <c r="F77" s="89"/>
      <c r="G77" s="89"/>
      <c r="H77" s="90"/>
      <c r="I77" s="89"/>
      <c r="J77" s="89"/>
      <c r="K77" s="89"/>
    </row>
    <row r="78" spans="1:11" ht="23.85" customHeight="1">
      <c r="A78" s="128" t="s">
        <v>146</v>
      </c>
      <c r="B78" s="129" t="s">
        <v>147</v>
      </c>
      <c r="C78" s="115"/>
      <c r="D78" s="90"/>
      <c r="E78" s="90"/>
      <c r="F78" s="89"/>
      <c r="G78" s="89"/>
      <c r="H78" s="90"/>
      <c r="I78" s="89"/>
      <c r="J78" s="89"/>
      <c r="K78" s="89"/>
    </row>
    <row r="79" spans="1:11" ht="23.85" customHeight="1">
      <c r="A79" s="128" t="s">
        <v>148</v>
      </c>
      <c r="B79" s="129" t="s">
        <v>149</v>
      </c>
      <c r="C79" s="115"/>
      <c r="D79" s="90"/>
      <c r="E79" s="90"/>
      <c r="F79" s="89"/>
      <c r="G79" s="89"/>
      <c r="H79" s="90"/>
      <c r="I79" s="89"/>
      <c r="J79" s="89"/>
      <c r="K79" s="89"/>
    </row>
    <row r="80" spans="1:11" ht="23.85" customHeight="1">
      <c r="A80" s="87" t="s">
        <v>150</v>
      </c>
      <c r="B80" s="130" t="s">
        <v>151</v>
      </c>
      <c r="C80" s="115"/>
      <c r="D80" s="90"/>
      <c r="E80" s="90"/>
      <c r="F80" s="89"/>
      <c r="G80" s="89"/>
      <c r="H80" s="90"/>
      <c r="I80" s="89"/>
      <c r="J80" s="89"/>
      <c r="K80" s="89"/>
    </row>
    <row r="81" spans="1:11" ht="23.85" customHeight="1">
      <c r="A81" s="128" t="s">
        <v>152</v>
      </c>
      <c r="B81" s="129" t="s">
        <v>153</v>
      </c>
      <c r="C81" s="115"/>
      <c r="D81" s="90"/>
      <c r="E81" s="90"/>
      <c r="F81" s="89"/>
      <c r="G81" s="89"/>
      <c r="H81" s="90"/>
      <c r="I81" s="89"/>
      <c r="J81" s="89"/>
      <c r="K81" s="89"/>
    </row>
    <row r="82" spans="1:11" ht="23.85" customHeight="1">
      <c r="A82" s="128" t="s">
        <v>154</v>
      </c>
      <c r="B82" s="129" t="s">
        <v>155</v>
      </c>
      <c r="C82" s="115"/>
      <c r="D82" s="90"/>
      <c r="E82" s="90"/>
      <c r="F82" s="89"/>
      <c r="G82" s="89"/>
      <c r="H82" s="90"/>
      <c r="I82" s="91"/>
      <c r="J82" s="89"/>
      <c r="K82" s="89"/>
    </row>
    <row r="83" spans="1:11" ht="23.85" customHeight="1">
      <c r="A83" s="128" t="s">
        <v>156</v>
      </c>
      <c r="B83" s="129" t="s">
        <v>157</v>
      </c>
      <c r="C83" s="115"/>
      <c r="D83" s="90"/>
      <c r="E83" s="90"/>
      <c r="F83" s="89"/>
      <c r="G83" s="89"/>
      <c r="H83" s="90"/>
      <c r="I83" s="89"/>
      <c r="J83" s="92"/>
      <c r="K83" s="89"/>
    </row>
    <row r="84" spans="1:11" ht="23.85" customHeight="1">
      <c r="A84" s="128" t="s">
        <v>158</v>
      </c>
      <c r="B84" s="129" t="s">
        <v>159</v>
      </c>
      <c r="C84" s="115"/>
      <c r="D84" s="90"/>
      <c r="E84" s="90"/>
      <c r="F84" s="89"/>
      <c r="G84" s="89"/>
      <c r="H84" s="90"/>
      <c r="I84" s="89"/>
      <c r="J84" s="90"/>
      <c r="K84" s="89"/>
    </row>
    <row r="85" spans="1:11" ht="23.85" customHeight="1">
      <c r="A85" s="128" t="s">
        <v>160</v>
      </c>
      <c r="B85" s="129" t="s">
        <v>161</v>
      </c>
      <c r="C85" s="115"/>
      <c r="D85" s="90"/>
      <c r="E85" s="92"/>
      <c r="F85" s="89"/>
      <c r="G85" s="89"/>
      <c r="H85" s="90"/>
      <c r="I85" s="89"/>
      <c r="J85" s="90"/>
      <c r="K85" s="89"/>
    </row>
    <row r="86" spans="1:11" ht="23.85" customHeight="1">
      <c r="A86" s="128" t="s">
        <v>162</v>
      </c>
      <c r="B86" s="129" t="s">
        <v>163</v>
      </c>
      <c r="C86" s="115"/>
      <c r="D86" s="90"/>
      <c r="E86" s="90"/>
      <c r="F86" s="89"/>
      <c r="G86" s="89"/>
      <c r="H86" s="90"/>
      <c r="I86" s="89"/>
      <c r="J86" s="90"/>
      <c r="K86" s="89"/>
    </row>
    <row r="87" spans="1:11" ht="23.85" customHeight="1">
      <c r="A87" s="128" t="s">
        <v>164</v>
      </c>
      <c r="B87" s="129" t="s">
        <v>165</v>
      </c>
      <c r="C87" s="115"/>
      <c r="D87" s="90"/>
      <c r="E87" s="90"/>
      <c r="F87" s="89"/>
      <c r="G87" s="89"/>
      <c r="H87" s="90"/>
      <c r="I87" s="89"/>
      <c r="J87" s="90"/>
      <c r="K87" s="89"/>
    </row>
    <row r="88" spans="1:11" ht="23.85" customHeight="1">
      <c r="A88" s="128" t="s">
        <v>166</v>
      </c>
      <c r="B88" s="129" t="s">
        <v>167</v>
      </c>
      <c r="C88" s="115"/>
      <c r="D88" s="90"/>
      <c r="E88" s="90"/>
      <c r="F88" s="91"/>
      <c r="G88" s="89"/>
      <c r="H88" s="92"/>
      <c r="I88" s="89"/>
      <c r="J88" s="90"/>
      <c r="K88" s="89"/>
    </row>
    <row r="89" spans="1:11" ht="23.85" customHeight="1">
      <c r="A89" s="128" t="s">
        <v>168</v>
      </c>
      <c r="B89" s="131" t="s">
        <v>169</v>
      </c>
      <c r="C89" s="115"/>
      <c r="D89" s="90"/>
      <c r="E89" s="90"/>
      <c r="F89" s="89"/>
      <c r="G89" s="89"/>
      <c r="H89" s="90"/>
      <c r="I89" s="89"/>
      <c r="J89" s="90"/>
      <c r="K89" s="89"/>
    </row>
    <row r="90" spans="1:11" ht="23.85" customHeight="1">
      <c r="A90" s="128" t="s">
        <v>170</v>
      </c>
      <c r="B90" s="129" t="s">
        <v>171</v>
      </c>
      <c r="C90" s="115"/>
      <c r="D90" s="92"/>
      <c r="E90" s="90"/>
      <c r="F90" s="89"/>
      <c r="G90" s="89"/>
      <c r="H90" s="90"/>
      <c r="I90" s="89"/>
      <c r="J90" s="90"/>
      <c r="K90" s="89"/>
    </row>
    <row r="91" spans="1:11" ht="23.85" customHeight="1">
      <c r="A91" s="128" t="s">
        <v>172</v>
      </c>
      <c r="B91" s="129" t="s">
        <v>173</v>
      </c>
      <c r="C91" s="113"/>
      <c r="D91" s="92"/>
      <c r="E91" s="92"/>
      <c r="F91" s="91"/>
      <c r="G91" s="91"/>
      <c r="H91" s="92"/>
      <c r="I91" s="91"/>
      <c r="J91" s="92"/>
      <c r="K91" s="91"/>
    </row>
    <row r="92" spans="1:11" ht="23.85" customHeight="1">
      <c r="A92" s="128" t="s">
        <v>174</v>
      </c>
      <c r="B92" s="129" t="s">
        <v>98</v>
      </c>
      <c r="C92" s="113"/>
      <c r="D92" s="92"/>
      <c r="E92" s="92"/>
      <c r="F92" s="91"/>
      <c r="G92" s="91"/>
      <c r="H92" s="92"/>
      <c r="I92" s="91"/>
      <c r="J92" s="92"/>
      <c r="K92" s="91"/>
    </row>
    <row r="93" spans="1:11" ht="23.85" customHeight="1">
      <c r="A93" s="87" t="s">
        <v>175</v>
      </c>
      <c r="B93" s="132" t="s">
        <v>176</v>
      </c>
      <c r="C93" s="113"/>
      <c r="D93" s="92"/>
      <c r="E93" s="92"/>
      <c r="F93" s="91"/>
      <c r="G93" s="91"/>
      <c r="H93" s="92"/>
      <c r="I93" s="91"/>
      <c r="J93" s="92"/>
      <c r="K93" s="91"/>
    </row>
    <row r="94" spans="1:11" ht="23.85" customHeight="1">
      <c r="A94" s="133"/>
      <c r="B94" s="134"/>
      <c r="C94" s="113"/>
      <c r="D94" s="92"/>
      <c r="E94" s="92"/>
      <c r="F94" s="91"/>
      <c r="G94" s="91"/>
      <c r="H94" s="92"/>
      <c r="I94" s="91"/>
      <c r="J94" s="92"/>
      <c r="K94" s="91"/>
    </row>
    <row r="95" spans="1:11" ht="23.85" customHeight="1">
      <c r="A95" s="133"/>
      <c r="B95" s="135"/>
      <c r="C95" s="113"/>
      <c r="D95" s="92"/>
      <c r="E95" s="92"/>
      <c r="F95" s="91"/>
      <c r="G95" s="91"/>
      <c r="H95" s="92"/>
      <c r="I95" s="91"/>
      <c r="J95" s="92"/>
      <c r="K95" s="91"/>
    </row>
    <row r="96" spans="1:11" ht="23.85" customHeight="1">
      <c r="A96" s="133"/>
      <c r="B96" s="135"/>
      <c r="C96" s="113"/>
      <c r="D96" s="92"/>
      <c r="E96" s="92"/>
      <c r="F96" s="91"/>
      <c r="G96" s="91"/>
      <c r="H96" s="92"/>
      <c r="I96" s="91"/>
      <c r="J96" s="92"/>
      <c r="K96" s="91"/>
    </row>
    <row r="97" spans="1:11" ht="23.85" customHeight="1">
      <c r="A97" s="133"/>
      <c r="B97" s="135"/>
      <c r="C97" s="113"/>
      <c r="D97" s="92"/>
      <c r="E97" s="92"/>
      <c r="F97" s="91"/>
      <c r="G97" s="91"/>
      <c r="H97" s="92"/>
      <c r="I97" s="91"/>
      <c r="J97" s="92"/>
      <c r="K97" s="91"/>
    </row>
    <row r="98" spans="1:11" ht="23.85" customHeight="1">
      <c r="A98" s="133"/>
      <c r="B98" s="135"/>
      <c r="C98" s="113"/>
      <c r="D98" s="92"/>
      <c r="E98" s="92"/>
      <c r="F98" s="91"/>
      <c r="G98" s="91"/>
      <c r="H98" s="92"/>
      <c r="I98" s="91"/>
      <c r="J98" s="92"/>
      <c r="K98" s="91"/>
    </row>
    <row r="99" spans="1:11" ht="23.85" customHeight="1">
      <c r="A99" s="136"/>
      <c r="B99" s="134"/>
      <c r="C99" s="113"/>
      <c r="D99" s="92"/>
      <c r="E99" s="92"/>
      <c r="F99" s="91"/>
      <c r="G99" s="91"/>
      <c r="H99" s="92"/>
      <c r="I99" s="91"/>
      <c r="J99" s="92"/>
      <c r="K99" s="91"/>
    </row>
    <row r="100" spans="1:11" ht="23.85" customHeight="1">
      <c r="A100" s="137"/>
      <c r="B100" s="138"/>
      <c r="C100" s="113"/>
      <c r="D100" s="92"/>
      <c r="E100" s="92"/>
      <c r="F100" s="91"/>
      <c r="G100" s="91"/>
      <c r="H100" s="92"/>
      <c r="I100" s="91"/>
      <c r="J100" s="92"/>
      <c r="K100" s="91"/>
    </row>
    <row r="101" spans="1:11" ht="23.85" customHeight="1">
      <c r="A101" s="137"/>
      <c r="B101" s="138"/>
      <c r="C101" s="113"/>
      <c r="D101" s="92"/>
      <c r="E101" s="92"/>
      <c r="F101" s="91"/>
      <c r="G101" s="91"/>
      <c r="H101" s="92"/>
      <c r="I101" s="91"/>
      <c r="J101" s="92"/>
      <c r="K101" s="91"/>
    </row>
    <row r="102" spans="1:11" ht="23.85" customHeight="1">
      <c r="A102" s="139"/>
      <c r="B102" s="140"/>
      <c r="C102" s="123"/>
      <c r="D102" s="124"/>
      <c r="E102" s="124"/>
      <c r="F102" s="125"/>
      <c r="G102" s="125"/>
      <c r="H102" s="124"/>
      <c r="I102" s="125"/>
      <c r="J102" s="124"/>
      <c r="K102" s="125"/>
    </row>
    <row r="103" spans="1:11">
      <c r="B103" s="141"/>
      <c r="C103" s="142"/>
      <c r="D103" s="142"/>
      <c r="E103" s="142"/>
      <c r="F103" s="142"/>
      <c r="G103" s="142"/>
      <c r="H103" s="142"/>
      <c r="I103" s="142"/>
      <c r="J103" s="142"/>
      <c r="K103" s="142"/>
    </row>
    <row r="104" spans="1:11">
      <c r="B104" s="141"/>
    </row>
    <row r="105" spans="1:11">
      <c r="B105" s="141"/>
    </row>
    <row r="106" spans="1:11">
      <c r="B106" s="141"/>
    </row>
    <row r="107" spans="1:11">
      <c r="B107" s="141"/>
    </row>
    <row r="108" spans="1:11">
      <c r="B108" s="141"/>
    </row>
    <row r="109" spans="1:11">
      <c r="B109" s="141"/>
    </row>
    <row r="110" spans="1:11">
      <c r="B110" s="141"/>
    </row>
    <row r="111" spans="1:11">
      <c r="B111" s="141"/>
    </row>
    <row r="112" spans="1:11">
      <c r="B112" s="141"/>
    </row>
    <row r="113" spans="2:2">
      <c r="B113" s="141"/>
    </row>
    <row r="114" spans="2:2">
      <c r="B114" s="141"/>
    </row>
    <row r="115" spans="2:2">
      <c r="B115" s="141"/>
    </row>
    <row r="116" spans="2:2">
      <c r="B116" s="141"/>
    </row>
    <row r="117" spans="2:2">
      <c r="B117" s="141"/>
    </row>
    <row r="118" spans="2:2">
      <c r="B118" s="141"/>
    </row>
    <row r="119" spans="2:2">
      <c r="B119" s="141"/>
    </row>
    <row r="120" spans="2:2">
      <c r="B120" s="141"/>
    </row>
    <row r="121" spans="2:2">
      <c r="B121" s="141"/>
    </row>
    <row r="122" spans="2:2">
      <c r="B122" s="141"/>
    </row>
  </sheetData>
  <sheetProtection formatCells="0"/>
  <pageMargins left="3.937007874015748E-2" right="3.937007874015748E-2" top="0.35433070866141736" bottom="0.35433070866141736" header="0.31496062992125984" footer="0.31496062992125984"/>
  <pageSetup paperSize="9" orientation="portrait" verticalDpi="0" r:id="rId1"/>
  <ignoredErrors>
    <ignoredError sqref="B5:B20 B2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A1:AL36"/>
  <sheetViews>
    <sheetView showGridLines="0" showZeros="0" view="pageLayout" topLeftCell="B1" zoomScale="70" zoomScaleNormal="80" zoomScalePageLayoutView="70" workbookViewId="0">
      <selection activeCell="L4" sqref="L4"/>
    </sheetView>
  </sheetViews>
  <sheetFormatPr baseColWidth="10" defaultRowHeight="15.75"/>
  <cols>
    <col min="1" max="1" width="11.42578125" style="59" hidden="1" customWidth="1"/>
    <col min="2" max="2" width="18.5703125" style="60" customWidth="1"/>
    <col min="3" max="3" width="8" style="61" customWidth="1"/>
    <col min="4" max="22" width="6" style="59" customWidth="1"/>
    <col min="23" max="23" width="6" style="62" customWidth="1"/>
    <col min="24" max="32" width="6" style="59" customWidth="1"/>
    <col min="33" max="33" width="6" style="62" customWidth="1"/>
    <col min="34" max="34" width="6" style="59" customWidth="1"/>
    <col min="35" max="35" width="10.42578125" style="63" customWidth="1"/>
    <col min="36" max="36" width="4.7109375" style="63" customWidth="1"/>
    <col min="37" max="37" width="11.42578125" style="59" customWidth="1"/>
    <col min="38" max="38" width="18" style="64" customWidth="1"/>
    <col min="39" max="256" width="11.42578125" style="59"/>
    <col min="257" max="257" width="0" style="59" hidden="1" customWidth="1"/>
    <col min="258" max="258" width="18.5703125" style="59" customWidth="1"/>
    <col min="259" max="259" width="8" style="59" customWidth="1"/>
    <col min="260" max="290" width="6" style="59" customWidth="1"/>
    <col min="291" max="291" width="10.42578125" style="59" customWidth="1"/>
    <col min="292" max="292" width="4.7109375" style="59" customWidth="1"/>
    <col min="293" max="293" width="11.42578125" style="59" customWidth="1"/>
    <col min="294" max="294" width="18" style="59" customWidth="1"/>
    <col min="295" max="512" width="11.42578125" style="59"/>
    <col min="513" max="513" width="0" style="59" hidden="1" customWidth="1"/>
    <col min="514" max="514" width="18.5703125" style="59" customWidth="1"/>
    <col min="515" max="515" width="8" style="59" customWidth="1"/>
    <col min="516" max="546" width="6" style="59" customWidth="1"/>
    <col min="547" max="547" width="10.42578125" style="59" customWidth="1"/>
    <col min="548" max="548" width="4.7109375" style="59" customWidth="1"/>
    <col min="549" max="549" width="11.42578125" style="59" customWidth="1"/>
    <col min="550" max="550" width="18" style="59" customWidth="1"/>
    <col min="551" max="768" width="11.42578125" style="59"/>
    <col min="769" max="769" width="0" style="59" hidden="1" customWidth="1"/>
    <col min="770" max="770" width="18.5703125" style="59" customWidth="1"/>
    <col min="771" max="771" width="8" style="59" customWidth="1"/>
    <col min="772" max="802" width="6" style="59" customWidth="1"/>
    <col min="803" max="803" width="10.42578125" style="59" customWidth="1"/>
    <col min="804" max="804" width="4.7109375" style="59" customWidth="1"/>
    <col min="805" max="805" width="11.42578125" style="59" customWidth="1"/>
    <col min="806" max="806" width="18" style="59" customWidth="1"/>
    <col min="807" max="1024" width="11.42578125" style="59"/>
    <col min="1025" max="1025" width="0" style="59" hidden="1" customWidth="1"/>
    <col min="1026" max="1026" width="18.5703125" style="59" customWidth="1"/>
    <col min="1027" max="1027" width="8" style="59" customWidth="1"/>
    <col min="1028" max="1058" width="6" style="59" customWidth="1"/>
    <col min="1059" max="1059" width="10.42578125" style="59" customWidth="1"/>
    <col min="1060" max="1060" width="4.7109375" style="59" customWidth="1"/>
    <col min="1061" max="1061" width="11.42578125" style="59" customWidth="1"/>
    <col min="1062" max="1062" width="18" style="59" customWidth="1"/>
    <col min="1063" max="1280" width="11.42578125" style="59"/>
    <col min="1281" max="1281" width="0" style="59" hidden="1" customWidth="1"/>
    <col min="1282" max="1282" width="18.5703125" style="59" customWidth="1"/>
    <col min="1283" max="1283" width="8" style="59" customWidth="1"/>
    <col min="1284" max="1314" width="6" style="59" customWidth="1"/>
    <col min="1315" max="1315" width="10.42578125" style="59" customWidth="1"/>
    <col min="1316" max="1316" width="4.7109375" style="59" customWidth="1"/>
    <col min="1317" max="1317" width="11.42578125" style="59" customWidth="1"/>
    <col min="1318" max="1318" width="18" style="59" customWidth="1"/>
    <col min="1319" max="1536" width="11.42578125" style="59"/>
    <col min="1537" max="1537" width="0" style="59" hidden="1" customWidth="1"/>
    <col min="1538" max="1538" width="18.5703125" style="59" customWidth="1"/>
    <col min="1539" max="1539" width="8" style="59" customWidth="1"/>
    <col min="1540" max="1570" width="6" style="59" customWidth="1"/>
    <col min="1571" max="1571" width="10.42578125" style="59" customWidth="1"/>
    <col min="1572" max="1572" width="4.7109375" style="59" customWidth="1"/>
    <col min="1573" max="1573" width="11.42578125" style="59" customWidth="1"/>
    <col min="1574" max="1574" width="18" style="59" customWidth="1"/>
    <col min="1575" max="1792" width="11.42578125" style="59"/>
    <col min="1793" max="1793" width="0" style="59" hidden="1" customWidth="1"/>
    <col min="1794" max="1794" width="18.5703125" style="59" customWidth="1"/>
    <col min="1795" max="1795" width="8" style="59" customWidth="1"/>
    <col min="1796" max="1826" width="6" style="59" customWidth="1"/>
    <col min="1827" max="1827" width="10.42578125" style="59" customWidth="1"/>
    <col min="1828" max="1828" width="4.7109375" style="59" customWidth="1"/>
    <col min="1829" max="1829" width="11.42578125" style="59" customWidth="1"/>
    <col min="1830" max="1830" width="18" style="59" customWidth="1"/>
    <col min="1831" max="2048" width="11.42578125" style="59"/>
    <col min="2049" max="2049" width="0" style="59" hidden="1" customWidth="1"/>
    <col min="2050" max="2050" width="18.5703125" style="59" customWidth="1"/>
    <col min="2051" max="2051" width="8" style="59" customWidth="1"/>
    <col min="2052" max="2082" width="6" style="59" customWidth="1"/>
    <col min="2083" max="2083" width="10.42578125" style="59" customWidth="1"/>
    <col min="2084" max="2084" width="4.7109375" style="59" customWidth="1"/>
    <col min="2085" max="2085" width="11.42578125" style="59" customWidth="1"/>
    <col min="2086" max="2086" width="18" style="59" customWidth="1"/>
    <col min="2087" max="2304" width="11.42578125" style="59"/>
    <col min="2305" max="2305" width="0" style="59" hidden="1" customWidth="1"/>
    <col min="2306" max="2306" width="18.5703125" style="59" customWidth="1"/>
    <col min="2307" max="2307" width="8" style="59" customWidth="1"/>
    <col min="2308" max="2338" width="6" style="59" customWidth="1"/>
    <col min="2339" max="2339" width="10.42578125" style="59" customWidth="1"/>
    <col min="2340" max="2340" width="4.7109375" style="59" customWidth="1"/>
    <col min="2341" max="2341" width="11.42578125" style="59" customWidth="1"/>
    <col min="2342" max="2342" width="18" style="59" customWidth="1"/>
    <col min="2343" max="2560" width="11.42578125" style="59"/>
    <col min="2561" max="2561" width="0" style="59" hidden="1" customWidth="1"/>
    <col min="2562" max="2562" width="18.5703125" style="59" customWidth="1"/>
    <col min="2563" max="2563" width="8" style="59" customWidth="1"/>
    <col min="2564" max="2594" width="6" style="59" customWidth="1"/>
    <col min="2595" max="2595" width="10.42578125" style="59" customWidth="1"/>
    <col min="2596" max="2596" width="4.7109375" style="59" customWidth="1"/>
    <col min="2597" max="2597" width="11.42578125" style="59" customWidth="1"/>
    <col min="2598" max="2598" width="18" style="59" customWidth="1"/>
    <col min="2599" max="2816" width="11.42578125" style="59"/>
    <col min="2817" max="2817" width="0" style="59" hidden="1" customWidth="1"/>
    <col min="2818" max="2818" width="18.5703125" style="59" customWidth="1"/>
    <col min="2819" max="2819" width="8" style="59" customWidth="1"/>
    <col min="2820" max="2850" width="6" style="59" customWidth="1"/>
    <col min="2851" max="2851" width="10.42578125" style="59" customWidth="1"/>
    <col min="2852" max="2852" width="4.7109375" style="59" customWidth="1"/>
    <col min="2853" max="2853" width="11.42578125" style="59" customWidth="1"/>
    <col min="2854" max="2854" width="18" style="59" customWidth="1"/>
    <col min="2855" max="3072" width="11.42578125" style="59"/>
    <col min="3073" max="3073" width="0" style="59" hidden="1" customWidth="1"/>
    <col min="3074" max="3074" width="18.5703125" style="59" customWidth="1"/>
    <col min="3075" max="3075" width="8" style="59" customWidth="1"/>
    <col min="3076" max="3106" width="6" style="59" customWidth="1"/>
    <col min="3107" max="3107" width="10.42578125" style="59" customWidth="1"/>
    <col min="3108" max="3108" width="4.7109375" style="59" customWidth="1"/>
    <col min="3109" max="3109" width="11.42578125" style="59" customWidth="1"/>
    <col min="3110" max="3110" width="18" style="59" customWidth="1"/>
    <col min="3111" max="3328" width="11.42578125" style="59"/>
    <col min="3329" max="3329" width="0" style="59" hidden="1" customWidth="1"/>
    <col min="3330" max="3330" width="18.5703125" style="59" customWidth="1"/>
    <col min="3331" max="3331" width="8" style="59" customWidth="1"/>
    <col min="3332" max="3362" width="6" style="59" customWidth="1"/>
    <col min="3363" max="3363" width="10.42578125" style="59" customWidth="1"/>
    <col min="3364" max="3364" width="4.7109375" style="59" customWidth="1"/>
    <col min="3365" max="3365" width="11.42578125" style="59" customWidth="1"/>
    <col min="3366" max="3366" width="18" style="59" customWidth="1"/>
    <col min="3367" max="3584" width="11.42578125" style="59"/>
    <col min="3585" max="3585" width="0" style="59" hidden="1" customWidth="1"/>
    <col min="3586" max="3586" width="18.5703125" style="59" customWidth="1"/>
    <col min="3587" max="3587" width="8" style="59" customWidth="1"/>
    <col min="3588" max="3618" width="6" style="59" customWidth="1"/>
    <col min="3619" max="3619" width="10.42578125" style="59" customWidth="1"/>
    <col min="3620" max="3620" width="4.7109375" style="59" customWidth="1"/>
    <col min="3621" max="3621" width="11.42578125" style="59" customWidth="1"/>
    <col min="3622" max="3622" width="18" style="59" customWidth="1"/>
    <col min="3623" max="3840" width="11.42578125" style="59"/>
    <col min="3841" max="3841" width="0" style="59" hidden="1" customWidth="1"/>
    <col min="3842" max="3842" width="18.5703125" style="59" customWidth="1"/>
    <col min="3843" max="3843" width="8" style="59" customWidth="1"/>
    <col min="3844" max="3874" width="6" style="59" customWidth="1"/>
    <col min="3875" max="3875" width="10.42578125" style="59" customWidth="1"/>
    <col min="3876" max="3876" width="4.7109375" style="59" customWidth="1"/>
    <col min="3877" max="3877" width="11.42578125" style="59" customWidth="1"/>
    <col min="3878" max="3878" width="18" style="59" customWidth="1"/>
    <col min="3879" max="4096" width="11.42578125" style="59"/>
    <col min="4097" max="4097" width="0" style="59" hidden="1" customWidth="1"/>
    <col min="4098" max="4098" width="18.5703125" style="59" customWidth="1"/>
    <col min="4099" max="4099" width="8" style="59" customWidth="1"/>
    <col min="4100" max="4130" width="6" style="59" customWidth="1"/>
    <col min="4131" max="4131" width="10.42578125" style="59" customWidth="1"/>
    <col min="4132" max="4132" width="4.7109375" style="59" customWidth="1"/>
    <col min="4133" max="4133" width="11.42578125" style="59" customWidth="1"/>
    <col min="4134" max="4134" width="18" style="59" customWidth="1"/>
    <col min="4135" max="4352" width="11.42578125" style="59"/>
    <col min="4353" max="4353" width="0" style="59" hidden="1" customWidth="1"/>
    <col min="4354" max="4354" width="18.5703125" style="59" customWidth="1"/>
    <col min="4355" max="4355" width="8" style="59" customWidth="1"/>
    <col min="4356" max="4386" width="6" style="59" customWidth="1"/>
    <col min="4387" max="4387" width="10.42578125" style="59" customWidth="1"/>
    <col min="4388" max="4388" width="4.7109375" style="59" customWidth="1"/>
    <col min="4389" max="4389" width="11.42578125" style="59" customWidth="1"/>
    <col min="4390" max="4390" width="18" style="59" customWidth="1"/>
    <col min="4391" max="4608" width="11.42578125" style="59"/>
    <col min="4609" max="4609" width="0" style="59" hidden="1" customWidth="1"/>
    <col min="4610" max="4610" width="18.5703125" style="59" customWidth="1"/>
    <col min="4611" max="4611" width="8" style="59" customWidth="1"/>
    <col min="4612" max="4642" width="6" style="59" customWidth="1"/>
    <col min="4643" max="4643" width="10.42578125" style="59" customWidth="1"/>
    <col min="4644" max="4644" width="4.7109375" style="59" customWidth="1"/>
    <col min="4645" max="4645" width="11.42578125" style="59" customWidth="1"/>
    <col min="4646" max="4646" width="18" style="59" customWidth="1"/>
    <col min="4647" max="4864" width="11.42578125" style="59"/>
    <col min="4865" max="4865" width="0" style="59" hidden="1" customWidth="1"/>
    <col min="4866" max="4866" width="18.5703125" style="59" customWidth="1"/>
    <col min="4867" max="4867" width="8" style="59" customWidth="1"/>
    <col min="4868" max="4898" width="6" style="59" customWidth="1"/>
    <col min="4899" max="4899" width="10.42578125" style="59" customWidth="1"/>
    <col min="4900" max="4900" width="4.7109375" style="59" customWidth="1"/>
    <col min="4901" max="4901" width="11.42578125" style="59" customWidth="1"/>
    <col min="4902" max="4902" width="18" style="59" customWidth="1"/>
    <col min="4903" max="5120" width="11.42578125" style="59"/>
    <col min="5121" max="5121" width="0" style="59" hidden="1" customWidth="1"/>
    <col min="5122" max="5122" width="18.5703125" style="59" customWidth="1"/>
    <col min="5123" max="5123" width="8" style="59" customWidth="1"/>
    <col min="5124" max="5154" width="6" style="59" customWidth="1"/>
    <col min="5155" max="5155" width="10.42578125" style="59" customWidth="1"/>
    <col min="5156" max="5156" width="4.7109375" style="59" customWidth="1"/>
    <col min="5157" max="5157" width="11.42578125" style="59" customWidth="1"/>
    <col min="5158" max="5158" width="18" style="59" customWidth="1"/>
    <col min="5159" max="5376" width="11.42578125" style="59"/>
    <col min="5377" max="5377" width="0" style="59" hidden="1" customWidth="1"/>
    <col min="5378" max="5378" width="18.5703125" style="59" customWidth="1"/>
    <col min="5379" max="5379" width="8" style="59" customWidth="1"/>
    <col min="5380" max="5410" width="6" style="59" customWidth="1"/>
    <col min="5411" max="5411" width="10.42578125" style="59" customWidth="1"/>
    <col min="5412" max="5412" width="4.7109375" style="59" customWidth="1"/>
    <col min="5413" max="5413" width="11.42578125" style="59" customWidth="1"/>
    <col min="5414" max="5414" width="18" style="59" customWidth="1"/>
    <col min="5415" max="5632" width="11.42578125" style="59"/>
    <col min="5633" max="5633" width="0" style="59" hidden="1" customWidth="1"/>
    <col min="5634" max="5634" width="18.5703125" style="59" customWidth="1"/>
    <col min="5635" max="5635" width="8" style="59" customWidth="1"/>
    <col min="5636" max="5666" width="6" style="59" customWidth="1"/>
    <col min="5667" max="5667" width="10.42578125" style="59" customWidth="1"/>
    <col min="5668" max="5668" width="4.7109375" style="59" customWidth="1"/>
    <col min="5669" max="5669" width="11.42578125" style="59" customWidth="1"/>
    <col min="5670" max="5670" width="18" style="59" customWidth="1"/>
    <col min="5671" max="5888" width="11.42578125" style="59"/>
    <col min="5889" max="5889" width="0" style="59" hidden="1" customWidth="1"/>
    <col min="5890" max="5890" width="18.5703125" style="59" customWidth="1"/>
    <col min="5891" max="5891" width="8" style="59" customWidth="1"/>
    <col min="5892" max="5922" width="6" style="59" customWidth="1"/>
    <col min="5923" max="5923" width="10.42578125" style="59" customWidth="1"/>
    <col min="5924" max="5924" width="4.7109375" style="59" customWidth="1"/>
    <col min="5925" max="5925" width="11.42578125" style="59" customWidth="1"/>
    <col min="5926" max="5926" width="18" style="59" customWidth="1"/>
    <col min="5927" max="6144" width="11.42578125" style="59"/>
    <col min="6145" max="6145" width="0" style="59" hidden="1" customWidth="1"/>
    <col min="6146" max="6146" width="18.5703125" style="59" customWidth="1"/>
    <col min="6147" max="6147" width="8" style="59" customWidth="1"/>
    <col min="6148" max="6178" width="6" style="59" customWidth="1"/>
    <col min="6179" max="6179" width="10.42578125" style="59" customWidth="1"/>
    <col min="6180" max="6180" width="4.7109375" style="59" customWidth="1"/>
    <col min="6181" max="6181" width="11.42578125" style="59" customWidth="1"/>
    <col min="6182" max="6182" width="18" style="59" customWidth="1"/>
    <col min="6183" max="6400" width="11.42578125" style="59"/>
    <col min="6401" max="6401" width="0" style="59" hidden="1" customWidth="1"/>
    <col min="6402" max="6402" width="18.5703125" style="59" customWidth="1"/>
    <col min="6403" max="6403" width="8" style="59" customWidth="1"/>
    <col min="6404" max="6434" width="6" style="59" customWidth="1"/>
    <col min="6435" max="6435" width="10.42578125" style="59" customWidth="1"/>
    <col min="6436" max="6436" width="4.7109375" style="59" customWidth="1"/>
    <col min="6437" max="6437" width="11.42578125" style="59" customWidth="1"/>
    <col min="6438" max="6438" width="18" style="59" customWidth="1"/>
    <col min="6439" max="6656" width="11.42578125" style="59"/>
    <col min="6657" max="6657" width="0" style="59" hidden="1" customWidth="1"/>
    <col min="6658" max="6658" width="18.5703125" style="59" customWidth="1"/>
    <col min="6659" max="6659" width="8" style="59" customWidth="1"/>
    <col min="6660" max="6690" width="6" style="59" customWidth="1"/>
    <col min="6691" max="6691" width="10.42578125" style="59" customWidth="1"/>
    <col min="6692" max="6692" width="4.7109375" style="59" customWidth="1"/>
    <col min="6693" max="6693" width="11.42578125" style="59" customWidth="1"/>
    <col min="6694" max="6694" width="18" style="59" customWidth="1"/>
    <col min="6695" max="6912" width="11.42578125" style="59"/>
    <col min="6913" max="6913" width="0" style="59" hidden="1" customWidth="1"/>
    <col min="6914" max="6914" width="18.5703125" style="59" customWidth="1"/>
    <col min="6915" max="6915" width="8" style="59" customWidth="1"/>
    <col min="6916" max="6946" width="6" style="59" customWidth="1"/>
    <col min="6947" max="6947" width="10.42578125" style="59" customWidth="1"/>
    <col min="6948" max="6948" width="4.7109375" style="59" customWidth="1"/>
    <col min="6949" max="6949" width="11.42578125" style="59" customWidth="1"/>
    <col min="6950" max="6950" width="18" style="59" customWidth="1"/>
    <col min="6951" max="7168" width="11.42578125" style="59"/>
    <col min="7169" max="7169" width="0" style="59" hidden="1" customWidth="1"/>
    <col min="7170" max="7170" width="18.5703125" style="59" customWidth="1"/>
    <col min="7171" max="7171" width="8" style="59" customWidth="1"/>
    <col min="7172" max="7202" width="6" style="59" customWidth="1"/>
    <col min="7203" max="7203" width="10.42578125" style="59" customWidth="1"/>
    <col min="7204" max="7204" width="4.7109375" style="59" customWidth="1"/>
    <col min="7205" max="7205" width="11.42578125" style="59" customWidth="1"/>
    <col min="7206" max="7206" width="18" style="59" customWidth="1"/>
    <col min="7207" max="7424" width="11.42578125" style="59"/>
    <col min="7425" max="7425" width="0" style="59" hidden="1" customWidth="1"/>
    <col min="7426" max="7426" width="18.5703125" style="59" customWidth="1"/>
    <col min="7427" max="7427" width="8" style="59" customWidth="1"/>
    <col min="7428" max="7458" width="6" style="59" customWidth="1"/>
    <col min="7459" max="7459" width="10.42578125" style="59" customWidth="1"/>
    <col min="7460" max="7460" width="4.7109375" style="59" customWidth="1"/>
    <col min="7461" max="7461" width="11.42578125" style="59" customWidth="1"/>
    <col min="7462" max="7462" width="18" style="59" customWidth="1"/>
    <col min="7463" max="7680" width="11.42578125" style="59"/>
    <col min="7681" max="7681" width="0" style="59" hidden="1" customWidth="1"/>
    <col min="7682" max="7682" width="18.5703125" style="59" customWidth="1"/>
    <col min="7683" max="7683" width="8" style="59" customWidth="1"/>
    <col min="7684" max="7714" width="6" style="59" customWidth="1"/>
    <col min="7715" max="7715" width="10.42578125" style="59" customWidth="1"/>
    <col min="7716" max="7716" width="4.7109375" style="59" customWidth="1"/>
    <col min="7717" max="7717" width="11.42578125" style="59" customWidth="1"/>
    <col min="7718" max="7718" width="18" style="59" customWidth="1"/>
    <col min="7719" max="7936" width="11.42578125" style="59"/>
    <col min="7937" max="7937" width="0" style="59" hidden="1" customWidth="1"/>
    <col min="7938" max="7938" width="18.5703125" style="59" customWidth="1"/>
    <col min="7939" max="7939" width="8" style="59" customWidth="1"/>
    <col min="7940" max="7970" width="6" style="59" customWidth="1"/>
    <col min="7971" max="7971" width="10.42578125" style="59" customWidth="1"/>
    <col min="7972" max="7972" width="4.7109375" style="59" customWidth="1"/>
    <col min="7973" max="7973" width="11.42578125" style="59" customWidth="1"/>
    <col min="7974" max="7974" width="18" style="59" customWidth="1"/>
    <col min="7975" max="8192" width="11.42578125" style="59"/>
    <col min="8193" max="8193" width="0" style="59" hidden="1" customWidth="1"/>
    <col min="8194" max="8194" width="18.5703125" style="59" customWidth="1"/>
    <col min="8195" max="8195" width="8" style="59" customWidth="1"/>
    <col min="8196" max="8226" width="6" style="59" customWidth="1"/>
    <col min="8227" max="8227" width="10.42578125" style="59" customWidth="1"/>
    <col min="8228" max="8228" width="4.7109375" style="59" customWidth="1"/>
    <col min="8229" max="8229" width="11.42578125" style="59" customWidth="1"/>
    <col min="8230" max="8230" width="18" style="59" customWidth="1"/>
    <col min="8231" max="8448" width="11.42578125" style="59"/>
    <col min="8449" max="8449" width="0" style="59" hidden="1" customWidth="1"/>
    <col min="8450" max="8450" width="18.5703125" style="59" customWidth="1"/>
    <col min="8451" max="8451" width="8" style="59" customWidth="1"/>
    <col min="8452" max="8482" width="6" style="59" customWidth="1"/>
    <col min="8483" max="8483" width="10.42578125" style="59" customWidth="1"/>
    <col min="8484" max="8484" width="4.7109375" style="59" customWidth="1"/>
    <col min="8485" max="8485" width="11.42578125" style="59" customWidth="1"/>
    <col min="8486" max="8486" width="18" style="59" customWidth="1"/>
    <col min="8487" max="8704" width="11.42578125" style="59"/>
    <col min="8705" max="8705" width="0" style="59" hidden="1" customWidth="1"/>
    <col min="8706" max="8706" width="18.5703125" style="59" customWidth="1"/>
    <col min="8707" max="8707" width="8" style="59" customWidth="1"/>
    <col min="8708" max="8738" width="6" style="59" customWidth="1"/>
    <col min="8739" max="8739" width="10.42578125" style="59" customWidth="1"/>
    <col min="8740" max="8740" width="4.7109375" style="59" customWidth="1"/>
    <col min="8741" max="8741" width="11.42578125" style="59" customWidth="1"/>
    <col min="8742" max="8742" width="18" style="59" customWidth="1"/>
    <col min="8743" max="8960" width="11.42578125" style="59"/>
    <col min="8961" max="8961" width="0" style="59" hidden="1" customWidth="1"/>
    <col min="8962" max="8962" width="18.5703125" style="59" customWidth="1"/>
    <col min="8963" max="8963" width="8" style="59" customWidth="1"/>
    <col min="8964" max="8994" width="6" style="59" customWidth="1"/>
    <col min="8995" max="8995" width="10.42578125" style="59" customWidth="1"/>
    <col min="8996" max="8996" width="4.7109375" style="59" customWidth="1"/>
    <col min="8997" max="8997" width="11.42578125" style="59" customWidth="1"/>
    <col min="8998" max="8998" width="18" style="59" customWidth="1"/>
    <col min="8999" max="9216" width="11.42578125" style="59"/>
    <col min="9217" max="9217" width="0" style="59" hidden="1" customWidth="1"/>
    <col min="9218" max="9218" width="18.5703125" style="59" customWidth="1"/>
    <col min="9219" max="9219" width="8" style="59" customWidth="1"/>
    <col min="9220" max="9250" width="6" style="59" customWidth="1"/>
    <col min="9251" max="9251" width="10.42578125" style="59" customWidth="1"/>
    <col min="9252" max="9252" width="4.7109375" style="59" customWidth="1"/>
    <col min="9253" max="9253" width="11.42578125" style="59" customWidth="1"/>
    <col min="9254" max="9254" width="18" style="59" customWidth="1"/>
    <col min="9255" max="9472" width="11.42578125" style="59"/>
    <col min="9473" max="9473" width="0" style="59" hidden="1" customWidth="1"/>
    <col min="9474" max="9474" width="18.5703125" style="59" customWidth="1"/>
    <col min="9475" max="9475" width="8" style="59" customWidth="1"/>
    <col min="9476" max="9506" width="6" style="59" customWidth="1"/>
    <col min="9507" max="9507" width="10.42578125" style="59" customWidth="1"/>
    <col min="9508" max="9508" width="4.7109375" style="59" customWidth="1"/>
    <col min="9509" max="9509" width="11.42578125" style="59" customWidth="1"/>
    <col min="9510" max="9510" width="18" style="59" customWidth="1"/>
    <col min="9511" max="9728" width="11.42578125" style="59"/>
    <col min="9729" max="9729" width="0" style="59" hidden="1" customWidth="1"/>
    <col min="9730" max="9730" width="18.5703125" style="59" customWidth="1"/>
    <col min="9731" max="9731" width="8" style="59" customWidth="1"/>
    <col min="9732" max="9762" width="6" style="59" customWidth="1"/>
    <col min="9763" max="9763" width="10.42578125" style="59" customWidth="1"/>
    <col min="9764" max="9764" width="4.7109375" style="59" customWidth="1"/>
    <col min="9765" max="9765" width="11.42578125" style="59" customWidth="1"/>
    <col min="9766" max="9766" width="18" style="59" customWidth="1"/>
    <col min="9767" max="9984" width="11.42578125" style="59"/>
    <col min="9985" max="9985" width="0" style="59" hidden="1" customWidth="1"/>
    <col min="9986" max="9986" width="18.5703125" style="59" customWidth="1"/>
    <col min="9987" max="9987" width="8" style="59" customWidth="1"/>
    <col min="9988" max="10018" width="6" style="59" customWidth="1"/>
    <col min="10019" max="10019" width="10.42578125" style="59" customWidth="1"/>
    <col min="10020" max="10020" width="4.7109375" style="59" customWidth="1"/>
    <col min="10021" max="10021" width="11.42578125" style="59" customWidth="1"/>
    <col min="10022" max="10022" width="18" style="59" customWidth="1"/>
    <col min="10023" max="10240" width="11.42578125" style="59"/>
    <col min="10241" max="10241" width="0" style="59" hidden="1" customWidth="1"/>
    <col min="10242" max="10242" width="18.5703125" style="59" customWidth="1"/>
    <col min="10243" max="10243" width="8" style="59" customWidth="1"/>
    <col min="10244" max="10274" width="6" style="59" customWidth="1"/>
    <col min="10275" max="10275" width="10.42578125" style="59" customWidth="1"/>
    <col min="10276" max="10276" width="4.7109375" style="59" customWidth="1"/>
    <col min="10277" max="10277" width="11.42578125" style="59" customWidth="1"/>
    <col min="10278" max="10278" width="18" style="59" customWidth="1"/>
    <col min="10279" max="10496" width="11.42578125" style="59"/>
    <col min="10497" max="10497" width="0" style="59" hidden="1" customWidth="1"/>
    <col min="10498" max="10498" width="18.5703125" style="59" customWidth="1"/>
    <col min="10499" max="10499" width="8" style="59" customWidth="1"/>
    <col min="10500" max="10530" width="6" style="59" customWidth="1"/>
    <col min="10531" max="10531" width="10.42578125" style="59" customWidth="1"/>
    <col min="10532" max="10532" width="4.7109375" style="59" customWidth="1"/>
    <col min="10533" max="10533" width="11.42578125" style="59" customWidth="1"/>
    <col min="10534" max="10534" width="18" style="59" customWidth="1"/>
    <col min="10535" max="10752" width="11.42578125" style="59"/>
    <col min="10753" max="10753" width="0" style="59" hidden="1" customWidth="1"/>
    <col min="10754" max="10754" width="18.5703125" style="59" customWidth="1"/>
    <col min="10755" max="10755" width="8" style="59" customWidth="1"/>
    <col min="10756" max="10786" width="6" style="59" customWidth="1"/>
    <col min="10787" max="10787" width="10.42578125" style="59" customWidth="1"/>
    <col min="10788" max="10788" width="4.7109375" style="59" customWidth="1"/>
    <col min="10789" max="10789" width="11.42578125" style="59" customWidth="1"/>
    <col min="10790" max="10790" width="18" style="59" customWidth="1"/>
    <col min="10791" max="11008" width="11.42578125" style="59"/>
    <col min="11009" max="11009" width="0" style="59" hidden="1" customWidth="1"/>
    <col min="11010" max="11010" width="18.5703125" style="59" customWidth="1"/>
    <col min="11011" max="11011" width="8" style="59" customWidth="1"/>
    <col min="11012" max="11042" width="6" style="59" customWidth="1"/>
    <col min="11043" max="11043" width="10.42578125" style="59" customWidth="1"/>
    <col min="11044" max="11044" width="4.7109375" style="59" customWidth="1"/>
    <col min="11045" max="11045" width="11.42578125" style="59" customWidth="1"/>
    <col min="11046" max="11046" width="18" style="59" customWidth="1"/>
    <col min="11047" max="11264" width="11.42578125" style="59"/>
    <col min="11265" max="11265" width="0" style="59" hidden="1" customWidth="1"/>
    <col min="11266" max="11266" width="18.5703125" style="59" customWidth="1"/>
    <col min="11267" max="11267" width="8" style="59" customWidth="1"/>
    <col min="11268" max="11298" width="6" style="59" customWidth="1"/>
    <col min="11299" max="11299" width="10.42578125" style="59" customWidth="1"/>
    <col min="11300" max="11300" width="4.7109375" style="59" customWidth="1"/>
    <col min="11301" max="11301" width="11.42578125" style="59" customWidth="1"/>
    <col min="11302" max="11302" width="18" style="59" customWidth="1"/>
    <col min="11303" max="11520" width="11.42578125" style="59"/>
    <col min="11521" max="11521" width="0" style="59" hidden="1" customWidth="1"/>
    <col min="11522" max="11522" width="18.5703125" style="59" customWidth="1"/>
    <col min="11523" max="11523" width="8" style="59" customWidth="1"/>
    <col min="11524" max="11554" width="6" style="59" customWidth="1"/>
    <col min="11555" max="11555" width="10.42578125" style="59" customWidth="1"/>
    <col min="11556" max="11556" width="4.7109375" style="59" customWidth="1"/>
    <col min="11557" max="11557" width="11.42578125" style="59" customWidth="1"/>
    <col min="11558" max="11558" width="18" style="59" customWidth="1"/>
    <col min="11559" max="11776" width="11.42578125" style="59"/>
    <col min="11777" max="11777" width="0" style="59" hidden="1" customWidth="1"/>
    <col min="11778" max="11778" width="18.5703125" style="59" customWidth="1"/>
    <col min="11779" max="11779" width="8" style="59" customWidth="1"/>
    <col min="11780" max="11810" width="6" style="59" customWidth="1"/>
    <col min="11811" max="11811" width="10.42578125" style="59" customWidth="1"/>
    <col min="11812" max="11812" width="4.7109375" style="59" customWidth="1"/>
    <col min="11813" max="11813" width="11.42578125" style="59" customWidth="1"/>
    <col min="11814" max="11814" width="18" style="59" customWidth="1"/>
    <col min="11815" max="12032" width="11.42578125" style="59"/>
    <col min="12033" max="12033" width="0" style="59" hidden="1" customWidth="1"/>
    <col min="12034" max="12034" width="18.5703125" style="59" customWidth="1"/>
    <col min="12035" max="12035" width="8" style="59" customWidth="1"/>
    <col min="12036" max="12066" width="6" style="59" customWidth="1"/>
    <col min="12067" max="12067" width="10.42578125" style="59" customWidth="1"/>
    <col min="12068" max="12068" width="4.7109375" style="59" customWidth="1"/>
    <col min="12069" max="12069" width="11.42578125" style="59" customWidth="1"/>
    <col min="12070" max="12070" width="18" style="59" customWidth="1"/>
    <col min="12071" max="12288" width="11.42578125" style="59"/>
    <col min="12289" max="12289" width="0" style="59" hidden="1" customWidth="1"/>
    <col min="12290" max="12290" width="18.5703125" style="59" customWidth="1"/>
    <col min="12291" max="12291" width="8" style="59" customWidth="1"/>
    <col min="12292" max="12322" width="6" style="59" customWidth="1"/>
    <col min="12323" max="12323" width="10.42578125" style="59" customWidth="1"/>
    <col min="12324" max="12324" width="4.7109375" style="59" customWidth="1"/>
    <col min="12325" max="12325" width="11.42578125" style="59" customWidth="1"/>
    <col min="12326" max="12326" width="18" style="59" customWidth="1"/>
    <col min="12327" max="12544" width="11.42578125" style="59"/>
    <col min="12545" max="12545" width="0" style="59" hidden="1" customWidth="1"/>
    <col min="12546" max="12546" width="18.5703125" style="59" customWidth="1"/>
    <col min="12547" max="12547" width="8" style="59" customWidth="1"/>
    <col min="12548" max="12578" width="6" style="59" customWidth="1"/>
    <col min="12579" max="12579" width="10.42578125" style="59" customWidth="1"/>
    <col min="12580" max="12580" width="4.7109375" style="59" customWidth="1"/>
    <col min="12581" max="12581" width="11.42578125" style="59" customWidth="1"/>
    <col min="12582" max="12582" width="18" style="59" customWidth="1"/>
    <col min="12583" max="12800" width="11.42578125" style="59"/>
    <col min="12801" max="12801" width="0" style="59" hidden="1" customWidth="1"/>
    <col min="12802" max="12802" width="18.5703125" style="59" customWidth="1"/>
    <col min="12803" max="12803" width="8" style="59" customWidth="1"/>
    <col min="12804" max="12834" width="6" style="59" customWidth="1"/>
    <col min="12835" max="12835" width="10.42578125" style="59" customWidth="1"/>
    <col min="12836" max="12836" width="4.7109375" style="59" customWidth="1"/>
    <col min="12837" max="12837" width="11.42578125" style="59" customWidth="1"/>
    <col min="12838" max="12838" width="18" style="59" customWidth="1"/>
    <col min="12839" max="13056" width="11.42578125" style="59"/>
    <col min="13057" max="13057" width="0" style="59" hidden="1" customWidth="1"/>
    <col min="13058" max="13058" width="18.5703125" style="59" customWidth="1"/>
    <col min="13059" max="13059" width="8" style="59" customWidth="1"/>
    <col min="13060" max="13090" width="6" style="59" customWidth="1"/>
    <col min="13091" max="13091" width="10.42578125" style="59" customWidth="1"/>
    <col min="13092" max="13092" width="4.7109375" style="59" customWidth="1"/>
    <col min="13093" max="13093" width="11.42578125" style="59" customWidth="1"/>
    <col min="13094" max="13094" width="18" style="59" customWidth="1"/>
    <col min="13095" max="13312" width="11.42578125" style="59"/>
    <col min="13313" max="13313" width="0" style="59" hidden="1" customWidth="1"/>
    <col min="13314" max="13314" width="18.5703125" style="59" customWidth="1"/>
    <col min="13315" max="13315" width="8" style="59" customWidth="1"/>
    <col min="13316" max="13346" width="6" style="59" customWidth="1"/>
    <col min="13347" max="13347" width="10.42578125" style="59" customWidth="1"/>
    <col min="13348" max="13348" width="4.7109375" style="59" customWidth="1"/>
    <col min="13349" max="13349" width="11.42578125" style="59" customWidth="1"/>
    <col min="13350" max="13350" width="18" style="59" customWidth="1"/>
    <col min="13351" max="13568" width="11.42578125" style="59"/>
    <col min="13569" max="13569" width="0" style="59" hidden="1" customWidth="1"/>
    <col min="13570" max="13570" width="18.5703125" style="59" customWidth="1"/>
    <col min="13571" max="13571" width="8" style="59" customWidth="1"/>
    <col min="13572" max="13602" width="6" style="59" customWidth="1"/>
    <col min="13603" max="13603" width="10.42578125" style="59" customWidth="1"/>
    <col min="13604" max="13604" width="4.7109375" style="59" customWidth="1"/>
    <col min="13605" max="13605" width="11.42578125" style="59" customWidth="1"/>
    <col min="13606" max="13606" width="18" style="59" customWidth="1"/>
    <col min="13607" max="13824" width="11.42578125" style="59"/>
    <col min="13825" max="13825" width="0" style="59" hidden="1" customWidth="1"/>
    <col min="13826" max="13826" width="18.5703125" style="59" customWidth="1"/>
    <col min="13827" max="13827" width="8" style="59" customWidth="1"/>
    <col min="13828" max="13858" width="6" style="59" customWidth="1"/>
    <col min="13859" max="13859" width="10.42578125" style="59" customWidth="1"/>
    <col min="13860" max="13860" width="4.7109375" style="59" customWidth="1"/>
    <col min="13861" max="13861" width="11.42578125" style="59" customWidth="1"/>
    <col min="13862" max="13862" width="18" style="59" customWidth="1"/>
    <col min="13863" max="14080" width="11.42578125" style="59"/>
    <col min="14081" max="14081" width="0" style="59" hidden="1" customWidth="1"/>
    <col min="14082" max="14082" width="18.5703125" style="59" customWidth="1"/>
    <col min="14083" max="14083" width="8" style="59" customWidth="1"/>
    <col min="14084" max="14114" width="6" style="59" customWidth="1"/>
    <col min="14115" max="14115" width="10.42578125" style="59" customWidth="1"/>
    <col min="14116" max="14116" width="4.7109375" style="59" customWidth="1"/>
    <col min="14117" max="14117" width="11.42578125" style="59" customWidth="1"/>
    <col min="14118" max="14118" width="18" style="59" customWidth="1"/>
    <col min="14119" max="14336" width="11.42578125" style="59"/>
    <col min="14337" max="14337" width="0" style="59" hidden="1" customWidth="1"/>
    <col min="14338" max="14338" width="18.5703125" style="59" customWidth="1"/>
    <col min="14339" max="14339" width="8" style="59" customWidth="1"/>
    <col min="14340" max="14370" width="6" style="59" customWidth="1"/>
    <col min="14371" max="14371" width="10.42578125" style="59" customWidth="1"/>
    <col min="14372" max="14372" width="4.7109375" style="59" customWidth="1"/>
    <col min="14373" max="14373" width="11.42578125" style="59" customWidth="1"/>
    <col min="14374" max="14374" width="18" style="59" customWidth="1"/>
    <col min="14375" max="14592" width="11.42578125" style="59"/>
    <col min="14593" max="14593" width="0" style="59" hidden="1" customWidth="1"/>
    <col min="14594" max="14594" width="18.5703125" style="59" customWidth="1"/>
    <col min="14595" max="14595" width="8" style="59" customWidth="1"/>
    <col min="14596" max="14626" width="6" style="59" customWidth="1"/>
    <col min="14627" max="14627" width="10.42578125" style="59" customWidth="1"/>
    <col min="14628" max="14628" width="4.7109375" style="59" customWidth="1"/>
    <col min="14629" max="14629" width="11.42578125" style="59" customWidth="1"/>
    <col min="14630" max="14630" width="18" style="59" customWidth="1"/>
    <col min="14631" max="14848" width="11.42578125" style="59"/>
    <col min="14849" max="14849" width="0" style="59" hidden="1" customWidth="1"/>
    <col min="14850" max="14850" width="18.5703125" style="59" customWidth="1"/>
    <col min="14851" max="14851" width="8" style="59" customWidth="1"/>
    <col min="14852" max="14882" width="6" style="59" customWidth="1"/>
    <col min="14883" max="14883" width="10.42578125" style="59" customWidth="1"/>
    <col min="14884" max="14884" width="4.7109375" style="59" customWidth="1"/>
    <col min="14885" max="14885" width="11.42578125" style="59" customWidth="1"/>
    <col min="14886" max="14886" width="18" style="59" customWidth="1"/>
    <col min="14887" max="15104" width="11.42578125" style="59"/>
    <col min="15105" max="15105" width="0" style="59" hidden="1" customWidth="1"/>
    <col min="15106" max="15106" width="18.5703125" style="59" customWidth="1"/>
    <col min="15107" max="15107" width="8" style="59" customWidth="1"/>
    <col min="15108" max="15138" width="6" style="59" customWidth="1"/>
    <col min="15139" max="15139" width="10.42578125" style="59" customWidth="1"/>
    <col min="15140" max="15140" width="4.7109375" style="59" customWidth="1"/>
    <col min="15141" max="15141" width="11.42578125" style="59" customWidth="1"/>
    <col min="15142" max="15142" width="18" style="59" customWidth="1"/>
    <col min="15143" max="15360" width="11.42578125" style="59"/>
    <col min="15361" max="15361" width="0" style="59" hidden="1" customWidth="1"/>
    <col min="15362" max="15362" width="18.5703125" style="59" customWidth="1"/>
    <col min="15363" max="15363" width="8" style="59" customWidth="1"/>
    <col min="15364" max="15394" width="6" style="59" customWidth="1"/>
    <col min="15395" max="15395" width="10.42578125" style="59" customWidth="1"/>
    <col min="15396" max="15396" width="4.7109375" style="59" customWidth="1"/>
    <col min="15397" max="15397" width="11.42578125" style="59" customWidth="1"/>
    <col min="15398" max="15398" width="18" style="59" customWidth="1"/>
    <col min="15399" max="15616" width="11.42578125" style="59"/>
    <col min="15617" max="15617" width="0" style="59" hidden="1" customWidth="1"/>
    <col min="15618" max="15618" width="18.5703125" style="59" customWidth="1"/>
    <col min="15619" max="15619" width="8" style="59" customWidth="1"/>
    <col min="15620" max="15650" width="6" style="59" customWidth="1"/>
    <col min="15651" max="15651" width="10.42578125" style="59" customWidth="1"/>
    <col min="15652" max="15652" width="4.7109375" style="59" customWidth="1"/>
    <col min="15653" max="15653" width="11.42578125" style="59" customWidth="1"/>
    <col min="15654" max="15654" width="18" style="59" customWidth="1"/>
    <col min="15655" max="15872" width="11.42578125" style="59"/>
    <col min="15873" max="15873" width="0" style="59" hidden="1" customWidth="1"/>
    <col min="15874" max="15874" width="18.5703125" style="59" customWidth="1"/>
    <col min="15875" max="15875" width="8" style="59" customWidth="1"/>
    <col min="15876" max="15906" width="6" style="59" customWidth="1"/>
    <col min="15907" max="15907" width="10.42578125" style="59" customWidth="1"/>
    <col min="15908" max="15908" width="4.7109375" style="59" customWidth="1"/>
    <col min="15909" max="15909" width="11.42578125" style="59" customWidth="1"/>
    <col min="15910" max="15910" width="18" style="59" customWidth="1"/>
    <col min="15911" max="16128" width="11.42578125" style="59"/>
    <col min="16129" max="16129" width="0" style="59" hidden="1" customWidth="1"/>
    <col min="16130" max="16130" width="18.5703125" style="59" customWidth="1"/>
    <col min="16131" max="16131" width="8" style="59" customWidth="1"/>
    <col min="16132" max="16162" width="6" style="59" customWidth="1"/>
    <col min="16163" max="16163" width="10.42578125" style="59" customWidth="1"/>
    <col min="16164" max="16164" width="4.7109375" style="59" customWidth="1"/>
    <col min="16165" max="16165" width="11.42578125" style="59" customWidth="1"/>
    <col min="16166" max="16166" width="18" style="59" customWidth="1"/>
    <col min="16167" max="16384" width="11.42578125" style="59"/>
  </cols>
  <sheetData>
    <row r="1" spans="2:38" s="1" customFormat="1" ht="15">
      <c r="B1" s="149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0"/>
      <c r="T1" s="150"/>
      <c r="U1" s="150"/>
      <c r="V1" s="150"/>
      <c r="W1" s="150"/>
      <c r="X1" s="150"/>
      <c r="Y1" s="150"/>
      <c r="Z1" s="150"/>
      <c r="AA1" s="150"/>
      <c r="AB1" s="150"/>
      <c r="AC1" s="150"/>
      <c r="AD1" s="150"/>
      <c r="AE1" s="150"/>
      <c r="AF1" s="150"/>
      <c r="AG1" s="150"/>
      <c r="AH1" s="150"/>
      <c r="AI1" s="150"/>
      <c r="AJ1" s="150"/>
      <c r="AK1" s="150"/>
      <c r="AL1" s="151"/>
    </row>
    <row r="2" spans="2:38" s="1" customFormat="1" thickBot="1">
      <c r="B2" s="152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  <c r="AJ2" s="153"/>
      <c r="AK2" s="153"/>
      <c r="AL2" s="154"/>
    </row>
    <row r="3" spans="2:38" s="1" customFormat="1" hidden="1">
      <c r="B3" s="2"/>
      <c r="C3" s="3">
        <f>B1</f>
        <v>0</v>
      </c>
      <c r="D3" s="4">
        <f>C3+1</f>
        <v>1</v>
      </c>
      <c r="E3" s="4">
        <f t="shared" ref="E3:AG3" si="0">D3+1</f>
        <v>2</v>
      </c>
      <c r="F3" s="4">
        <f t="shared" si="0"/>
        <v>3</v>
      </c>
      <c r="G3" s="4">
        <f t="shared" si="0"/>
        <v>4</v>
      </c>
      <c r="H3" s="4">
        <f t="shared" si="0"/>
        <v>5</v>
      </c>
      <c r="I3" s="4">
        <f t="shared" si="0"/>
        <v>6</v>
      </c>
      <c r="J3" s="4">
        <f t="shared" si="0"/>
        <v>7</v>
      </c>
      <c r="K3" s="4">
        <f t="shared" si="0"/>
        <v>8</v>
      </c>
      <c r="L3" s="4">
        <f t="shared" si="0"/>
        <v>9</v>
      </c>
      <c r="M3" s="4">
        <f t="shared" si="0"/>
        <v>10</v>
      </c>
      <c r="N3" s="4">
        <f t="shared" si="0"/>
        <v>11</v>
      </c>
      <c r="O3" s="4">
        <f t="shared" si="0"/>
        <v>12</v>
      </c>
      <c r="P3" s="4">
        <f t="shared" si="0"/>
        <v>13</v>
      </c>
      <c r="Q3" s="4">
        <f t="shared" si="0"/>
        <v>14</v>
      </c>
      <c r="R3" s="4">
        <f t="shared" si="0"/>
        <v>15</v>
      </c>
      <c r="S3" s="4">
        <f t="shared" si="0"/>
        <v>16</v>
      </c>
      <c r="T3" s="4">
        <f t="shared" si="0"/>
        <v>17</v>
      </c>
      <c r="U3" s="4">
        <f t="shared" si="0"/>
        <v>18</v>
      </c>
      <c r="V3" s="4">
        <f t="shared" si="0"/>
        <v>19</v>
      </c>
      <c r="W3" s="5">
        <f t="shared" si="0"/>
        <v>20</v>
      </c>
      <c r="X3" s="4">
        <f t="shared" si="0"/>
        <v>21</v>
      </c>
      <c r="Y3" s="4">
        <f t="shared" si="0"/>
        <v>22</v>
      </c>
      <c r="Z3" s="4">
        <f t="shared" si="0"/>
        <v>23</v>
      </c>
      <c r="AA3" s="4">
        <f t="shared" si="0"/>
        <v>24</v>
      </c>
      <c r="AB3" s="4">
        <f t="shared" si="0"/>
        <v>25</v>
      </c>
      <c r="AC3" s="4">
        <f t="shared" si="0"/>
        <v>26</v>
      </c>
      <c r="AD3" s="4">
        <f t="shared" si="0"/>
        <v>27</v>
      </c>
      <c r="AE3" s="4">
        <f t="shared" si="0"/>
        <v>28</v>
      </c>
      <c r="AF3" s="4">
        <f t="shared" si="0"/>
        <v>29</v>
      </c>
      <c r="AG3" s="4">
        <f t="shared" si="0"/>
        <v>30</v>
      </c>
      <c r="AH3" s="6"/>
      <c r="AI3" s="7"/>
      <c r="AJ3" s="7"/>
      <c r="AL3" s="8"/>
    </row>
    <row r="4" spans="2:38" s="1" customFormat="1">
      <c r="B4" s="9"/>
      <c r="C4" s="10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2"/>
      <c r="X4" s="11"/>
      <c r="Y4" s="11"/>
      <c r="Z4" s="11"/>
      <c r="AA4" s="11"/>
      <c r="AB4" s="11"/>
      <c r="AC4" s="11"/>
      <c r="AD4" s="11"/>
      <c r="AE4" s="11"/>
      <c r="AF4" s="11"/>
      <c r="AG4" s="12"/>
      <c r="AH4" s="11"/>
      <c r="AI4" s="13"/>
      <c r="AJ4" s="13"/>
      <c r="AK4" s="14"/>
      <c r="AL4" s="15"/>
    </row>
    <row r="5" spans="2:38" s="1" customFormat="1" ht="18">
      <c r="B5" s="155" t="s">
        <v>0</v>
      </c>
      <c r="C5" s="15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16"/>
      <c r="X5" s="6"/>
      <c r="Y5" s="6"/>
      <c r="Z5" s="6"/>
      <c r="AA5" s="6"/>
      <c r="AB5" s="6"/>
      <c r="AC5" s="6"/>
      <c r="AD5" s="6"/>
      <c r="AE5" s="6"/>
      <c r="AF5" s="6"/>
      <c r="AG5" s="16"/>
      <c r="AH5" s="6"/>
      <c r="AI5" s="7"/>
      <c r="AJ5" s="7"/>
      <c r="AL5" s="8"/>
    </row>
    <row r="6" spans="2:38" s="1" customFormat="1">
      <c r="B6" s="2"/>
      <c r="C6" s="17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16"/>
      <c r="X6" s="6"/>
      <c r="Y6" s="6"/>
      <c r="Z6" s="6"/>
      <c r="AA6" s="6"/>
      <c r="AB6" s="6"/>
      <c r="AC6" s="6"/>
      <c r="AD6" s="6"/>
      <c r="AE6" s="6"/>
      <c r="AF6" s="6"/>
      <c r="AG6" s="16"/>
      <c r="AH6" s="6"/>
      <c r="AI6" s="7"/>
      <c r="AJ6" s="7"/>
      <c r="AL6" s="8"/>
    </row>
    <row r="7" spans="2:38" s="25" customFormat="1" ht="17.100000000000001" customHeight="1" thickBot="1">
      <c r="B7" s="18" t="s">
        <v>1</v>
      </c>
      <c r="C7" s="19" t="s">
        <v>2</v>
      </c>
      <c r="D7" s="20" t="s">
        <v>3</v>
      </c>
      <c r="E7" s="20" t="s">
        <v>4</v>
      </c>
      <c r="F7" s="20" t="s">
        <v>5</v>
      </c>
      <c r="G7" s="20" t="s">
        <v>6</v>
      </c>
      <c r="H7" s="20" t="s">
        <v>7</v>
      </c>
      <c r="I7" s="20" t="s">
        <v>8</v>
      </c>
      <c r="J7" s="20" t="s">
        <v>9</v>
      </c>
      <c r="K7" s="20" t="s">
        <v>10</v>
      </c>
      <c r="L7" s="20" t="s">
        <v>11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16</v>
      </c>
      <c r="R7" s="20" t="s">
        <v>17</v>
      </c>
      <c r="S7" s="20" t="s">
        <v>18</v>
      </c>
      <c r="T7" s="20" t="s">
        <v>19</v>
      </c>
      <c r="U7" s="20" t="s">
        <v>20</v>
      </c>
      <c r="V7" s="20" t="s">
        <v>21</v>
      </c>
      <c r="W7" s="20" t="s">
        <v>22</v>
      </c>
      <c r="X7" s="20" t="s">
        <v>23</v>
      </c>
      <c r="Y7" s="20" t="s">
        <v>24</v>
      </c>
      <c r="Z7" s="20" t="s">
        <v>25</v>
      </c>
      <c r="AA7" s="20" t="s">
        <v>26</v>
      </c>
      <c r="AB7" s="20" t="s">
        <v>27</v>
      </c>
      <c r="AC7" s="20" t="s">
        <v>28</v>
      </c>
      <c r="AD7" s="20" t="s">
        <v>29</v>
      </c>
      <c r="AE7" s="20" t="s">
        <v>30</v>
      </c>
      <c r="AF7" s="20" t="s">
        <v>31</v>
      </c>
      <c r="AG7" s="20" t="s">
        <v>32</v>
      </c>
      <c r="AH7" s="20" t="s">
        <v>33</v>
      </c>
      <c r="AI7" s="21" t="s">
        <v>34</v>
      </c>
      <c r="AJ7" s="22" t="s">
        <v>35</v>
      </c>
      <c r="AK7" s="23" t="s">
        <v>36</v>
      </c>
      <c r="AL7" s="24" t="s">
        <v>37</v>
      </c>
    </row>
    <row r="8" spans="2:38" s="35" customFormat="1" ht="30" customHeight="1">
      <c r="B8" s="26"/>
      <c r="C8" s="27"/>
      <c r="D8" s="28"/>
      <c r="E8" s="28"/>
      <c r="F8" s="28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30"/>
      <c r="AI8" s="31"/>
      <c r="AJ8" s="32" t="s">
        <v>38</v>
      </c>
      <c r="AK8" s="33"/>
      <c r="AL8" s="34"/>
    </row>
    <row r="9" spans="2:38" s="35" customFormat="1" ht="30" customHeight="1">
      <c r="B9" s="26"/>
      <c r="C9" s="27"/>
      <c r="D9" s="36"/>
      <c r="E9" s="28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7"/>
      <c r="AI9" s="38"/>
      <c r="AJ9" s="39" t="s">
        <v>38</v>
      </c>
      <c r="AK9" s="40"/>
      <c r="AL9" s="41"/>
    </row>
    <row r="10" spans="2:38" s="35" customFormat="1" ht="30" customHeight="1">
      <c r="B10" s="26"/>
      <c r="C10" s="27"/>
      <c r="D10" s="29"/>
      <c r="E10" s="28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30"/>
      <c r="AI10" s="31"/>
      <c r="AJ10" s="32" t="s">
        <v>38</v>
      </c>
      <c r="AK10" s="33"/>
      <c r="AL10" s="34"/>
    </row>
    <row r="11" spans="2:38" s="35" customFormat="1" ht="30" customHeight="1">
      <c r="B11" s="26"/>
      <c r="C11" s="27"/>
      <c r="D11" s="36"/>
      <c r="E11" s="28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7"/>
      <c r="AI11" s="38"/>
      <c r="AJ11" s="39" t="s">
        <v>38</v>
      </c>
      <c r="AK11" s="40"/>
      <c r="AL11" s="41"/>
    </row>
    <row r="12" spans="2:38" s="35" customFormat="1" ht="30" customHeight="1">
      <c r="B12" s="26"/>
      <c r="C12" s="27"/>
      <c r="D12" s="29"/>
      <c r="E12" s="28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30"/>
      <c r="AI12" s="31"/>
      <c r="AJ12" s="32" t="s">
        <v>38</v>
      </c>
      <c r="AK12" s="33"/>
      <c r="AL12" s="34"/>
    </row>
    <row r="13" spans="2:38" s="35" customFormat="1" ht="30" customHeight="1">
      <c r="B13" s="26"/>
      <c r="C13" s="27"/>
      <c r="D13" s="36"/>
      <c r="E13" s="28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7"/>
      <c r="AI13" s="38"/>
      <c r="AJ13" s="39" t="s">
        <v>38</v>
      </c>
      <c r="AK13" s="40"/>
      <c r="AL13" s="41"/>
    </row>
    <row r="14" spans="2:38" s="35" customFormat="1" ht="30" customHeight="1">
      <c r="B14" s="26"/>
      <c r="C14" s="27"/>
      <c r="D14" s="29"/>
      <c r="E14" s="28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30"/>
      <c r="AI14" s="31"/>
      <c r="AJ14" s="32" t="s">
        <v>38</v>
      </c>
      <c r="AK14" s="33"/>
      <c r="AL14" s="34"/>
    </row>
    <row r="15" spans="2:38" s="35" customFormat="1" ht="30" customHeight="1">
      <c r="B15" s="26"/>
      <c r="C15" s="27"/>
      <c r="D15" s="36"/>
      <c r="E15" s="28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7"/>
      <c r="AI15" s="38"/>
      <c r="AJ15" s="39" t="s">
        <v>38</v>
      </c>
      <c r="AK15" s="40"/>
      <c r="AL15" s="41"/>
    </row>
    <row r="16" spans="2:38" s="35" customFormat="1" ht="30" customHeight="1">
      <c r="B16" s="26"/>
      <c r="C16" s="27"/>
      <c r="D16" s="29"/>
      <c r="E16" s="28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30"/>
      <c r="AI16" s="31"/>
      <c r="AJ16" s="32" t="s">
        <v>38</v>
      </c>
      <c r="AK16" s="33"/>
      <c r="AL16" s="34"/>
    </row>
    <row r="17" spans="2:38" s="35" customFormat="1" ht="30" customHeight="1">
      <c r="B17" s="26"/>
      <c r="C17" s="27"/>
      <c r="D17" s="36"/>
      <c r="E17" s="28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7"/>
      <c r="AI17" s="38"/>
      <c r="AJ17" s="39" t="s">
        <v>38</v>
      </c>
      <c r="AK17" s="40"/>
      <c r="AL17" s="41"/>
    </row>
    <row r="18" spans="2:38" s="35" customFormat="1" ht="30" customHeight="1">
      <c r="B18" s="26"/>
      <c r="C18" s="27"/>
      <c r="D18" s="29"/>
      <c r="E18" s="28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30"/>
      <c r="AI18" s="31"/>
      <c r="AJ18" s="32" t="s">
        <v>38</v>
      </c>
      <c r="AK18" s="33"/>
      <c r="AL18" s="34"/>
    </row>
    <row r="19" spans="2:38" s="35" customFormat="1" ht="30" customHeight="1">
      <c r="B19" s="26"/>
      <c r="C19" s="27"/>
      <c r="D19" s="36"/>
      <c r="E19" s="28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7"/>
      <c r="AI19" s="38"/>
      <c r="AJ19" s="39" t="s">
        <v>38</v>
      </c>
      <c r="AK19" s="40"/>
      <c r="AL19" s="41"/>
    </row>
    <row r="20" spans="2:38" s="35" customFormat="1" ht="30" customHeight="1">
      <c r="B20" s="26"/>
      <c r="C20" s="27"/>
      <c r="D20" s="29"/>
      <c r="E20" s="28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30"/>
      <c r="AI20" s="42"/>
      <c r="AJ20" s="32" t="s">
        <v>38</v>
      </c>
      <c r="AK20" s="43"/>
      <c r="AL20" s="34"/>
    </row>
    <row r="21" spans="2:38" s="35" customFormat="1" ht="30" customHeight="1">
      <c r="B21" s="26"/>
      <c r="C21" s="27"/>
      <c r="D21" s="36"/>
      <c r="E21" s="28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7"/>
      <c r="AI21" s="44"/>
      <c r="AJ21" s="39" t="s">
        <v>38</v>
      </c>
      <c r="AK21" s="45"/>
      <c r="AL21" s="41"/>
    </row>
    <row r="22" spans="2:38" s="35" customFormat="1" ht="30" customHeight="1">
      <c r="B22" s="26"/>
      <c r="C22" s="27"/>
      <c r="D22" s="29"/>
      <c r="E22" s="28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30"/>
      <c r="AI22" s="42"/>
      <c r="AJ22" s="32" t="s">
        <v>38</v>
      </c>
      <c r="AK22" s="43"/>
      <c r="AL22" s="34"/>
    </row>
    <row r="23" spans="2:38" s="35" customFormat="1" ht="30" customHeight="1">
      <c r="B23" s="26"/>
      <c r="C23" s="27"/>
      <c r="D23" s="36"/>
      <c r="E23" s="28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7"/>
      <c r="AI23" s="44"/>
      <c r="AJ23" s="39" t="s">
        <v>38</v>
      </c>
      <c r="AK23" s="45"/>
      <c r="AL23" s="41"/>
    </row>
    <row r="24" spans="2:38" s="35" customFormat="1" ht="30" customHeight="1">
      <c r="B24" s="26"/>
      <c r="C24" s="27"/>
      <c r="D24" s="29"/>
      <c r="E24" s="2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30"/>
      <c r="AI24" s="31"/>
      <c r="AJ24" s="32" t="s">
        <v>38</v>
      </c>
      <c r="AK24" s="33"/>
      <c r="AL24" s="34"/>
    </row>
    <row r="25" spans="2:38" s="35" customFormat="1" ht="30" customHeight="1">
      <c r="B25" s="26"/>
      <c r="C25" s="27"/>
      <c r="D25" s="36"/>
      <c r="E25" s="28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7"/>
      <c r="AI25" s="38"/>
      <c r="AJ25" s="39" t="s">
        <v>38</v>
      </c>
      <c r="AK25" s="40"/>
      <c r="AL25" s="41"/>
    </row>
    <row r="26" spans="2:38" s="35" customFormat="1" ht="30" customHeight="1">
      <c r="B26" s="46"/>
      <c r="C26" s="47"/>
      <c r="D26" s="29"/>
      <c r="E26" s="28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30"/>
      <c r="AI26" s="31"/>
      <c r="AJ26" s="32" t="s">
        <v>38</v>
      </c>
      <c r="AK26" s="33"/>
      <c r="AL26" s="34"/>
    </row>
    <row r="27" spans="2:38" s="35" customFormat="1" ht="30" customHeight="1">
      <c r="B27" s="26"/>
      <c r="C27" s="27"/>
      <c r="D27" s="36"/>
      <c r="E27" s="28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7"/>
      <c r="AI27" s="38"/>
      <c r="AJ27" s="39" t="s">
        <v>38</v>
      </c>
      <c r="AK27" s="40"/>
      <c r="AL27" s="41"/>
    </row>
    <row r="28" spans="2:38" s="35" customFormat="1" ht="30" customHeight="1">
      <c r="B28" s="26"/>
      <c r="C28" s="27"/>
      <c r="D28" s="29"/>
      <c r="E28" s="28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30"/>
      <c r="AI28" s="31"/>
      <c r="AJ28" s="32" t="s">
        <v>38</v>
      </c>
      <c r="AK28" s="33"/>
      <c r="AL28" s="34"/>
    </row>
    <row r="29" spans="2:38" s="48" customFormat="1" ht="30" customHeight="1">
      <c r="B29" s="26"/>
      <c r="C29" s="27"/>
      <c r="D29" s="36"/>
      <c r="E29" s="28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6"/>
      <c r="AH29" s="37"/>
      <c r="AI29" s="38"/>
      <c r="AJ29" s="39" t="s">
        <v>38</v>
      </c>
      <c r="AK29" s="40"/>
      <c r="AL29" s="41"/>
    </row>
    <row r="30" spans="2:38" s="49" customFormat="1" ht="30" customHeight="1">
      <c r="B30" s="26"/>
      <c r="C30" s="27"/>
      <c r="D30" s="29"/>
      <c r="E30" s="28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30"/>
      <c r="AI30" s="31"/>
      <c r="AJ30" s="32" t="s">
        <v>38</v>
      </c>
      <c r="AK30" s="33"/>
      <c r="AL30" s="34"/>
    </row>
    <row r="31" spans="2:38" s="49" customFormat="1" ht="30" customHeight="1">
      <c r="B31" s="26"/>
      <c r="C31" s="27"/>
      <c r="D31" s="36"/>
      <c r="E31" s="28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7"/>
      <c r="AI31" s="38"/>
      <c r="AJ31" s="39" t="s">
        <v>38</v>
      </c>
      <c r="AK31" s="40"/>
      <c r="AL31" s="41"/>
    </row>
    <row r="32" spans="2:38" s="49" customFormat="1" ht="30" customHeight="1">
      <c r="B32" s="26"/>
      <c r="C32" s="27"/>
      <c r="D32" s="29"/>
      <c r="E32" s="28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30"/>
      <c r="AI32" s="31"/>
      <c r="AJ32" s="32" t="s">
        <v>38</v>
      </c>
      <c r="AK32" s="33"/>
      <c r="AL32" s="34"/>
    </row>
    <row r="33" spans="2:38" s="49" customFormat="1" ht="30" customHeight="1">
      <c r="B33" s="26"/>
      <c r="C33" s="27"/>
      <c r="D33" s="36"/>
      <c r="E33" s="28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36"/>
      <c r="AH33" s="37"/>
      <c r="AI33" s="38"/>
      <c r="AJ33" s="39" t="s">
        <v>38</v>
      </c>
      <c r="AK33" s="40"/>
      <c r="AL33" s="41"/>
    </row>
    <row r="34" spans="2:38" s="49" customFormat="1" ht="30" customHeight="1">
      <c r="B34" s="26"/>
      <c r="C34" s="27"/>
      <c r="D34" s="29"/>
      <c r="E34" s="28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30"/>
      <c r="AI34" s="31"/>
      <c r="AJ34" s="32" t="s">
        <v>38</v>
      </c>
      <c r="AK34" s="33"/>
      <c r="AL34" s="34"/>
    </row>
    <row r="35" spans="2:38" s="50" customFormat="1" ht="30" customHeight="1">
      <c r="B35" s="26"/>
      <c r="C35" s="27"/>
      <c r="D35" s="36"/>
      <c r="E35" s="28" t="e">
        <f>SUM(#REF!)+SUM(#REF!)</f>
        <v>#REF!</v>
      </c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36"/>
      <c r="AH35" s="37"/>
      <c r="AI35" s="38"/>
      <c r="AJ35" s="39" t="s">
        <v>38</v>
      </c>
      <c r="AK35" s="40"/>
      <c r="AL35" s="41"/>
    </row>
    <row r="36" spans="2:38" s="50" customFormat="1" ht="30" customHeight="1">
      <c r="B36" s="51"/>
      <c r="C36" s="52"/>
      <c r="D36" s="53"/>
      <c r="E36" s="28" t="e">
        <f>SUM(#REF!)+SUM(#REF!)</f>
        <v>#REF!</v>
      </c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4"/>
      <c r="AI36" s="55"/>
      <c r="AJ36" s="56" t="s">
        <v>38</v>
      </c>
      <c r="AK36" s="57"/>
      <c r="AL36" s="58"/>
    </row>
  </sheetData>
  <sheetProtection insertRows="0" deleteRows="0" selectLockedCells="1"/>
  <mergeCells count="2">
    <mergeCell ref="B1:AL2"/>
    <mergeCell ref="B5:C5"/>
  </mergeCells>
  <conditionalFormatting sqref="D8:AH36">
    <cfRule type="expression" dxfId="0" priority="1">
      <formula>OR(WEEKDAY(C$3,2)=6,WEEKDAY(C$3,2)=7)</formula>
    </cfRule>
  </conditionalFormatting>
  <printOptions horizontalCentered="1"/>
  <pageMargins left="0.19685039370078741" right="0.19685039370078741" top="0.19685039370078741" bottom="0.19685039370078741" header="0.11811023622047245" footer="0.11811023622047245"/>
  <pageSetup paperSize="9" scale="56" orientation="landscape" horizontalDpi="4294967293" verticalDpi="300" r:id="rId1"/>
  <headerFooter>
    <oddFooter>&amp;L
&amp;9Loïc Jennes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1-03-2014</vt:lpstr>
      <vt:lpstr>Récap. Général</vt:lpstr>
      <vt:lpstr>'Récap. Général'!Impression_des_titres</vt:lpstr>
      <vt:lpstr>'Récap. Général'!Zone_d_impression</vt:lpstr>
    </vt:vector>
  </TitlesOfParts>
  <Company>Bodarwe 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2014-02-20T07:32:50Z</dcterms:created>
  <dcterms:modified xsi:type="dcterms:W3CDTF">2014-02-21T13:22:46Z</dcterms:modified>
</cp:coreProperties>
</file>