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90" windowWidth="19440" windowHeight="12240"/>
  </bookViews>
  <sheets>
    <sheet name="Audit" sheetId="1" r:id="rId1"/>
    <sheet name="Data3" sheetId="6" r:id="rId2"/>
    <sheet name="Sheet2" sheetId="2" state="hidden" r:id="rId3"/>
    <sheet name="Data1" sheetId="5" state="hidden" r:id="rId4"/>
  </sheets>
  <definedNames>
    <definedName name="Cargo">Sheet2!$F$3:$F$5</definedName>
    <definedName name="Fuel">Sheet2!$J$2:$J$3</definedName>
    <definedName name="Left">Sheet2!$B$2</definedName>
    <definedName name="Location">Sheet2!$C$2:$C$4</definedName>
    <definedName name="Missing">Sheet2!$E$2:$E$4</definedName>
    <definedName name="Province">Sheet2!$L$2:$L$9</definedName>
    <definedName name="Quality">Sheet2!$A$2:$A$9</definedName>
    <definedName name="Quality1">Sheet2!$A$2:$A$5</definedName>
    <definedName name="Quality2">Sheet2!$B$2:$B$3</definedName>
    <definedName name="Tires">Sheet2!$G$2:$G$3</definedName>
    <definedName name="Transm">Sheet2!$K$2:$K$3</definedName>
    <definedName name="Transmission">Sheet2!$J$2:$J$3</definedName>
    <definedName name="Type">Sheet2!$H$2:$H$5</definedName>
    <definedName name="Vendor">Sheet2!$I$2</definedName>
    <definedName name="Windshield">Sheet2!$D$2:$D$5</definedName>
    <definedName name="Year">Sheet2!$M$2:$M$6</definedName>
  </definedNames>
  <calcPr calcId="144525"/>
</workbook>
</file>

<file path=xl/calcChain.xml><?xml version="1.0" encoding="utf-8"?>
<calcChain xmlns="http://schemas.openxmlformats.org/spreadsheetml/2006/main">
  <c r="D3" i="1" l="1"/>
  <c r="G38" i="1" l="1"/>
</calcChain>
</file>

<file path=xl/sharedStrings.xml><?xml version="1.0" encoding="utf-8"?>
<sst xmlns="http://schemas.openxmlformats.org/spreadsheetml/2006/main" count="258" uniqueCount="200">
  <si>
    <t>Inspection Audit</t>
  </si>
  <si>
    <t>Model:</t>
  </si>
  <si>
    <t>Inspection Date:</t>
  </si>
  <si>
    <t>Photo Count:</t>
  </si>
  <si>
    <t>Auditor:</t>
  </si>
  <si>
    <t>Pass/Fail:</t>
  </si>
  <si>
    <t>Description</t>
  </si>
  <si>
    <t>Reqs</t>
  </si>
  <si>
    <t>Quality</t>
  </si>
  <si>
    <t>Comments</t>
  </si>
  <si>
    <t>Left Front 3 Qtr</t>
  </si>
  <si>
    <t>VIN</t>
  </si>
  <si>
    <t>Odometer</t>
  </si>
  <si>
    <t>Full Front</t>
  </si>
  <si>
    <t>Driver Door</t>
  </si>
  <si>
    <t>Full Rear</t>
  </si>
  <si>
    <t>Cargo / Trunk</t>
  </si>
  <si>
    <t>Right Rear 3 Qtr</t>
  </si>
  <si>
    <t>Wheel</t>
  </si>
  <si>
    <t>Capture the Left Front Fender area through to the Left Rear Qtr panel. The image must include Bumper, Grille, Hood, and Windshield while capturing the left side of vehicle. (The LF Tire and LR Tire must be visible in this image) *This image must always be the first image taken. Other images may be taken in the order that is the most efficient for the inspector.</t>
  </si>
  <si>
    <t>Capture a direct view of either the VIN plate on the dash through the windshield or VIN label on the door post depending on which ever offers the best visibility of the full VIN#. All 17 digits of the VIN# must be visible and legible.</t>
  </si>
  <si>
    <t>Capture a direct view of the Front of vehicle. Image must include Full Front Bumper, Grille, Hood, Windshield, and Roof. *If this view is obstructed, capture images of the left and right side of the front end that would include all items listed above.</t>
  </si>
  <si>
    <t>Capture the view of the Driver side interior door opening. The image must include a view of the LF seat cushion, Steering Wheel, and the Front Dash/Instrument Panel of the vehicle.</t>
  </si>
  <si>
    <t>Capture a direct view of the Rear of vehicle. Image must include Full Rear Bumper, Deck Lid, Rear Glass, and Roof. *If this view is obstructed, capture images of the left and right side of the rear that would include all items listed above.</t>
  </si>
  <si>
    <t>Capture a direct view of the Rear Cargo/Trunk area. *If this vehicle is a van, sport utility, or station wagon, the image must illustrate either the presence or absence of a Cargo Cover or a 3rd Row Seat. If the seat is missing, image the seat receiver recesses into vehicle floor.</t>
  </si>
  <si>
    <t>Capture the Right Rear Qtr Panel Area through to the Right Front Fender. The image must include Rear Bumper, Trunk Lid/Lift Gate, Rear Glass, and Roof while capturing the right side of the vehicle. (The RR Tire and the RF Tire must be visible in this image)</t>
  </si>
  <si>
    <t>Capture a view of the vehicle’s grounded wheel. This will help viewers accurately identify the vehicle’s trim line. Avoid using the spare tire to capture the wheel image.</t>
  </si>
  <si>
    <t>Tires</t>
  </si>
  <si>
    <t>Roof</t>
  </si>
  <si>
    <t>Console</t>
  </si>
  <si>
    <t>Head Rest</t>
  </si>
  <si>
    <t>Keys / Manuals</t>
  </si>
  <si>
    <t>Spare Tire</t>
  </si>
  <si>
    <t>Dash Light</t>
  </si>
  <si>
    <t>Capture a direct view of the tire tread depth for the LF, RF, LR, RR Tires using either the AFS (for Audi) or VCI (for VW) measurement card inserted at the shallowest point of one of the main tread channels. This is to visually confirm the tread depth measurement. *These images must visually reflect he tread depth measurements reported.</t>
  </si>
  <si>
    <t>Capture the front half of the vehicle’s roof to help viewers identify the presence or absence of a sunroof.</t>
  </si>
  <si>
    <t>Capture a direct view of the Center console. Image must include Gear shift, Radio, Heater controls, and MMI controls. *If necessary, taking two separate images to capture the requirements are also acceptable.</t>
  </si>
  <si>
    <t xml:space="preserve">Capture a view of the Front and Rear Headrest of the vehicle. *If vehicle is equipped with 3rd row seats, capture headrest image of 3rd row seats. </t>
  </si>
  <si>
    <t>Capture view of both sets of Remote Keys, Owners Manual, and Navigation Disc where applicable.</t>
  </si>
  <si>
    <t>Capture a view of the Spare Tire compartment. Image must include Spare Tire, Spare Wheel, and Tool Kit. *If necessary, taking two separate images to capture the requirements are also acceptable.</t>
  </si>
  <si>
    <t>Capture image of any Warning/Service Lights that are illuminated. If this information is included in the required Odometer image, no additional images are necessary.</t>
  </si>
  <si>
    <t>Capture a direct view of the vehicle’s odometer reading located on the front dash console. (Not the trip meter) Capture the image in “KM” for all CAD vehicles and the Odometer reading must be legible.</t>
  </si>
  <si>
    <t>Acceptable</t>
  </si>
  <si>
    <t>Bad Shot</t>
  </si>
  <si>
    <t>Dark Photo</t>
  </si>
  <si>
    <t>Missing</t>
  </si>
  <si>
    <t>Other</t>
  </si>
  <si>
    <t>Windshield</t>
  </si>
  <si>
    <t>Item/items must be properly captured, 2 or more pictures required.  Close up picture of damage and picture of entire widshield.  Arrows must be used to identify the damage.</t>
  </si>
  <si>
    <t>Inspectors Comments</t>
  </si>
  <si>
    <t>Find Inspection</t>
  </si>
  <si>
    <t>Add Inspection</t>
  </si>
  <si>
    <t>Close Form</t>
  </si>
  <si>
    <t>VIN:</t>
  </si>
  <si>
    <t>Model Year:</t>
  </si>
  <si>
    <t>Yes</t>
  </si>
  <si>
    <t>No</t>
  </si>
  <si>
    <t>Type</t>
  </si>
  <si>
    <t>Amount</t>
  </si>
  <si>
    <t>EWT</t>
  </si>
  <si>
    <t>Capture view of all Excessive Wear &amp; Tear damages reported. In the absence of any EWT damages, capture an image of all Normal Wear &amp; Tear reported.</t>
  </si>
  <si>
    <t>NWT</t>
  </si>
  <si>
    <t>Home</t>
  </si>
  <si>
    <t>Work</t>
  </si>
  <si>
    <t>Dealer</t>
  </si>
  <si>
    <t>Missing Item</t>
  </si>
  <si>
    <t>Broken</t>
  </si>
  <si>
    <t>Available</t>
  </si>
  <si>
    <t>Replace</t>
  </si>
  <si>
    <t>Total:</t>
  </si>
  <si>
    <t>Account #:</t>
  </si>
  <si>
    <t>Insp Comp (vendor):</t>
  </si>
  <si>
    <t>Missed</t>
  </si>
  <si>
    <t>Overcharged</t>
  </si>
  <si>
    <t>Undercharged</t>
  </si>
  <si>
    <t>DataScan</t>
  </si>
  <si>
    <t>TDI</t>
  </si>
  <si>
    <t>Automatic</t>
  </si>
  <si>
    <t>Manual</t>
  </si>
  <si>
    <t>AB</t>
  </si>
  <si>
    <t>BC</t>
  </si>
  <si>
    <t>ON</t>
  </si>
  <si>
    <t>MB</t>
  </si>
  <si>
    <t>NB</t>
  </si>
  <si>
    <t>NS</t>
  </si>
  <si>
    <t>PE</t>
  </si>
  <si>
    <t>QC</t>
  </si>
  <si>
    <t>Charge Discrepancy</t>
  </si>
  <si>
    <t>Photos consistent with stated inspection location; select "Acceptable" if photo is consistent with location, otherwise select "Other" with a description and comments explaining why the photo does not appear consistent.</t>
  </si>
  <si>
    <t>Capture view of all Normal Wear and Tear damages reported. This would include any reported Interior Normal Wear and Tear, such as staining and soiling.</t>
  </si>
  <si>
    <t>Gasoline</t>
  </si>
  <si>
    <t>Make:</t>
  </si>
  <si>
    <t>VW</t>
  </si>
  <si>
    <t>Audi</t>
  </si>
  <si>
    <t>Location (e.g. underground parking)</t>
  </si>
  <si>
    <t>P</t>
  </si>
  <si>
    <t>F</t>
  </si>
  <si>
    <t>N/A</t>
  </si>
  <si>
    <t>All EWT Disclosed</t>
  </si>
  <si>
    <t>All EWT items have been disclosed and priced accordingly.  If not, include items to be adjusted.</t>
  </si>
  <si>
    <t>Inspection Location:</t>
  </si>
  <si>
    <t>Inspection Prov.:</t>
  </si>
  <si>
    <t>Inspector's comments describe specific charge in details such as PPW, Inoperable items, Windshield, etc.</t>
  </si>
  <si>
    <t>Vehicle Description</t>
  </si>
  <si>
    <t>All vehicle information and equipment has been disclosed accurately such as, Vehicle Color, Fuel and Transmission type, A/C, GPS, etc…</t>
  </si>
  <si>
    <t>Vci Acct Id</t>
  </si>
  <si>
    <t>Veh Id</t>
  </si>
  <si>
    <t>Curr Mtrty Dte</t>
  </si>
  <si>
    <t>Insp Cmpl Dte</t>
  </si>
  <si>
    <t>Veh Rtrn Dte</t>
  </si>
  <si>
    <t>Excs Wear Amt</t>
  </si>
  <si>
    <t>Orig Retlr Id</t>
  </si>
  <si>
    <t>Rtrn Retlr Id</t>
  </si>
  <si>
    <t>Prov St Cde</t>
  </si>
  <si>
    <t>Veh Make Cde</t>
  </si>
  <si>
    <t>Mdl Yr</t>
  </si>
  <si>
    <t>Vci Veh Mdl Cde</t>
  </si>
  <si>
    <t>Vci Veh Eng Cde</t>
  </si>
  <si>
    <t>Vci Veh Body Cde</t>
  </si>
  <si>
    <t>Vci Veh Sub Mdl Cde</t>
  </si>
  <si>
    <t>Vci Acct Typ Cde</t>
  </si>
  <si>
    <t>WVWEV7AJ0AW253082</t>
  </si>
  <si>
    <t>4993076</t>
  </si>
  <si>
    <t>VLK</t>
  </si>
  <si>
    <t xml:space="preserve">GTI </t>
  </si>
  <si>
    <t>20T</t>
  </si>
  <si>
    <t xml:space="preserve">2D   </t>
  </si>
  <si>
    <t xml:space="preserve">MAN </t>
  </si>
  <si>
    <t>LSE</t>
  </si>
  <si>
    <t>WVWAA7AJ0AW167295</t>
  </si>
  <si>
    <t>4994758</t>
  </si>
  <si>
    <t>GOLF</t>
  </si>
  <si>
    <t>2.5</t>
  </si>
  <si>
    <t>3VWKX7AJ5AM625526</t>
  </si>
  <si>
    <t>4994738</t>
  </si>
  <si>
    <t>4994737</t>
  </si>
  <si>
    <t>JTTN</t>
  </si>
  <si>
    <t xml:space="preserve">WG   </t>
  </si>
  <si>
    <t xml:space="preserve">S   </t>
  </si>
  <si>
    <t>WVWCA7AJ0AW198720</t>
  </si>
  <si>
    <t>4994706</t>
  </si>
  <si>
    <t xml:space="preserve">4D   </t>
  </si>
  <si>
    <t>WVWEV7AJXAW064309</t>
  </si>
  <si>
    <t>4994825</t>
  </si>
  <si>
    <t>Vehicle Description Quality</t>
  </si>
  <si>
    <t>VIN Quality</t>
  </si>
  <si>
    <t>Odometer Quality</t>
  </si>
  <si>
    <t>Full Front Quality</t>
  </si>
  <si>
    <t>Driver Door Quality</t>
  </si>
  <si>
    <t>Full Rear Quality</t>
  </si>
  <si>
    <t>Wheel Quality</t>
  </si>
  <si>
    <t>EWT Quality</t>
  </si>
  <si>
    <t>Tires Quality</t>
  </si>
  <si>
    <t>Roof Quality</t>
  </si>
  <si>
    <t>Console Quality</t>
  </si>
  <si>
    <t>Spare Tire Quality</t>
  </si>
  <si>
    <t>NWT Quality</t>
  </si>
  <si>
    <t>Windshield Quality</t>
  </si>
  <si>
    <t>Inspectors Comments Quality</t>
  </si>
  <si>
    <t>All EWT Disclosed Quality</t>
  </si>
  <si>
    <t>fe</t>
  </si>
  <si>
    <t>de</t>
  </si>
  <si>
    <t>eee</t>
  </si>
  <si>
    <t>rree</t>
  </si>
  <si>
    <t>rrrrrr</t>
  </si>
  <si>
    <t>rrrrrrrr</t>
  </si>
  <si>
    <t>rrrrrrrrrrr</t>
  </si>
  <si>
    <t>rrrr</t>
  </si>
  <si>
    <t>rr</t>
  </si>
  <si>
    <t>tiguan</t>
  </si>
  <si>
    <t>Left Front 3 Qtr Quality</t>
  </si>
  <si>
    <t>Cargo / Trunk Quality</t>
  </si>
  <si>
    <t>Right Rear 3 Qtr Quality</t>
  </si>
  <si>
    <t>Head Rest Quality</t>
  </si>
  <si>
    <t>Keys / Manuals Quality</t>
  </si>
  <si>
    <t>Dash Light Quality</t>
  </si>
  <si>
    <t>Location (e.g. underground parking) Quality</t>
  </si>
  <si>
    <t>Left Front 3 Qtr Comments</t>
  </si>
  <si>
    <t>Vehicle Description Comments</t>
  </si>
  <si>
    <t>VIN Comments</t>
  </si>
  <si>
    <t>Odometer Comments</t>
  </si>
  <si>
    <t>Full Front Comments</t>
  </si>
  <si>
    <t>Driver Door Comments</t>
  </si>
  <si>
    <t>Full Rear Comments</t>
  </si>
  <si>
    <t>Cargo / Trunk Comments</t>
  </si>
  <si>
    <t>Right Rear 3 Qtr Comments</t>
  </si>
  <si>
    <t>Wheel Comments</t>
  </si>
  <si>
    <t>EWT Comments</t>
  </si>
  <si>
    <t>Tires Comments</t>
  </si>
  <si>
    <t>Roof Comments</t>
  </si>
  <si>
    <t>Console Comments</t>
  </si>
  <si>
    <t>Head Rest Comments</t>
  </si>
  <si>
    <t>Keys / Manuals Comments</t>
  </si>
  <si>
    <t>Spare Tire Comments</t>
  </si>
  <si>
    <t>NWT Comments</t>
  </si>
  <si>
    <t>Dash Light Comments</t>
  </si>
  <si>
    <t>Location (e.g. underground parking) Comments</t>
  </si>
  <si>
    <t>Windshield Comments</t>
  </si>
  <si>
    <t>Inspectors Comments Comments</t>
  </si>
  <si>
    <t>All EWT Disclosed Comments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</si>
</sst>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00"/>
    <numFmt numFmtId="165" formatCode="dd/mm/yyyy;@"/>
    <numFmt numFmtId="166" formatCode="dd\/mm\/yyyy"/>
  </numFmts>
  <fonts count="11" x14ac:knownFonts="1">
    <font>
      <sz val="11"/>
      <color theme="1"/>
      <name val="Calibri"/>
      <family val="2"/>
      <scheme val="minor"/>
    </font>
    <font>
      <sz val="11"/>
      <color theme="1"/>
      <name val="Calibri"/>
      <family val="2"/>
      <scheme val="minor"/>
    </font>
    <font>
      <sz val="9"/>
      <color theme="1"/>
      <name val="Arial"/>
      <family val="2"/>
    </font>
    <font>
      <b/>
      <sz val="11"/>
      <color theme="1"/>
      <name val="Calibri"/>
      <family val="2"/>
      <scheme val="minor"/>
    </font>
    <font>
      <b/>
      <sz val="14"/>
      <color theme="1"/>
      <name val="Calibri"/>
      <family val="2"/>
      <scheme val="minor"/>
    </font>
    <font>
      <b/>
      <sz val="16"/>
      <color theme="1"/>
      <name val="Calibri"/>
      <family val="2"/>
      <scheme val="minor"/>
    </font>
    <font>
      <b/>
      <sz val="12"/>
      <color theme="1"/>
      <name val="Calibri"/>
      <family val="2"/>
      <scheme val="minor"/>
    </font>
    <font>
      <sz val="10"/>
      <name val="Arial"/>
      <family val="2"/>
    </font>
    <font>
      <b/>
      <sz val="9"/>
      <color indexed="9"/>
      <name val="Arial"/>
      <family val="2"/>
    </font>
    <font>
      <sz val="6"/>
      <color indexed="8"/>
      <name val="Arial"/>
      <family val="2"/>
    </font>
    <font>
      <sz val="9"/>
      <color indexed="8"/>
      <name val="Arial"/>
      <family val="2"/>
    </font>
  </fonts>
  <fills count="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indexed="54"/>
        <bgColor indexed="9"/>
      </patternFill>
    </fill>
    <fill>
      <patternFill patternType="solid">
        <fgColor indexed="9"/>
        <bgColor indexed="9"/>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31"/>
      </left>
      <right style="thin">
        <color indexed="31"/>
      </right>
      <top style="thin">
        <color indexed="31"/>
      </top>
      <bottom style="thin">
        <color indexed="31"/>
      </bottom>
      <diagonal/>
    </border>
  </borders>
  <cellStyleXfs count="3">
    <xf numFmtId="0" fontId="0" fillId="0" borderId="0"/>
    <xf numFmtId="0" fontId="2" fillId="0" borderId="0"/>
    <xf numFmtId="0" fontId="7" fillId="0" borderId="0"/>
  </cellStyleXfs>
  <cellXfs count="117">
    <xf numFmtId="0" fontId="0" fillId="0" borderId="0" xfId="0"/>
    <xf numFmtId="0" fontId="0" fillId="0" borderId="0" xfId="0" applyNumberFormat="1" applyAlignment="1">
      <alignment wrapText="1"/>
    </xf>
    <xf numFmtId="0" fontId="3" fillId="0" borderId="0" xfId="0" applyFont="1" applyBorder="1"/>
    <xf numFmtId="0" fontId="0" fillId="0" borderId="0" xfId="0" applyBorder="1" applyAlignment="1">
      <alignment horizontal="center" vertical="center"/>
    </xf>
    <xf numFmtId="0" fontId="0" fillId="0" borderId="1" xfId="0" applyBorder="1" applyAlignment="1">
      <alignment horizontal="center" vertical="center"/>
    </xf>
    <xf numFmtId="0" fontId="3" fillId="0" borderId="0" xfId="0" applyFont="1" applyBorder="1" applyAlignment="1">
      <alignment horizontal="left"/>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0" borderId="4" xfId="0" applyBorder="1"/>
    <xf numFmtId="0" fontId="0" fillId="0" borderId="5" xfId="0" applyBorder="1"/>
    <xf numFmtId="0" fontId="0" fillId="0" borderId="5" xfId="0" applyBorder="1" applyAlignment="1">
      <alignment horizontal="center" vertical="center" wrapText="1"/>
    </xf>
    <xf numFmtId="0" fontId="0" fillId="0" borderId="5" xfId="0" applyBorder="1" applyAlignment="1">
      <alignment horizontal="center" vertical="center"/>
    </xf>
    <xf numFmtId="0" fontId="0" fillId="0" borderId="0" xfId="0" applyBorder="1" applyAlignment="1">
      <alignment horizontal="left" vertical="center"/>
    </xf>
    <xf numFmtId="0" fontId="4" fillId="0" borderId="0" xfId="0" applyFont="1" applyBorder="1"/>
    <xf numFmtId="0" fontId="0" fillId="0" borderId="8" xfId="0" applyBorder="1"/>
    <xf numFmtId="0" fontId="0" fillId="0" borderId="9" xfId="0" applyBorder="1"/>
    <xf numFmtId="0" fontId="0" fillId="0" borderId="10" xfId="0" applyBorder="1"/>
    <xf numFmtId="0" fontId="5" fillId="0" borderId="5" xfId="0" applyFont="1" applyFill="1" applyBorder="1" applyAlignment="1">
      <alignment horizontal="left"/>
    </xf>
    <xf numFmtId="0" fontId="0" fillId="0" borderId="11" xfId="0" applyBorder="1"/>
    <xf numFmtId="0" fontId="3" fillId="0" borderId="7" xfId="0" applyFont="1" applyBorder="1"/>
    <xf numFmtId="0" fontId="3" fillId="2" borderId="7" xfId="0" applyFont="1" applyFill="1" applyBorder="1"/>
    <xf numFmtId="0" fontId="3" fillId="3" borderId="13" xfId="0" applyFont="1" applyFill="1" applyBorder="1" applyAlignment="1">
      <alignment horizontal="center"/>
    </xf>
    <xf numFmtId="0" fontId="6" fillId="0" borderId="5" xfId="0" applyFont="1" applyBorder="1" applyAlignment="1">
      <alignment horizontal="center" vertical="center" wrapText="1"/>
    </xf>
    <xf numFmtId="164" fontId="0" fillId="0" borderId="0" xfId="0" applyNumberFormat="1" applyBorder="1" applyAlignment="1">
      <alignment horizontal="left"/>
    </xf>
    <xf numFmtId="0" fontId="0" fillId="0" borderId="7" xfId="0" applyBorder="1"/>
    <xf numFmtId="0" fontId="0" fillId="0" borderId="0" xfId="0" applyBorder="1"/>
    <xf numFmtId="0" fontId="0" fillId="0" borderId="6" xfId="0" applyBorder="1"/>
    <xf numFmtId="0" fontId="6" fillId="0" borderId="5" xfId="0" applyFont="1" applyBorder="1" applyAlignment="1">
      <alignment horizontal="center" vertical="center"/>
    </xf>
    <xf numFmtId="0" fontId="3" fillId="0" borderId="0" xfId="0" applyFont="1" applyFill="1" applyBorder="1"/>
    <xf numFmtId="164" fontId="0" fillId="0" borderId="0" xfId="0" applyNumberFormat="1" applyBorder="1"/>
    <xf numFmtId="0" fontId="0" fillId="0" borderId="0" xfId="0" applyBorder="1" applyAlignment="1">
      <alignment horizontal="left" vertical="top" wrapText="1"/>
    </xf>
    <xf numFmtId="0" fontId="0" fillId="0" borderId="6" xfId="0" applyBorder="1" applyAlignment="1">
      <alignment horizontal="left" vertical="top" wrapText="1"/>
    </xf>
    <xf numFmtId="164" fontId="0" fillId="0" borderId="21" xfId="0" applyNumberFormat="1" applyBorder="1"/>
    <xf numFmtId="0" fontId="0" fillId="0" borderId="7" xfId="0" applyFill="1" applyBorder="1" applyAlignment="1">
      <alignment horizontal="center" vertical="center"/>
    </xf>
    <xf numFmtId="164" fontId="0" fillId="0" borderId="1" xfId="0" applyNumberFormat="1" applyBorder="1"/>
    <xf numFmtId="164" fontId="0" fillId="0" borderId="14" xfId="0" applyNumberFormat="1" applyBorder="1" applyAlignment="1">
      <alignment horizontal="center" vertical="center"/>
    </xf>
    <xf numFmtId="164" fontId="0" fillId="0" borderId="1" xfId="0" applyNumberFormat="1" applyBorder="1" applyAlignment="1">
      <alignment horizontal="center" vertical="center"/>
    </xf>
    <xf numFmtId="0" fontId="0" fillId="0" borderId="0" xfId="0" applyFill="1" applyBorder="1"/>
    <xf numFmtId="0" fontId="0" fillId="0" borderId="6" xfId="0" applyBorder="1" applyAlignment="1">
      <alignment horizontal="left"/>
    </xf>
    <xf numFmtId="0" fontId="0" fillId="0" borderId="1" xfId="0" applyBorder="1" applyAlignment="1">
      <alignment horizontal="center"/>
    </xf>
    <xf numFmtId="49" fontId="8" fillId="5" borderId="36" xfId="2" applyNumberFormat="1" applyFont="1" applyFill="1" applyBorder="1" applyAlignment="1">
      <alignment horizontal="left"/>
    </xf>
    <xf numFmtId="0" fontId="9" fillId="6" borderId="0" xfId="2" applyFont="1" applyFill="1" applyAlignment="1">
      <alignment vertical="center"/>
    </xf>
    <xf numFmtId="49" fontId="10" fillId="6" borderId="36" xfId="2" applyNumberFormat="1" applyFont="1" applyFill="1" applyBorder="1" applyAlignment="1">
      <alignment horizontal="left"/>
    </xf>
    <xf numFmtId="166" fontId="10" fillId="6" borderId="36" xfId="2" applyNumberFormat="1" applyFont="1" applyFill="1" applyBorder="1" applyAlignment="1">
      <alignment horizontal="left"/>
    </xf>
    <xf numFmtId="0" fontId="10" fillId="6" borderId="36" xfId="2" applyFont="1" applyFill="1" applyBorder="1" applyAlignment="1">
      <alignment horizontal="right"/>
    </xf>
    <xf numFmtId="0" fontId="7" fillId="0" borderId="0" xfId="2"/>
    <xf numFmtId="0" fontId="0" fillId="0" borderId="32" xfId="0" applyBorder="1" applyAlignment="1">
      <alignment vertical="center"/>
    </xf>
    <xf numFmtId="0" fontId="0" fillId="0" borderId="33" xfId="0" applyBorder="1" applyAlignment="1">
      <alignment vertical="center"/>
    </xf>
    <xf numFmtId="0" fontId="5" fillId="4" borderId="19" xfId="0" applyFont="1" applyFill="1" applyBorder="1" applyAlignment="1">
      <alignment horizontal="center"/>
    </xf>
    <xf numFmtId="0" fontId="0" fillId="0" borderId="29" xfId="0" applyBorder="1" applyAlignment="1">
      <alignment horizontal="center"/>
    </xf>
    <xf numFmtId="0" fontId="0" fillId="0" borderId="30" xfId="0" applyBorder="1" applyAlignment="1"/>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8" xfId="0" applyBorder="1"/>
    <xf numFmtId="0" fontId="0" fillId="0" borderId="9" xfId="0" applyBorder="1"/>
    <xf numFmtId="0" fontId="0" fillId="0" borderId="10" xfId="0" applyBorder="1"/>
    <xf numFmtId="0" fontId="0" fillId="0" borderId="7" xfId="0" applyBorder="1"/>
    <xf numFmtId="0" fontId="0" fillId="0" borderId="0" xfId="0" applyBorder="1"/>
    <xf numFmtId="0" fontId="0" fillId="0" borderId="6" xfId="0" applyBorder="1"/>
    <xf numFmtId="0" fontId="0" fillId="0" borderId="1" xfId="0" applyFill="1" applyBorder="1" applyAlignment="1">
      <alignment vertical="top" wrapText="1"/>
    </xf>
    <xf numFmtId="0" fontId="0" fillId="0" borderId="15" xfId="0" applyFill="1" applyBorder="1" applyAlignment="1">
      <alignment vertical="center" wrapText="1"/>
    </xf>
    <xf numFmtId="0" fontId="0" fillId="0" borderId="1" xfId="0" applyFill="1" applyBorder="1" applyAlignment="1">
      <alignment vertical="center" wrapText="1"/>
    </xf>
    <xf numFmtId="0" fontId="1" fillId="0" borderId="1" xfId="1" applyFont="1" applyBorder="1" applyAlignment="1">
      <alignment vertical="top" wrapText="1"/>
    </xf>
    <xf numFmtId="0" fontId="0" fillId="0" borderId="15" xfId="0" applyBorder="1" applyAlignment="1">
      <alignment vertical="center"/>
    </xf>
    <xf numFmtId="0" fontId="0" fillId="0" borderId="1" xfId="0" applyBorder="1" applyAlignment="1">
      <alignment vertical="center"/>
    </xf>
    <xf numFmtId="0" fontId="0" fillId="0" borderId="1" xfId="0" applyBorder="1" applyAlignment="1">
      <alignment vertical="top" wrapText="1"/>
    </xf>
    <xf numFmtId="0" fontId="0" fillId="0" borderId="24" xfId="0" applyBorder="1" applyAlignment="1">
      <alignment horizontal="left" vertical="center"/>
    </xf>
    <xf numFmtId="0" fontId="0" fillId="0" borderId="25" xfId="0" applyBorder="1" applyAlignment="1">
      <alignment horizontal="left" vertical="center"/>
    </xf>
    <xf numFmtId="0" fontId="0" fillId="0" borderId="25" xfId="0" applyNumberFormat="1" applyBorder="1" applyAlignment="1">
      <alignment vertical="top" wrapText="1"/>
    </xf>
    <xf numFmtId="0" fontId="0" fillId="0" borderId="25" xfId="0" applyBorder="1" applyAlignment="1">
      <alignment vertical="top" wrapText="1"/>
    </xf>
    <xf numFmtId="9" fontId="0" fillId="0" borderId="0" xfId="0" applyNumberFormat="1" applyFill="1" applyBorder="1" applyAlignment="1"/>
    <xf numFmtId="9" fontId="0" fillId="0" borderId="0" xfId="0" applyNumberFormat="1" applyBorder="1" applyAlignment="1"/>
    <xf numFmtId="0" fontId="3" fillId="3" borderId="13" xfId="0" applyFont="1" applyFill="1" applyBorder="1" applyAlignment="1">
      <alignment horizontal="center"/>
    </xf>
    <xf numFmtId="0" fontId="0" fillId="0" borderId="13" xfId="0" applyBorder="1" applyAlignment="1"/>
    <xf numFmtId="0" fontId="0" fillId="0" borderId="16" xfId="0" applyBorder="1" applyAlignment="1"/>
    <xf numFmtId="0" fontId="3" fillId="3" borderId="17" xfId="0" applyFont="1" applyFill="1" applyBorder="1" applyAlignment="1">
      <alignment horizontal="center"/>
    </xf>
    <xf numFmtId="0" fontId="0" fillId="0" borderId="18" xfId="0" applyBorder="1" applyAlignment="1">
      <alignment horizontal="center"/>
    </xf>
    <xf numFmtId="0" fontId="3" fillId="3" borderId="19" xfId="0" applyFont="1" applyFill="1" applyBorder="1" applyAlignment="1">
      <alignment horizontal="center"/>
    </xf>
    <xf numFmtId="0" fontId="0" fillId="0" borderId="14" xfId="0"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0" fillId="0" borderId="1" xfId="0" applyBorder="1" applyAlignment="1">
      <alignment horizontal="left" vertical="top" wrapText="1"/>
    </xf>
    <xf numFmtId="0" fontId="0" fillId="0" borderId="1" xfId="0" applyNumberFormat="1" applyBorder="1" applyAlignment="1">
      <alignment vertical="top" wrapText="1"/>
    </xf>
    <xf numFmtId="0" fontId="0" fillId="0" borderId="33" xfId="0" applyBorder="1" applyAlignment="1">
      <alignment vertical="top" wrapText="1"/>
    </xf>
    <xf numFmtId="0" fontId="6" fillId="0" borderId="5" xfId="0" applyFont="1" applyBorder="1" applyAlignment="1">
      <alignment horizontal="center" vertical="center"/>
    </xf>
    <xf numFmtId="0" fontId="0" fillId="0" borderId="5" xfId="0" applyBorder="1" applyAlignment="1">
      <alignment vertical="center"/>
    </xf>
    <xf numFmtId="0" fontId="0" fillId="0" borderId="11" xfId="0" applyBorder="1" applyAlignment="1">
      <alignment vertical="center"/>
    </xf>
    <xf numFmtId="0" fontId="0" fillId="0" borderId="1" xfId="0" applyNumberFormat="1" applyBorder="1" applyAlignment="1">
      <alignment horizontal="left" vertical="top" wrapText="1"/>
    </xf>
    <xf numFmtId="0" fontId="0" fillId="0" borderId="35" xfId="0" applyBorder="1" applyAlignment="1">
      <alignment horizontal="left" vertical="center"/>
    </xf>
    <xf numFmtId="0" fontId="0" fillId="0" borderId="20" xfId="0" applyBorder="1" applyAlignment="1">
      <alignment horizontal="left" vertical="center"/>
    </xf>
    <xf numFmtId="0" fontId="0" fillId="0" borderId="14" xfId="0" applyNumberFormat="1" applyBorder="1" applyAlignment="1">
      <alignment vertical="top" wrapText="1"/>
    </xf>
    <xf numFmtId="0" fontId="0" fillId="0" borderId="20" xfId="0" applyNumberFormat="1" applyBorder="1" applyAlignment="1">
      <alignment vertical="top" wrapText="1"/>
    </xf>
    <xf numFmtId="0" fontId="10" fillId="6" borderId="36" xfId="2" applyNumberFormat="1" applyFont="1" applyFill="1" applyBorder="1" applyAlignment="1">
      <alignment horizontal="left"/>
    </xf>
    <xf numFmtId="0" fontId="0" fillId="2" borderId="25" xfId="0" applyFill="1" applyBorder="1" applyAlignment="1">
      <alignment horizontal="center" vertical="center" wrapText="1"/>
    </xf>
    <xf numFmtId="0" fontId="0" fillId="2" borderId="25" xfId="0" applyFill="1" applyBorder="1" applyAlignment="1">
      <alignment horizontal="left" vertical="center" wrapText="1"/>
    </xf>
    <xf numFmtId="0" fontId="0" fillId="2" borderId="26" xfId="0" applyFill="1" applyBorder="1" applyAlignment="1">
      <alignment horizontal="left" vertical="center" wrapText="1"/>
    </xf>
    <xf numFmtId="0" fontId="0" fillId="2" borderId="34" xfId="0" applyFill="1" applyBorder="1" applyAlignment="1">
      <alignment horizontal="center" vertical="center" wrapText="1"/>
    </xf>
    <xf numFmtId="0" fontId="0" fillId="2" borderId="14" xfId="0" applyFill="1" applyBorder="1" applyAlignment="1">
      <alignment horizontal="left" vertical="center" wrapText="1"/>
    </xf>
    <xf numFmtId="0" fontId="0" fillId="2" borderId="22" xfId="0" applyFill="1" applyBorder="1" applyAlignment="1">
      <alignment horizontal="left" vertical="center" wrapText="1"/>
    </xf>
    <xf numFmtId="0" fontId="0" fillId="2" borderId="23" xfId="0" applyFill="1" applyBorder="1" applyAlignment="1">
      <alignment horizontal="left" vertical="center" wrapText="1"/>
    </xf>
    <xf numFmtId="0" fontId="0" fillId="2" borderId="1" xfId="0" applyFill="1" applyBorder="1" applyAlignment="1">
      <alignment horizontal="center" vertical="center"/>
    </xf>
    <xf numFmtId="0" fontId="0" fillId="2" borderId="1" xfId="0" applyFill="1" applyBorder="1" applyAlignment="1">
      <alignment horizontal="left" vertical="center" wrapText="1"/>
    </xf>
    <xf numFmtId="0" fontId="0" fillId="2" borderId="12" xfId="0" applyFill="1" applyBorder="1" applyAlignment="1">
      <alignment horizontal="left" vertical="center" wrapText="1"/>
    </xf>
    <xf numFmtId="0" fontId="0" fillId="2" borderId="31" xfId="0" applyFill="1" applyBorder="1" applyAlignment="1">
      <alignment horizontal="center" vertical="center"/>
    </xf>
    <xf numFmtId="0" fontId="0" fillId="2" borderId="27" xfId="0" applyFill="1" applyBorder="1" applyAlignment="1">
      <alignment horizontal="center" vertical="center"/>
    </xf>
    <xf numFmtId="0" fontId="0" fillId="2" borderId="27" xfId="0" applyFill="1" applyBorder="1" applyAlignment="1">
      <alignment horizontal="left" vertical="center" wrapText="1"/>
    </xf>
    <xf numFmtId="0" fontId="0" fillId="2" borderId="28" xfId="0" applyFill="1" applyBorder="1" applyAlignment="1">
      <alignment horizontal="left" vertical="center" wrapText="1"/>
    </xf>
    <xf numFmtId="0" fontId="0" fillId="2" borderId="1" xfId="0" applyFont="1" applyFill="1" applyBorder="1" applyAlignment="1">
      <alignment horizontal="left" vertical="top"/>
    </xf>
    <xf numFmtId="165" fontId="0" fillId="2" borderId="1" xfId="0" applyNumberFormat="1" applyFont="1" applyFill="1" applyBorder="1" applyAlignment="1">
      <alignment horizontal="left"/>
    </xf>
    <xf numFmtId="0" fontId="0" fillId="2" borderId="1" xfId="0" applyFill="1" applyBorder="1"/>
    <xf numFmtId="0" fontId="0" fillId="2" borderId="1" xfId="0" applyFont="1" applyFill="1" applyBorder="1" applyAlignment="1">
      <alignment horizontal="left"/>
    </xf>
    <xf numFmtId="0" fontId="0" fillId="2" borderId="1" xfId="0" applyFont="1" applyFill="1" applyBorder="1" applyAlignment="1">
      <alignment vertical="top"/>
    </xf>
    <xf numFmtId="0" fontId="3" fillId="7" borderId="0" xfId="0" applyFont="1" applyFill="1" applyBorder="1"/>
    <xf numFmtId="0" fontId="0" fillId="2" borderId="1" xfId="0" applyFont="1" applyFill="1" applyBorder="1" applyAlignment="1"/>
    <xf numFmtId="0" fontId="0" fillId="2" borderId="1" xfId="0" applyFont="1" applyFill="1" applyBorder="1" applyAlignment="1">
      <alignment horizontal="left" vertical="top"/>
    </xf>
    <xf numFmtId="0" fontId="0" fillId="2" borderId="12" xfId="0" applyFill="1" applyBorder="1"/>
  </cellXfs>
  <cellStyles count="3">
    <cellStyle name="Normal" xfId="0" builtinId="0"/>
    <cellStyle name="Normal 2" xfId="1"/>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408214</xdr:colOff>
      <xdr:row>3</xdr:row>
      <xdr:rowOff>149677</xdr:rowOff>
    </xdr:from>
    <xdr:to>
      <xdr:col>18</xdr:col>
      <xdr:colOff>312964</xdr:colOff>
      <xdr:row>11</xdr:row>
      <xdr:rowOff>435427</xdr:rowOff>
    </xdr:to>
    <xdr:sp macro="" textlink="">
      <xdr:nvSpPr>
        <xdr:cNvPr id="2" name="ZoneTexte 1"/>
        <xdr:cNvSpPr txBox="1"/>
      </xdr:nvSpPr>
      <xdr:spPr>
        <a:xfrm>
          <a:off x="12409714" y="884463"/>
          <a:ext cx="3578679" cy="59191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b="1"/>
            <a:t>je</a:t>
          </a:r>
          <a:r>
            <a:rPr lang="fr-FR" sz="2000" b="1" baseline="0"/>
            <a:t> souhaiterais avoir un bouton qui sauvegarde toutes les donnees qui sont dans les cellules jaunes et les copies en bas de la collone associes dans l'onglet data3 puis qui efface les donnes en cellules jaune dans la feuille active  Audit,  pour la prochaine inspection les donnes en cellules jaunes , se copie dans la prochaine ligne vide sous l'onglet data3 puis efface la feuille active Audit et ainsi de suite.</a:t>
          </a:r>
        </a:p>
        <a:p>
          <a:r>
            <a:rPr lang="fr-FR" sz="2000" b="1" baseline="0"/>
            <a:t>Ps: s'il y'a un moyen en fonction je suis preneur.</a:t>
          </a:r>
        </a:p>
        <a:p>
          <a:r>
            <a:rPr lang="fr-FR" sz="2000" b="1" baseline="0"/>
            <a:t>Merci infiniment a tous ceux qui essayeront de m'aider.</a:t>
          </a:r>
        </a:p>
        <a:p>
          <a:endParaRPr lang="fr-FR" sz="2000" b="1" baseline="0"/>
        </a:p>
        <a:p>
          <a:endParaRPr lang="fr-FR" sz="14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abSelected="1" zoomScale="70" zoomScaleNormal="70" workbookViewId="0">
      <selection activeCell="L9" sqref="L9"/>
    </sheetView>
  </sheetViews>
  <sheetFormatPr baseColWidth="10" defaultColWidth="9.140625" defaultRowHeight="15" x14ac:dyDescent="0.25"/>
  <cols>
    <col min="1" max="1" width="20.5703125" bestFit="1" customWidth="1"/>
    <col min="2" max="2" width="12.42578125" bestFit="1" customWidth="1"/>
    <col min="3" max="3" width="20.28515625" bestFit="1" customWidth="1"/>
    <col min="4" max="4" width="21.85546875" bestFit="1" customWidth="1"/>
    <col min="5" max="5" width="18.7109375" customWidth="1"/>
    <col min="6" max="6" width="13.7109375" customWidth="1"/>
    <col min="7" max="7" width="18.140625" customWidth="1"/>
    <col min="8" max="8" width="1.85546875" customWidth="1"/>
    <col min="9" max="9" width="16" customWidth="1"/>
    <col min="10" max="10" width="12.5703125" bestFit="1" customWidth="1"/>
    <col min="11" max="11" width="14.7109375" customWidth="1"/>
  </cols>
  <sheetData>
    <row r="1" spans="1:11" ht="21" thickBot="1" x14ac:dyDescent="0.4">
      <c r="A1" s="8"/>
      <c r="B1" s="9"/>
      <c r="C1" s="9"/>
      <c r="D1" s="48" t="s">
        <v>0</v>
      </c>
      <c r="E1" s="49"/>
      <c r="F1" s="50"/>
      <c r="G1" s="17"/>
      <c r="H1" s="17"/>
      <c r="I1" s="17"/>
      <c r="J1" s="9"/>
      <c r="K1" s="18"/>
    </row>
    <row r="2" spans="1:11" ht="21" customHeight="1" x14ac:dyDescent="0.3">
      <c r="A2" s="57"/>
      <c r="B2" s="58"/>
      <c r="C2" s="58"/>
      <c r="D2" s="58"/>
      <c r="E2" s="58"/>
      <c r="F2" s="58"/>
      <c r="G2" s="58"/>
      <c r="H2" s="58"/>
      <c r="I2" s="58"/>
      <c r="J2" s="58"/>
      <c r="K2" s="59"/>
    </row>
    <row r="3" spans="1:11" x14ac:dyDescent="0.3">
      <c r="A3" s="19" t="s">
        <v>70</v>
      </c>
      <c r="B3" s="108">
        <v>262352239</v>
      </c>
      <c r="C3" s="5" t="s">
        <v>53</v>
      </c>
      <c r="D3" s="110" t="str">
        <f>VLOOKUP(B3,Data1!$A$2:$B$6,2,0)</f>
        <v>WVWEV7AJ0AW253082</v>
      </c>
      <c r="E3" s="2" t="s">
        <v>54</v>
      </c>
      <c r="F3" s="108">
        <v>2010</v>
      </c>
      <c r="G3" s="113" t="s">
        <v>91</v>
      </c>
      <c r="H3" s="114" t="s">
        <v>92</v>
      </c>
      <c r="I3" s="114"/>
      <c r="J3" s="2" t="s">
        <v>1</v>
      </c>
      <c r="K3" s="116" t="s">
        <v>169</v>
      </c>
    </row>
    <row r="4" spans="1:11" x14ac:dyDescent="0.3">
      <c r="A4" s="19" t="s">
        <v>2</v>
      </c>
      <c r="B4" s="109">
        <v>41961</v>
      </c>
      <c r="C4" s="2" t="s">
        <v>71</v>
      </c>
      <c r="D4" s="111" t="s">
        <v>75</v>
      </c>
      <c r="E4" s="2" t="s">
        <v>100</v>
      </c>
      <c r="F4" s="112" t="s">
        <v>62</v>
      </c>
      <c r="G4" s="2" t="s">
        <v>101</v>
      </c>
      <c r="H4" s="115" t="s">
        <v>86</v>
      </c>
      <c r="I4" s="115"/>
      <c r="J4" s="2" t="s">
        <v>4</v>
      </c>
      <c r="K4" s="116" t="s">
        <v>160</v>
      </c>
    </row>
    <row r="5" spans="1:11" x14ac:dyDescent="0.3">
      <c r="A5" s="20" t="s">
        <v>5</v>
      </c>
      <c r="B5" s="108" t="s">
        <v>95</v>
      </c>
      <c r="C5" s="28" t="s">
        <v>3</v>
      </c>
      <c r="D5" s="111"/>
      <c r="E5" s="28"/>
      <c r="F5" s="37"/>
      <c r="G5" s="28"/>
      <c r="H5" s="71"/>
      <c r="I5" s="72"/>
      <c r="J5" s="28"/>
      <c r="K5" s="38"/>
    </row>
    <row r="6" spans="1:11" ht="21" customHeight="1" thickBot="1" x14ac:dyDescent="0.35">
      <c r="A6" s="54"/>
      <c r="B6" s="55"/>
      <c r="C6" s="55"/>
      <c r="D6" s="55"/>
      <c r="E6" s="55"/>
      <c r="F6" s="55"/>
      <c r="G6" s="55"/>
      <c r="H6" s="55"/>
      <c r="I6" s="55"/>
      <c r="J6" s="55"/>
      <c r="K6" s="56"/>
    </row>
    <row r="7" spans="1:11" ht="15.75" thickBot="1" x14ac:dyDescent="0.35">
      <c r="A7" s="78" t="s">
        <v>6</v>
      </c>
      <c r="B7" s="77"/>
      <c r="C7" s="76" t="s">
        <v>7</v>
      </c>
      <c r="D7" s="77"/>
      <c r="E7" s="21" t="s">
        <v>8</v>
      </c>
      <c r="F7" s="73" t="s">
        <v>9</v>
      </c>
      <c r="G7" s="74"/>
      <c r="H7" s="74"/>
      <c r="I7" s="74"/>
      <c r="J7" s="74"/>
      <c r="K7" s="75"/>
    </row>
    <row r="8" spans="1:11" ht="129" customHeight="1" x14ac:dyDescent="0.3">
      <c r="A8" s="67" t="s">
        <v>10</v>
      </c>
      <c r="B8" s="68"/>
      <c r="C8" s="69" t="s">
        <v>19</v>
      </c>
      <c r="D8" s="70"/>
      <c r="E8" s="94" t="s">
        <v>42</v>
      </c>
      <c r="F8" s="95"/>
      <c r="G8" s="95"/>
      <c r="H8" s="95"/>
      <c r="I8" s="95"/>
      <c r="J8" s="95"/>
      <c r="K8" s="96"/>
    </row>
    <row r="9" spans="1:11" ht="69" customHeight="1" x14ac:dyDescent="0.25">
      <c r="A9" s="89" t="s">
        <v>103</v>
      </c>
      <c r="B9" s="90"/>
      <c r="C9" s="91" t="s">
        <v>104</v>
      </c>
      <c r="D9" s="92"/>
      <c r="E9" s="97"/>
      <c r="F9" s="98"/>
      <c r="G9" s="99"/>
      <c r="H9" s="99"/>
      <c r="I9" s="99"/>
      <c r="J9" s="99"/>
      <c r="K9" s="100"/>
    </row>
    <row r="10" spans="1:11" ht="95.25" customHeight="1" x14ac:dyDescent="0.3">
      <c r="A10" s="64" t="s">
        <v>11</v>
      </c>
      <c r="B10" s="65"/>
      <c r="C10" s="82" t="s">
        <v>20</v>
      </c>
      <c r="D10" s="82"/>
      <c r="E10" s="101"/>
      <c r="F10" s="102"/>
      <c r="G10" s="102"/>
      <c r="H10" s="102"/>
      <c r="I10" s="102"/>
      <c r="J10" s="102"/>
      <c r="K10" s="103"/>
    </row>
    <row r="11" spans="1:11" ht="84" customHeight="1" x14ac:dyDescent="0.25">
      <c r="A11" s="64" t="s">
        <v>12</v>
      </c>
      <c r="B11" s="65"/>
      <c r="C11" s="66" t="s">
        <v>41</v>
      </c>
      <c r="D11" s="66"/>
      <c r="E11" s="101"/>
      <c r="F11" s="102"/>
      <c r="G11" s="102"/>
      <c r="H11" s="102"/>
      <c r="I11" s="102"/>
      <c r="J11" s="102"/>
      <c r="K11" s="103"/>
    </row>
    <row r="12" spans="1:11" ht="99" customHeight="1" x14ac:dyDescent="0.3">
      <c r="A12" s="64" t="s">
        <v>13</v>
      </c>
      <c r="B12" s="65"/>
      <c r="C12" s="66" t="s">
        <v>21</v>
      </c>
      <c r="D12" s="66"/>
      <c r="E12" s="101"/>
      <c r="F12" s="102"/>
      <c r="G12" s="102"/>
      <c r="H12" s="102"/>
      <c r="I12" s="102"/>
      <c r="J12" s="102"/>
      <c r="K12" s="103"/>
    </row>
    <row r="13" spans="1:11" ht="69" customHeight="1" x14ac:dyDescent="0.3">
      <c r="A13" s="64" t="s">
        <v>14</v>
      </c>
      <c r="B13" s="65"/>
      <c r="C13" s="66" t="s">
        <v>22</v>
      </c>
      <c r="D13" s="66"/>
      <c r="E13" s="101"/>
      <c r="F13" s="102"/>
      <c r="G13" s="102"/>
      <c r="H13" s="102"/>
      <c r="I13" s="102"/>
      <c r="J13" s="102"/>
      <c r="K13" s="103"/>
    </row>
    <row r="14" spans="1:11" ht="99" customHeight="1" x14ac:dyDescent="0.3">
      <c r="A14" s="64" t="s">
        <v>15</v>
      </c>
      <c r="B14" s="65"/>
      <c r="C14" s="66" t="s">
        <v>23</v>
      </c>
      <c r="D14" s="66"/>
      <c r="E14" s="101"/>
      <c r="F14" s="102"/>
      <c r="G14" s="102"/>
      <c r="H14" s="102"/>
      <c r="I14" s="102"/>
      <c r="J14" s="102"/>
      <c r="K14" s="103"/>
    </row>
    <row r="15" spans="1:11" ht="102" customHeight="1" x14ac:dyDescent="0.3">
      <c r="A15" s="64" t="s">
        <v>16</v>
      </c>
      <c r="B15" s="65"/>
      <c r="C15" s="88" t="s">
        <v>24</v>
      </c>
      <c r="D15" s="82"/>
      <c r="E15" s="101"/>
      <c r="F15" s="102"/>
      <c r="G15" s="102"/>
      <c r="H15" s="102"/>
      <c r="I15" s="102"/>
      <c r="J15" s="102"/>
      <c r="K15" s="103"/>
    </row>
    <row r="16" spans="1:11" ht="102" customHeight="1" x14ac:dyDescent="0.3">
      <c r="A16" s="64" t="s">
        <v>17</v>
      </c>
      <c r="B16" s="65"/>
      <c r="C16" s="83" t="s">
        <v>25</v>
      </c>
      <c r="D16" s="66"/>
      <c r="E16" s="101"/>
      <c r="F16" s="102"/>
      <c r="G16" s="102"/>
      <c r="H16" s="102"/>
      <c r="I16" s="102"/>
      <c r="J16" s="102"/>
      <c r="K16" s="103"/>
    </row>
    <row r="17" spans="1:11" ht="69" customHeight="1" x14ac:dyDescent="0.25">
      <c r="A17" s="64" t="s">
        <v>18</v>
      </c>
      <c r="B17" s="65"/>
      <c r="C17" s="66" t="s">
        <v>26</v>
      </c>
      <c r="D17" s="66"/>
      <c r="E17" s="101"/>
      <c r="F17" s="102"/>
      <c r="G17" s="102"/>
      <c r="H17" s="102"/>
      <c r="I17" s="102"/>
      <c r="J17" s="102"/>
      <c r="K17" s="103"/>
    </row>
    <row r="18" spans="1:11" ht="66.75" customHeight="1" x14ac:dyDescent="0.3">
      <c r="A18" s="64" t="s">
        <v>59</v>
      </c>
      <c r="B18" s="65"/>
      <c r="C18" s="66" t="s">
        <v>60</v>
      </c>
      <c r="D18" s="66"/>
      <c r="E18" s="101"/>
      <c r="F18" s="102"/>
      <c r="G18" s="102"/>
      <c r="H18" s="102"/>
      <c r="I18" s="102"/>
      <c r="J18" s="102"/>
      <c r="K18" s="103"/>
    </row>
    <row r="19" spans="1:11" ht="132.75" customHeight="1" x14ac:dyDescent="0.3">
      <c r="A19" s="64" t="s">
        <v>27</v>
      </c>
      <c r="B19" s="65"/>
      <c r="C19" s="83" t="s">
        <v>34</v>
      </c>
      <c r="D19" s="83"/>
      <c r="E19" s="101"/>
      <c r="F19" s="102"/>
      <c r="G19" s="102"/>
      <c r="H19" s="102"/>
      <c r="I19" s="102"/>
      <c r="J19" s="102"/>
      <c r="K19" s="103"/>
    </row>
    <row r="20" spans="1:11" ht="56.25" customHeight="1" x14ac:dyDescent="0.25">
      <c r="A20" s="64" t="s">
        <v>28</v>
      </c>
      <c r="B20" s="65"/>
      <c r="C20" s="66" t="s">
        <v>35</v>
      </c>
      <c r="D20" s="66"/>
      <c r="E20" s="101"/>
      <c r="F20" s="102"/>
      <c r="G20" s="102"/>
      <c r="H20" s="102"/>
      <c r="I20" s="102"/>
      <c r="J20" s="102"/>
      <c r="K20" s="103"/>
    </row>
    <row r="21" spans="1:11" ht="83.25" customHeight="1" x14ac:dyDescent="0.3">
      <c r="A21" s="64" t="s">
        <v>29</v>
      </c>
      <c r="B21" s="65"/>
      <c r="C21" s="66" t="s">
        <v>36</v>
      </c>
      <c r="D21" s="66"/>
      <c r="E21" s="101"/>
      <c r="F21" s="102"/>
      <c r="G21" s="102"/>
      <c r="H21" s="102"/>
      <c r="I21" s="102"/>
      <c r="J21" s="102"/>
      <c r="K21" s="103"/>
    </row>
    <row r="22" spans="1:11" ht="66.75" customHeight="1" x14ac:dyDescent="0.3">
      <c r="A22" s="64" t="s">
        <v>30</v>
      </c>
      <c r="B22" s="65"/>
      <c r="C22" s="66" t="s">
        <v>37</v>
      </c>
      <c r="D22" s="66"/>
      <c r="E22" s="101"/>
      <c r="F22" s="102"/>
      <c r="G22" s="102"/>
      <c r="H22" s="102"/>
      <c r="I22" s="102"/>
      <c r="J22" s="102"/>
      <c r="K22" s="103"/>
    </row>
    <row r="23" spans="1:11" ht="52.5" customHeight="1" x14ac:dyDescent="0.3">
      <c r="A23" s="64" t="s">
        <v>31</v>
      </c>
      <c r="B23" s="65"/>
      <c r="C23" s="66" t="s">
        <v>38</v>
      </c>
      <c r="D23" s="66"/>
      <c r="E23" s="101"/>
      <c r="F23" s="102"/>
      <c r="G23" s="102"/>
      <c r="H23" s="102"/>
      <c r="I23" s="102"/>
      <c r="J23" s="102"/>
      <c r="K23" s="103"/>
    </row>
    <row r="24" spans="1:11" ht="84" customHeight="1" x14ac:dyDescent="0.3">
      <c r="A24" s="64" t="s">
        <v>32</v>
      </c>
      <c r="B24" s="65"/>
      <c r="C24" s="66" t="s">
        <v>39</v>
      </c>
      <c r="D24" s="66"/>
      <c r="E24" s="101"/>
      <c r="F24" s="102"/>
      <c r="G24" s="102"/>
      <c r="H24" s="102"/>
      <c r="I24" s="102"/>
      <c r="J24" s="102"/>
      <c r="K24" s="103"/>
    </row>
    <row r="25" spans="1:11" ht="69.75" customHeight="1" x14ac:dyDescent="0.3">
      <c r="A25" s="64" t="s">
        <v>61</v>
      </c>
      <c r="B25" s="65"/>
      <c r="C25" s="66" t="s">
        <v>89</v>
      </c>
      <c r="D25" s="66"/>
      <c r="E25" s="101"/>
      <c r="F25" s="102"/>
      <c r="G25" s="102"/>
      <c r="H25" s="102"/>
      <c r="I25" s="102"/>
      <c r="J25" s="102"/>
      <c r="K25" s="103"/>
    </row>
    <row r="26" spans="1:11" ht="66" customHeight="1" x14ac:dyDescent="0.3">
      <c r="A26" s="64" t="s">
        <v>33</v>
      </c>
      <c r="B26" s="65"/>
      <c r="C26" s="66" t="s">
        <v>40</v>
      </c>
      <c r="D26" s="66"/>
      <c r="E26" s="101"/>
      <c r="F26" s="102"/>
      <c r="G26" s="102"/>
      <c r="H26" s="102"/>
      <c r="I26" s="102"/>
      <c r="J26" s="102"/>
      <c r="K26" s="103"/>
    </row>
    <row r="27" spans="1:11" ht="94.7" customHeight="1" x14ac:dyDescent="0.3">
      <c r="A27" s="61" t="s">
        <v>94</v>
      </c>
      <c r="B27" s="62"/>
      <c r="C27" s="60" t="s">
        <v>88</v>
      </c>
      <c r="D27" s="60"/>
      <c r="E27" s="101"/>
      <c r="F27" s="102"/>
      <c r="G27" s="102"/>
      <c r="H27" s="102"/>
      <c r="I27" s="102"/>
      <c r="J27" s="102"/>
      <c r="K27" s="103"/>
    </row>
    <row r="28" spans="1:11" ht="69" customHeight="1" x14ac:dyDescent="0.3">
      <c r="A28" s="64" t="s">
        <v>47</v>
      </c>
      <c r="B28" s="65"/>
      <c r="C28" s="63" t="s">
        <v>48</v>
      </c>
      <c r="D28" s="63"/>
      <c r="E28" s="101"/>
      <c r="F28" s="102"/>
      <c r="G28" s="102"/>
      <c r="H28" s="102"/>
      <c r="I28" s="102"/>
      <c r="J28" s="102"/>
      <c r="K28" s="103"/>
    </row>
    <row r="29" spans="1:11" ht="54" customHeight="1" x14ac:dyDescent="0.3">
      <c r="A29" s="64" t="s">
        <v>49</v>
      </c>
      <c r="B29" s="65"/>
      <c r="C29" s="66" t="s">
        <v>102</v>
      </c>
      <c r="D29" s="66"/>
      <c r="E29" s="104"/>
      <c r="F29" s="98"/>
      <c r="G29" s="99"/>
      <c r="H29" s="99"/>
      <c r="I29" s="99"/>
      <c r="J29" s="99"/>
      <c r="K29" s="100"/>
    </row>
    <row r="30" spans="1:11" ht="54.95" customHeight="1" thickBot="1" x14ac:dyDescent="0.35">
      <c r="A30" s="46" t="s">
        <v>98</v>
      </c>
      <c r="B30" s="47"/>
      <c r="C30" s="84" t="s">
        <v>99</v>
      </c>
      <c r="D30" s="84"/>
      <c r="E30" s="105"/>
      <c r="F30" s="106"/>
      <c r="G30" s="106"/>
      <c r="H30" s="106"/>
      <c r="I30" s="106"/>
      <c r="J30" s="106"/>
      <c r="K30" s="107"/>
    </row>
    <row r="31" spans="1:11" ht="45" customHeight="1" thickBot="1" x14ac:dyDescent="0.35">
      <c r="A31" s="51"/>
      <c r="B31" s="52"/>
      <c r="C31" s="52"/>
      <c r="D31" s="52"/>
      <c r="E31" s="52"/>
      <c r="F31" s="52"/>
      <c r="G31" s="52"/>
      <c r="H31" s="52"/>
      <c r="I31" s="52"/>
      <c r="J31" s="52"/>
      <c r="K31" s="53"/>
    </row>
    <row r="32" spans="1:11" ht="22.7" customHeight="1" x14ac:dyDescent="0.25">
      <c r="A32" s="8"/>
      <c r="B32" s="9"/>
      <c r="C32" s="22" t="s">
        <v>87</v>
      </c>
      <c r="D32" s="10"/>
      <c r="E32" s="27" t="s">
        <v>57</v>
      </c>
      <c r="F32" s="11"/>
      <c r="G32" s="27" t="s">
        <v>58</v>
      </c>
      <c r="H32" s="27"/>
      <c r="I32" s="85" t="s">
        <v>9</v>
      </c>
      <c r="J32" s="86"/>
      <c r="K32" s="87"/>
    </row>
    <row r="33" spans="1:11" ht="22.7" customHeight="1" x14ac:dyDescent="0.25">
      <c r="A33" s="33"/>
      <c r="B33" s="3"/>
      <c r="C33" s="4"/>
      <c r="D33" s="25"/>
      <c r="E33" s="4"/>
      <c r="F33" s="25"/>
      <c r="G33" s="35"/>
      <c r="H33" s="32"/>
      <c r="I33" s="79"/>
      <c r="J33" s="80"/>
      <c r="K33" s="81"/>
    </row>
    <row r="34" spans="1:11" ht="22.7" customHeight="1" x14ac:dyDescent="0.25">
      <c r="A34" s="33"/>
      <c r="B34" s="3"/>
      <c r="C34" s="39"/>
      <c r="D34" s="25"/>
      <c r="E34" s="4"/>
      <c r="F34" s="25"/>
      <c r="G34" s="34"/>
      <c r="H34" s="29"/>
      <c r="I34" s="79"/>
      <c r="J34" s="80"/>
      <c r="K34" s="81"/>
    </row>
    <row r="35" spans="1:11" ht="22.7" customHeight="1" thickBot="1" x14ac:dyDescent="0.3">
      <c r="A35" s="33"/>
      <c r="B35" s="3"/>
      <c r="C35" s="39"/>
      <c r="D35" s="25"/>
      <c r="E35" s="4"/>
      <c r="F35" s="25"/>
      <c r="G35" s="34"/>
      <c r="H35" s="29"/>
      <c r="I35" s="79"/>
      <c r="J35" s="80"/>
      <c r="K35" s="81"/>
    </row>
    <row r="36" spans="1:11" ht="22.7" customHeight="1" thickBot="1" x14ac:dyDescent="0.3">
      <c r="A36" s="6" t="s">
        <v>50</v>
      </c>
      <c r="B36" s="3"/>
      <c r="C36" s="25"/>
      <c r="D36" s="25"/>
      <c r="E36" s="3"/>
      <c r="F36" s="25"/>
      <c r="G36" s="29"/>
      <c r="H36" s="29"/>
      <c r="I36" s="30"/>
      <c r="J36" s="30"/>
      <c r="K36" s="31"/>
    </row>
    <row r="37" spans="1:11" ht="22.7" customHeight="1" thickBot="1" x14ac:dyDescent="0.3">
      <c r="A37" s="6" t="s">
        <v>51</v>
      </c>
      <c r="B37" s="3"/>
      <c r="C37" s="25"/>
      <c r="D37" s="25"/>
      <c r="E37" s="25"/>
      <c r="F37" s="25"/>
      <c r="G37" s="12"/>
      <c r="H37" s="12"/>
      <c r="I37" s="30"/>
      <c r="J37" s="30"/>
      <c r="K37" s="31"/>
    </row>
    <row r="38" spans="1:11" ht="22.7" customHeight="1" thickBot="1" x14ac:dyDescent="0.35">
      <c r="A38" s="7" t="s">
        <v>52</v>
      </c>
      <c r="B38" s="3"/>
      <c r="C38" s="25"/>
      <c r="D38" s="25"/>
      <c r="E38" s="25"/>
      <c r="F38" s="13" t="s">
        <v>69</v>
      </c>
      <c r="G38" s="36">
        <f>SUM(G33:G35)</f>
        <v>0</v>
      </c>
      <c r="H38" s="23"/>
      <c r="I38" s="25"/>
      <c r="J38" s="25"/>
      <c r="K38" s="26"/>
    </row>
    <row r="39" spans="1:11" x14ac:dyDescent="0.25">
      <c r="A39" s="24"/>
      <c r="B39" s="25"/>
      <c r="C39" s="25"/>
      <c r="D39" s="25"/>
      <c r="E39" s="25"/>
      <c r="F39" s="25"/>
      <c r="G39" s="25"/>
      <c r="H39" s="25"/>
      <c r="I39" s="25"/>
      <c r="J39" s="25"/>
      <c r="K39" s="26"/>
    </row>
    <row r="40" spans="1:11" ht="15.75" thickBot="1" x14ac:dyDescent="0.3">
      <c r="A40" s="14"/>
      <c r="B40" s="15"/>
      <c r="C40" s="15"/>
      <c r="D40" s="15"/>
      <c r="E40" s="15"/>
      <c r="F40" s="15"/>
      <c r="G40" s="15"/>
      <c r="H40" s="15"/>
      <c r="I40" s="15"/>
      <c r="J40" s="15"/>
      <c r="K40" s="16"/>
    </row>
  </sheetData>
  <dataConsolidate/>
  <mergeCells count="83">
    <mergeCell ref="A9:B9"/>
    <mergeCell ref="C9:D9"/>
    <mergeCell ref="F9:K9"/>
    <mergeCell ref="C29:D29"/>
    <mergeCell ref="F29:K29"/>
    <mergeCell ref="F10:K10"/>
    <mergeCell ref="A10:B10"/>
    <mergeCell ref="C18:D18"/>
    <mergeCell ref="A18:B18"/>
    <mergeCell ref="F18:K18"/>
    <mergeCell ref="A19:B19"/>
    <mergeCell ref="F19:K19"/>
    <mergeCell ref="C20:D20"/>
    <mergeCell ref="F20:K20"/>
    <mergeCell ref="A20:B20"/>
    <mergeCell ref="F26:K26"/>
    <mergeCell ref="I33:K33"/>
    <mergeCell ref="A29:B29"/>
    <mergeCell ref="A11:B11"/>
    <mergeCell ref="A13:B13"/>
    <mergeCell ref="A12:B12"/>
    <mergeCell ref="C16:D16"/>
    <mergeCell ref="A16:B16"/>
    <mergeCell ref="F12:K12"/>
    <mergeCell ref="F13:K13"/>
    <mergeCell ref="F14:K14"/>
    <mergeCell ref="F15:K15"/>
    <mergeCell ref="A14:B14"/>
    <mergeCell ref="C15:D15"/>
    <mergeCell ref="A15:B15"/>
    <mergeCell ref="A17:B17"/>
    <mergeCell ref="F17:K17"/>
    <mergeCell ref="I35:K35"/>
    <mergeCell ref="I34:K34"/>
    <mergeCell ref="C10:D10"/>
    <mergeCell ref="F11:K11"/>
    <mergeCell ref="C12:D12"/>
    <mergeCell ref="C17:D17"/>
    <mergeCell ref="C19:D19"/>
    <mergeCell ref="C21:D21"/>
    <mergeCell ref="F21:K21"/>
    <mergeCell ref="C30:D30"/>
    <mergeCell ref="F30:K30"/>
    <mergeCell ref="I32:K32"/>
    <mergeCell ref="C11:D11"/>
    <mergeCell ref="F16:K16"/>
    <mergeCell ref="C13:D13"/>
    <mergeCell ref="C14:D14"/>
    <mergeCell ref="H3:I3"/>
    <mergeCell ref="H4:I4"/>
    <mergeCell ref="A8:B8"/>
    <mergeCell ref="C8:D8"/>
    <mergeCell ref="H5:I5"/>
    <mergeCell ref="F7:K7"/>
    <mergeCell ref="C7:D7"/>
    <mergeCell ref="A7:B7"/>
    <mergeCell ref="F8:K8"/>
    <mergeCell ref="C22:D22"/>
    <mergeCell ref="F22:K22"/>
    <mergeCell ref="A22:B22"/>
    <mergeCell ref="A26:B26"/>
    <mergeCell ref="C23:D23"/>
    <mergeCell ref="F23:K23"/>
    <mergeCell ref="A23:B23"/>
    <mergeCell ref="C24:D24"/>
    <mergeCell ref="F24:K24"/>
    <mergeCell ref="A24:B24"/>
    <mergeCell ref="A30:B30"/>
    <mergeCell ref="D1:F1"/>
    <mergeCell ref="A31:K31"/>
    <mergeCell ref="A6:K6"/>
    <mergeCell ref="A2:K2"/>
    <mergeCell ref="C27:D27"/>
    <mergeCell ref="F27:K27"/>
    <mergeCell ref="A27:B27"/>
    <mergeCell ref="C28:D28"/>
    <mergeCell ref="A28:B28"/>
    <mergeCell ref="F28:K28"/>
    <mergeCell ref="C25:D25"/>
    <mergeCell ref="A21:B21"/>
    <mergeCell ref="F25:K25"/>
    <mergeCell ref="A25:B25"/>
    <mergeCell ref="C26:D26"/>
  </mergeCells>
  <dataValidations count="10">
    <dataValidation type="list" allowBlank="1" showInputMessage="1" showErrorMessage="1" sqref="E16 E12:E14 E8">
      <formula1>Quality</formula1>
    </dataValidation>
    <dataValidation type="list" allowBlank="1" showInputMessage="1" showErrorMessage="1" sqref="E20 E17:E18 E30 E10:E11 E22:E26 E9 F5">
      <formula1>Quality2</formula1>
    </dataValidation>
    <dataValidation type="list" allowBlank="1" showInputMessage="1" showErrorMessage="1" sqref="F4">
      <formula1>Location</formula1>
    </dataValidation>
    <dataValidation type="list" allowBlank="1" showInputMessage="1" showErrorMessage="1" sqref="E28">
      <formula1>Windshield</formula1>
    </dataValidation>
    <dataValidation type="list" allowBlank="1" showInputMessage="1" showErrorMessage="1" sqref="F3">
      <formula1>Year</formula1>
    </dataValidation>
    <dataValidation type="list" allowBlank="1" showInputMessage="1" showErrorMessage="1" sqref="H4:I4">
      <formula1>Province</formula1>
    </dataValidation>
    <dataValidation type="list" allowBlank="1" showInputMessage="1" showErrorMessage="1" sqref="E27">
      <formula1>Quality1</formula1>
    </dataValidation>
    <dataValidation type="list" allowBlank="1" showInputMessage="1" showErrorMessage="1" sqref="E21">
      <formula1>Windshield</formula1>
    </dataValidation>
    <dataValidation type="list" allowBlank="1" showInputMessage="1" showErrorMessage="1" sqref="E19">
      <formula1>Windshield</formula1>
    </dataValidation>
    <dataValidation type="list" allowBlank="1" showInputMessage="1" showErrorMessage="1" sqref="E15">
      <formula1>Windshield</formula1>
    </dataValidation>
  </dataValidations>
  <pageMargins left="0" right="0" top="0.35433070866141736" bottom="0.35433070866141736" header="0.31496062992125984" footer="0.31496062992125984"/>
  <pageSetup orientation="landscape"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Sheet2!$I$2</xm:f>
          </x14:formula1>
          <xm:sqref>D4</xm:sqref>
        </x14:dataValidation>
        <x14:dataValidation type="list" allowBlank="1" showInputMessage="1" showErrorMessage="1">
          <x14:formula1>
            <xm:f>Sheet2!$H$2:$H$5</xm:f>
          </x14:formula1>
          <xm:sqref>E33:E36</xm:sqref>
        </x14:dataValidation>
        <x14:dataValidation type="list" allowBlank="1" showInputMessage="1" showErrorMessage="1">
          <x14:formula1>
            <xm:f>Sheet2!$N$2:$N$3</xm:f>
          </x14:formula1>
          <xm:sqref>H3:I3</xm:sqref>
        </x14:dataValidation>
        <x14:dataValidation type="list" allowBlank="1" showInputMessage="1" showErrorMessage="1">
          <x14:formula1>
            <xm:f>Sheet2!$O$2:$O$3</xm:f>
          </x14:formula1>
          <xm:sqref>H5:I5 B5</xm:sqref>
        </x14:dataValidation>
        <x14:dataValidation type="list" allowBlank="1" showInputMessage="1" showErrorMessage="1">
          <x14:formula1>
            <xm:f>Sheet2!$P$2:$P$4</xm:f>
          </x14:formula1>
          <xm:sqref>E29</xm:sqref>
        </x14:dataValidation>
        <x14:dataValidation type="list" allowBlank="1" showInputMessage="1" showErrorMessage="1">
          <x14:formula1>
            <xm:f>Sheet2!$Q$2:$Q$10</xm:f>
          </x14:formula1>
          <xm:sqref>K4</xm:sqref>
        </x14:dataValidation>
        <x14:dataValidation type="list" allowBlank="1" showInputMessage="1" showErrorMessage="1">
          <x14:formula1>
            <xm:f>Data1!$A$2:$A$6</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
  <sheetViews>
    <sheetView workbookViewId="0"/>
  </sheetViews>
  <sheetFormatPr baseColWidth="10" defaultRowHeight="15" x14ac:dyDescent="0.25"/>
  <cols>
    <col min="1" max="1" width="10.140625" bestFit="1" customWidth="1"/>
    <col min="2" max="2" width="15.42578125" bestFit="1" customWidth="1"/>
    <col min="3" max="3" width="9.42578125" bestFit="1" customWidth="1"/>
    <col min="4" max="4" width="4.85546875" bestFit="1" customWidth="1"/>
    <col min="5" max="5" width="19.140625" bestFit="1" customWidth="1"/>
    <col min="6" max="6" width="12.5703125" bestFit="1" customWidth="1"/>
    <col min="7" max="7" width="11.5703125" bestFit="1" customWidth="1"/>
    <col min="8" max="8" width="18.85546875" bestFit="1" customWidth="1"/>
    <col min="9" max="9" width="6.42578125" bestFit="1" customWidth="1"/>
    <col min="10" max="10" width="15.85546875" bestFit="1" customWidth="1"/>
    <col min="11" max="11" width="7.28515625" bestFit="1" customWidth="1"/>
    <col min="12" max="12" width="8.28515625" bestFit="1" customWidth="1"/>
    <col min="13" max="13" width="21.42578125" bestFit="1" customWidth="1"/>
    <col min="14" max="14" width="25.42578125" bestFit="1" customWidth="1"/>
    <col min="15" max="15" width="11.140625" bestFit="1" customWidth="1"/>
    <col min="16" max="16" width="17.140625" bestFit="1" customWidth="1"/>
    <col min="17" max="17" width="16.42578125" bestFit="1" customWidth="1"/>
    <col min="18" max="18" width="18.140625" bestFit="1" customWidth="1"/>
    <col min="19" max="19" width="15.5703125" bestFit="1" customWidth="1"/>
    <col min="20" max="20" width="19.7109375" bestFit="1" customWidth="1"/>
    <col min="21" max="21" width="21.85546875" bestFit="1" customWidth="1"/>
    <col min="22" max="22" width="13.7109375" bestFit="1" customWidth="1"/>
    <col min="23" max="23" width="11.7109375" bestFit="1" customWidth="1"/>
    <col min="24" max="24" width="12.140625" bestFit="1" customWidth="1"/>
    <col min="25" max="25" width="12" bestFit="1" customWidth="1"/>
    <col min="26" max="26" width="15" bestFit="1" customWidth="1"/>
    <col min="27" max="27" width="16.85546875" bestFit="1" customWidth="1"/>
    <col min="28" max="28" width="21.42578125" bestFit="1" customWidth="1"/>
    <col min="29" max="29" width="16.85546875" bestFit="1" customWidth="1"/>
    <col min="30" max="30" width="12.140625" bestFit="1" customWidth="1"/>
    <col min="31" max="31" width="17" bestFit="1" customWidth="1"/>
    <col min="32" max="32" width="40.140625" bestFit="1" customWidth="1"/>
    <col min="33" max="33" width="18.140625" bestFit="1" customWidth="1"/>
    <col min="34" max="34" width="27.42578125" bestFit="1" customWidth="1"/>
    <col min="35" max="35" width="23.7109375" bestFit="1" customWidth="1"/>
    <col min="36" max="36" width="24.5703125" bestFit="1" customWidth="1"/>
    <col min="37" max="37" width="28.7109375" bestFit="1" customWidth="1"/>
    <col min="38" max="38" width="14.28515625" bestFit="1" customWidth="1"/>
    <col min="39" max="39" width="20.28515625" bestFit="1" customWidth="1"/>
    <col min="40" max="40" width="19.5703125" bestFit="1" customWidth="1"/>
    <col min="41" max="41" width="21.42578125" bestFit="1" customWidth="1"/>
    <col min="42" max="42" width="18.85546875" bestFit="1" customWidth="1"/>
    <col min="43" max="43" width="23" bestFit="1" customWidth="1"/>
    <col min="44" max="44" width="25" bestFit="1" customWidth="1"/>
    <col min="45" max="45" width="17" bestFit="1" customWidth="1"/>
    <col min="46" max="46" width="14.85546875" bestFit="1" customWidth="1"/>
    <col min="47" max="47" width="15.28515625" bestFit="1" customWidth="1"/>
    <col min="48" max="48" width="15.140625" bestFit="1" customWidth="1"/>
    <col min="49" max="49" width="18.28515625" bestFit="1" customWidth="1"/>
    <col min="50" max="50" width="20" bestFit="1" customWidth="1"/>
    <col min="51" max="51" width="24.5703125" bestFit="1" customWidth="1"/>
    <col min="52" max="52" width="20" bestFit="1" customWidth="1"/>
    <col min="53" max="53" width="15.28515625" bestFit="1" customWidth="1"/>
    <col min="54" max="54" width="20.140625" bestFit="1" customWidth="1"/>
    <col min="55" max="55" width="43.42578125" bestFit="1" customWidth="1"/>
    <col min="56" max="56" width="21.42578125" bestFit="1" customWidth="1"/>
    <col min="57" max="57" width="30.5703125" bestFit="1" customWidth="1"/>
    <col min="58" max="58" width="27" bestFit="1" customWidth="1"/>
  </cols>
  <sheetData>
    <row r="1" spans="1:58" x14ac:dyDescent="0.25">
      <c r="A1" t="s">
        <v>70</v>
      </c>
      <c r="B1" t="s">
        <v>2</v>
      </c>
      <c r="C1" t="s">
        <v>5</v>
      </c>
      <c r="D1" t="s">
        <v>53</v>
      </c>
      <c r="E1" t="s">
        <v>71</v>
      </c>
      <c r="F1" t="s">
        <v>3</v>
      </c>
      <c r="G1" t="s">
        <v>54</v>
      </c>
      <c r="H1" t="s">
        <v>100</v>
      </c>
      <c r="I1" t="s">
        <v>91</v>
      </c>
      <c r="J1" t="s">
        <v>101</v>
      </c>
      <c r="K1" t="s">
        <v>1</v>
      </c>
      <c r="L1" t="s">
        <v>4</v>
      </c>
      <c r="M1" t="s">
        <v>170</v>
      </c>
      <c r="N1" t="s">
        <v>144</v>
      </c>
      <c r="O1" t="s">
        <v>145</v>
      </c>
      <c r="P1" t="s">
        <v>146</v>
      </c>
      <c r="Q1" t="s">
        <v>147</v>
      </c>
      <c r="R1" t="s">
        <v>148</v>
      </c>
      <c r="S1" t="s">
        <v>149</v>
      </c>
      <c r="T1" t="s">
        <v>171</v>
      </c>
      <c r="U1" t="s">
        <v>172</v>
      </c>
      <c r="V1" t="s">
        <v>150</v>
      </c>
      <c r="W1" t="s">
        <v>151</v>
      </c>
      <c r="X1" t="s">
        <v>152</v>
      </c>
      <c r="Y1" t="s">
        <v>153</v>
      </c>
      <c r="Z1" t="s">
        <v>154</v>
      </c>
      <c r="AA1" t="s">
        <v>173</v>
      </c>
      <c r="AB1" t="s">
        <v>174</v>
      </c>
      <c r="AC1" t="s">
        <v>155</v>
      </c>
      <c r="AD1" t="s">
        <v>156</v>
      </c>
      <c r="AE1" t="s">
        <v>175</v>
      </c>
      <c r="AF1" t="s">
        <v>176</v>
      </c>
      <c r="AG1" t="s">
        <v>157</v>
      </c>
      <c r="AH1" t="s">
        <v>158</v>
      </c>
      <c r="AI1" t="s">
        <v>159</v>
      </c>
      <c r="AJ1" t="s">
        <v>177</v>
      </c>
      <c r="AK1" t="s">
        <v>178</v>
      </c>
      <c r="AL1" t="s">
        <v>179</v>
      </c>
      <c r="AM1" t="s">
        <v>180</v>
      </c>
      <c r="AN1" t="s">
        <v>181</v>
      </c>
      <c r="AO1" t="s">
        <v>182</v>
      </c>
      <c r="AP1" t="s">
        <v>183</v>
      </c>
      <c r="AQ1" t="s">
        <v>184</v>
      </c>
      <c r="AR1" t="s">
        <v>185</v>
      </c>
      <c r="AS1" t="s">
        <v>186</v>
      </c>
      <c r="AT1" t="s">
        <v>187</v>
      </c>
      <c r="AU1" t="s">
        <v>188</v>
      </c>
      <c r="AV1" t="s">
        <v>189</v>
      </c>
      <c r="AW1" t="s">
        <v>190</v>
      </c>
      <c r="AX1" t="s">
        <v>191</v>
      </c>
      <c r="AY1" t="s">
        <v>192</v>
      </c>
      <c r="AZ1" t="s">
        <v>193</v>
      </c>
      <c r="BA1" t="s">
        <v>194</v>
      </c>
      <c r="BB1" t="s">
        <v>195</v>
      </c>
      <c r="BC1" t="s">
        <v>196</v>
      </c>
      <c r="BD1" t="s">
        <v>197</v>
      </c>
      <c r="BE1" t="s">
        <v>198</v>
      </c>
      <c r="BF1" t="s">
        <v>199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0"/>
  <sheetViews>
    <sheetView topLeftCell="B1" workbookViewId="0">
      <selection activeCell="Q11" sqref="Q11"/>
    </sheetView>
  </sheetViews>
  <sheetFormatPr baseColWidth="10" defaultColWidth="9.140625" defaultRowHeight="15" x14ac:dyDescent="0.25"/>
  <cols>
    <col min="1" max="1" width="12" bestFit="1" customWidth="1"/>
    <col min="2" max="2" width="12" customWidth="1"/>
    <col min="4" max="4" width="10.85546875" bestFit="1" customWidth="1"/>
    <col min="5" max="5" width="12.28515625" bestFit="1" customWidth="1"/>
    <col min="6" max="7" width="10.85546875" bestFit="1" customWidth="1"/>
    <col min="8" max="8" width="13.5703125" bestFit="1" customWidth="1"/>
    <col min="11" max="11" width="10.140625" bestFit="1" customWidth="1"/>
    <col min="17" max="17" width="18.85546875" bestFit="1" customWidth="1"/>
  </cols>
  <sheetData>
    <row r="2" spans="1:17" x14ac:dyDescent="0.3">
      <c r="A2" t="s">
        <v>42</v>
      </c>
      <c r="B2" s="1" t="s">
        <v>55</v>
      </c>
      <c r="C2" t="s">
        <v>62</v>
      </c>
      <c r="D2" t="s">
        <v>42</v>
      </c>
      <c r="E2" t="s">
        <v>55</v>
      </c>
      <c r="F2" t="s">
        <v>42</v>
      </c>
      <c r="G2" t="s">
        <v>42</v>
      </c>
      <c r="H2" t="s">
        <v>72</v>
      </c>
      <c r="I2" t="s">
        <v>75</v>
      </c>
      <c r="J2" t="s">
        <v>90</v>
      </c>
      <c r="K2" t="s">
        <v>77</v>
      </c>
      <c r="L2" t="s">
        <v>86</v>
      </c>
      <c r="M2">
        <v>2010</v>
      </c>
      <c r="N2" t="s">
        <v>92</v>
      </c>
      <c r="O2" t="s">
        <v>95</v>
      </c>
      <c r="P2" t="s">
        <v>55</v>
      </c>
      <c r="Q2" t="s">
        <v>160</v>
      </c>
    </row>
    <row r="3" spans="1:17" x14ac:dyDescent="0.3">
      <c r="A3" t="s">
        <v>43</v>
      </c>
      <c r="B3" t="s">
        <v>56</v>
      </c>
      <c r="C3" t="s">
        <v>63</v>
      </c>
      <c r="D3" t="s">
        <v>43</v>
      </c>
      <c r="E3" t="s">
        <v>56</v>
      </c>
      <c r="F3" t="s">
        <v>67</v>
      </c>
      <c r="G3" t="s">
        <v>68</v>
      </c>
      <c r="H3" t="s">
        <v>73</v>
      </c>
      <c r="J3" t="s">
        <v>76</v>
      </c>
      <c r="K3" t="s">
        <v>78</v>
      </c>
      <c r="L3" t="s">
        <v>81</v>
      </c>
      <c r="M3">
        <v>2011</v>
      </c>
      <c r="N3" t="s">
        <v>93</v>
      </c>
      <c r="O3" t="s">
        <v>96</v>
      </c>
      <c r="P3" t="s">
        <v>56</v>
      </c>
      <c r="Q3" t="s">
        <v>161</v>
      </c>
    </row>
    <row r="4" spans="1:17" x14ac:dyDescent="0.3">
      <c r="A4" t="s">
        <v>44</v>
      </c>
      <c r="C4" t="s">
        <v>64</v>
      </c>
      <c r="D4" t="s">
        <v>44</v>
      </c>
      <c r="E4" t="s">
        <v>65</v>
      </c>
      <c r="F4" t="s">
        <v>45</v>
      </c>
      <c r="G4" t="s">
        <v>45</v>
      </c>
      <c r="H4" t="s">
        <v>74</v>
      </c>
      <c r="L4" t="s">
        <v>82</v>
      </c>
      <c r="M4">
        <v>2012</v>
      </c>
      <c r="P4" t="s">
        <v>97</v>
      </c>
      <c r="Q4" t="s">
        <v>162</v>
      </c>
    </row>
    <row r="5" spans="1:17" x14ac:dyDescent="0.3">
      <c r="A5" t="s">
        <v>97</v>
      </c>
      <c r="D5" t="s">
        <v>45</v>
      </c>
      <c r="E5" t="s">
        <v>66</v>
      </c>
      <c r="F5" t="s">
        <v>66</v>
      </c>
      <c r="H5" t="s">
        <v>46</v>
      </c>
      <c r="L5" t="s">
        <v>79</v>
      </c>
      <c r="M5">
        <v>2013</v>
      </c>
      <c r="Q5" t="s">
        <v>163</v>
      </c>
    </row>
    <row r="6" spans="1:17" x14ac:dyDescent="0.3">
      <c r="L6" t="s">
        <v>80</v>
      </c>
      <c r="M6">
        <v>2014</v>
      </c>
      <c r="Q6" t="s">
        <v>164</v>
      </c>
    </row>
    <row r="7" spans="1:17" x14ac:dyDescent="0.3">
      <c r="L7" t="s">
        <v>83</v>
      </c>
      <c r="Q7" t="s">
        <v>165</v>
      </c>
    </row>
    <row r="8" spans="1:17" x14ac:dyDescent="0.3">
      <c r="L8" t="s">
        <v>84</v>
      </c>
      <c r="Q8" t="s">
        <v>166</v>
      </c>
    </row>
    <row r="9" spans="1:17" x14ac:dyDescent="0.3">
      <c r="L9" t="s">
        <v>85</v>
      </c>
      <c r="Q9" t="s">
        <v>167</v>
      </c>
    </row>
    <row r="10" spans="1:17" x14ac:dyDescent="0.3">
      <c r="Q10" t="s">
        <v>168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workbookViewId="0">
      <selection activeCell="A2" sqref="A2"/>
    </sheetView>
  </sheetViews>
  <sheetFormatPr baseColWidth="10" defaultColWidth="8.85546875" defaultRowHeight="12.75" x14ac:dyDescent="0.2"/>
  <cols>
    <col min="1" max="16" width="13.140625" style="45" customWidth="1"/>
    <col min="17" max="17" width="4.140625" style="45" customWidth="1"/>
    <col min="18" max="16384" width="8.85546875" style="45"/>
  </cols>
  <sheetData>
    <row r="1" spans="1:16" s="41" customFormat="1" ht="18" customHeight="1" x14ac:dyDescent="0.2">
      <c r="A1" s="40" t="s">
        <v>105</v>
      </c>
      <c r="B1" s="40" t="s">
        <v>106</v>
      </c>
      <c r="C1" s="40" t="s">
        <v>107</v>
      </c>
      <c r="D1" s="40" t="s">
        <v>108</v>
      </c>
      <c r="E1" s="40" t="s">
        <v>109</v>
      </c>
      <c r="F1" s="40" t="s">
        <v>110</v>
      </c>
      <c r="G1" s="40" t="s">
        <v>111</v>
      </c>
      <c r="H1" s="40" t="s">
        <v>112</v>
      </c>
      <c r="I1" s="40" t="s">
        <v>113</v>
      </c>
      <c r="J1" s="40" t="s">
        <v>114</v>
      </c>
      <c r="K1" s="40" t="s">
        <v>115</v>
      </c>
      <c r="L1" s="40" t="s">
        <v>116</v>
      </c>
      <c r="M1" s="40" t="s">
        <v>117</v>
      </c>
      <c r="N1" s="40" t="s">
        <v>118</v>
      </c>
      <c r="O1" s="40" t="s">
        <v>119</v>
      </c>
      <c r="P1" s="40" t="s">
        <v>120</v>
      </c>
    </row>
    <row r="2" spans="1:16" s="41" customFormat="1" ht="18" customHeight="1" x14ac:dyDescent="0.2">
      <c r="A2" s="93">
        <v>262352239</v>
      </c>
      <c r="B2" s="42" t="s">
        <v>121</v>
      </c>
      <c r="C2" s="43">
        <v>41852</v>
      </c>
      <c r="D2" s="43">
        <v>41852</v>
      </c>
      <c r="E2" s="43"/>
      <c r="F2" s="44">
        <v>873</v>
      </c>
      <c r="G2" s="42" t="s">
        <v>122</v>
      </c>
      <c r="H2" s="42"/>
      <c r="I2" s="42" t="s">
        <v>81</v>
      </c>
      <c r="J2" s="42" t="s">
        <v>123</v>
      </c>
      <c r="K2" s="44">
        <v>2010</v>
      </c>
      <c r="L2" s="42" t="s">
        <v>124</v>
      </c>
      <c r="M2" s="42" t="s">
        <v>125</v>
      </c>
      <c r="N2" s="42" t="s">
        <v>126</v>
      </c>
      <c r="O2" s="42" t="s">
        <v>127</v>
      </c>
      <c r="P2" s="42" t="s">
        <v>128</v>
      </c>
    </row>
    <row r="3" spans="1:16" s="41" customFormat="1" ht="18" customHeight="1" x14ac:dyDescent="0.2">
      <c r="A3" s="93">
        <v>262400408</v>
      </c>
      <c r="B3" s="42" t="s">
        <v>129</v>
      </c>
      <c r="C3" s="43">
        <v>41871</v>
      </c>
      <c r="D3" s="43">
        <v>41870</v>
      </c>
      <c r="E3" s="43">
        <v>41866</v>
      </c>
      <c r="F3" s="44">
        <v>246.6</v>
      </c>
      <c r="G3" s="42" t="s">
        <v>130</v>
      </c>
      <c r="H3" s="42" t="s">
        <v>130</v>
      </c>
      <c r="I3" s="42" t="s">
        <v>86</v>
      </c>
      <c r="J3" s="42" t="s">
        <v>123</v>
      </c>
      <c r="K3" s="44">
        <v>2010</v>
      </c>
      <c r="L3" s="42" t="s">
        <v>131</v>
      </c>
      <c r="M3" s="42" t="s">
        <v>132</v>
      </c>
      <c r="N3" s="42" t="s">
        <v>126</v>
      </c>
      <c r="O3" s="42" t="s">
        <v>127</v>
      </c>
      <c r="P3" s="42" t="s">
        <v>128</v>
      </c>
    </row>
    <row r="4" spans="1:16" s="41" customFormat="1" ht="18" customHeight="1" x14ac:dyDescent="0.2">
      <c r="A4" s="93">
        <v>262722082</v>
      </c>
      <c r="B4" s="42" t="s">
        <v>133</v>
      </c>
      <c r="C4" s="43">
        <v>41855</v>
      </c>
      <c r="D4" s="43">
        <v>41865</v>
      </c>
      <c r="E4" s="43">
        <v>41863</v>
      </c>
      <c r="F4" s="44">
        <v>0</v>
      </c>
      <c r="G4" s="42" t="s">
        <v>134</v>
      </c>
      <c r="H4" s="42" t="s">
        <v>135</v>
      </c>
      <c r="I4" s="42" t="s">
        <v>86</v>
      </c>
      <c r="J4" s="42" t="s">
        <v>123</v>
      </c>
      <c r="K4" s="44">
        <v>2010</v>
      </c>
      <c r="L4" s="42" t="s">
        <v>136</v>
      </c>
      <c r="M4" s="42" t="s">
        <v>132</v>
      </c>
      <c r="N4" s="42" t="s">
        <v>137</v>
      </c>
      <c r="O4" s="42" t="s">
        <v>138</v>
      </c>
      <c r="P4" s="42" t="s">
        <v>128</v>
      </c>
    </row>
    <row r="5" spans="1:16" s="41" customFormat="1" ht="18" customHeight="1" x14ac:dyDescent="0.2">
      <c r="A5" s="93">
        <v>262744014</v>
      </c>
      <c r="B5" s="42" t="s">
        <v>139</v>
      </c>
      <c r="C5" s="43">
        <v>41869</v>
      </c>
      <c r="D5" s="43">
        <v>41880</v>
      </c>
      <c r="E5" s="43">
        <v>41872</v>
      </c>
      <c r="F5" s="44">
        <v>2550.89</v>
      </c>
      <c r="G5" s="42" t="s">
        <v>140</v>
      </c>
      <c r="H5" s="42" t="s">
        <v>140</v>
      </c>
      <c r="I5" s="42" t="s">
        <v>86</v>
      </c>
      <c r="J5" s="42" t="s">
        <v>123</v>
      </c>
      <c r="K5" s="44">
        <v>2010</v>
      </c>
      <c r="L5" s="42" t="s">
        <v>131</v>
      </c>
      <c r="M5" s="42" t="s">
        <v>132</v>
      </c>
      <c r="N5" s="42" t="s">
        <v>141</v>
      </c>
      <c r="O5" s="42" t="s">
        <v>127</v>
      </c>
      <c r="P5" s="42" t="s">
        <v>128</v>
      </c>
    </row>
    <row r="6" spans="1:16" s="41" customFormat="1" ht="18" customHeight="1" x14ac:dyDescent="0.2">
      <c r="A6" s="93">
        <v>262770069</v>
      </c>
      <c r="B6" s="42" t="s">
        <v>142</v>
      </c>
      <c r="C6" s="43">
        <v>41900</v>
      </c>
      <c r="D6" s="43">
        <v>41864</v>
      </c>
      <c r="E6" s="43"/>
      <c r="F6" s="44">
        <v>751.87</v>
      </c>
      <c r="G6" s="42" t="s">
        <v>143</v>
      </c>
      <c r="H6" s="42"/>
      <c r="I6" s="42" t="s">
        <v>86</v>
      </c>
      <c r="J6" s="42" t="s">
        <v>123</v>
      </c>
      <c r="K6" s="44">
        <v>2010</v>
      </c>
      <c r="L6" s="42" t="s">
        <v>124</v>
      </c>
      <c r="M6" s="42" t="s">
        <v>125</v>
      </c>
      <c r="N6" s="42" t="s">
        <v>126</v>
      </c>
      <c r="O6" s="42" t="s">
        <v>127</v>
      </c>
      <c r="P6" s="42" t="s">
        <v>128</v>
      </c>
    </row>
    <row r="7" spans="1:16" s="41" customFormat="1" ht="24" customHeight="1" x14ac:dyDescent="0.25"/>
  </sheetData>
  <pageMargins left="0.78431372549019618" right="0.78431372549019618" top="0.98039215686274517" bottom="0.98039215686274517" header="0.50980392156862753" footer="0.5098039215686275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16</vt:i4>
      </vt:variant>
    </vt:vector>
  </HeadingPairs>
  <TitlesOfParts>
    <vt:vector size="20" baseType="lpstr">
      <vt:lpstr>Audit</vt:lpstr>
      <vt:lpstr>Data3</vt:lpstr>
      <vt:lpstr>Sheet2</vt:lpstr>
      <vt:lpstr>Data1</vt:lpstr>
      <vt:lpstr>Cargo</vt:lpstr>
      <vt:lpstr>Fuel</vt:lpstr>
      <vt:lpstr>Left</vt:lpstr>
      <vt:lpstr>Location</vt:lpstr>
      <vt:lpstr>Missing</vt:lpstr>
      <vt:lpstr>Province</vt:lpstr>
      <vt:lpstr>Quality</vt:lpstr>
      <vt:lpstr>Quality1</vt:lpstr>
      <vt:lpstr>Quality2</vt:lpstr>
      <vt:lpstr>Tires</vt:lpstr>
      <vt:lpstr>Transm</vt:lpstr>
      <vt:lpstr>Transmission</vt:lpstr>
      <vt:lpstr>Type</vt:lpstr>
      <vt:lpstr>Vendor</vt:lpstr>
      <vt:lpstr>Windshield</vt:lpstr>
      <vt:lpstr>Year</vt:lpstr>
    </vt:vector>
  </TitlesOfParts>
  <Company>VW Credit,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venturv</dc:creator>
  <cp:lastModifiedBy>chakib</cp:lastModifiedBy>
  <cp:lastPrinted>2014-08-13T15:53:10Z</cp:lastPrinted>
  <dcterms:created xsi:type="dcterms:W3CDTF">2014-02-25T14:16:00Z</dcterms:created>
  <dcterms:modified xsi:type="dcterms:W3CDTF">2014-11-26T01:42:08Z</dcterms:modified>
</cp:coreProperties>
</file>