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15" windowWidth="20835" windowHeight="9465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tcd">OFFSET(Feuil1!$A$1,0,0,COUNTA(Feuil1!$A:$A),COUNTA(Feuil1!$1:$1))</definedName>
  </definedNames>
  <calcPr calcId="145621" calcOnSave="0"/>
  <pivotCaches>
    <pivotCache cacheId="8" r:id="rId5"/>
  </pivotCaches>
</workbook>
</file>

<file path=xl/calcChain.xml><?xml version="1.0" encoding="utf-8"?>
<calcChain xmlns="http://schemas.openxmlformats.org/spreadsheetml/2006/main">
  <c r="I20" i="4" l="1"/>
  <c r="I16" i="4"/>
  <c r="I12" i="4"/>
</calcChain>
</file>

<file path=xl/sharedStrings.xml><?xml version="1.0" encoding="utf-8"?>
<sst xmlns="http://schemas.openxmlformats.org/spreadsheetml/2006/main" count="76" uniqueCount="26">
  <si>
    <t>societe</t>
  </si>
  <si>
    <t>abc</t>
  </si>
  <si>
    <t>bdd</t>
  </si>
  <si>
    <t>zzz</t>
  </si>
  <si>
    <t>Mois</t>
  </si>
  <si>
    <t>janvier</t>
  </si>
  <si>
    <t>fevrier</t>
  </si>
  <si>
    <t>mars</t>
  </si>
  <si>
    <t>ventes</t>
  </si>
  <si>
    <t>Étiquettes de lignes</t>
  </si>
  <si>
    <t>Total général</t>
  </si>
  <si>
    <t>fgr</t>
  </si>
  <si>
    <t>fff</t>
  </si>
  <si>
    <t>CA</t>
  </si>
  <si>
    <t>Total CA</t>
  </si>
  <si>
    <t>% cumulé</t>
  </si>
  <si>
    <t>Total % cumulé</t>
  </si>
  <si>
    <t>test</t>
  </si>
  <si>
    <t>bk</t>
  </si>
  <si>
    <t>rk</t>
  </si>
  <si>
    <t>part rk</t>
  </si>
  <si>
    <t>Total part rk</t>
  </si>
  <si>
    <t>+1700/100</t>
  </si>
  <si>
    <t>/somme rk en %</t>
  </si>
  <si>
    <t>+800/100</t>
  </si>
  <si>
    <t>+700/500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</si>
</sst>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0" fontId="0" fillId="0" borderId="0" xfId="0" applyNumberFormat="1"/>
    <xf numFmtId="0" fontId="0" fillId="2" borderId="0" xfId="0" quotePrefix="1" applyFill="1"/>
    <xf numFmtId="0" fontId="0" fillId="2" borderId="0" xfId="0" quotePrefix="1" applyNumberFormat="1" applyFill="1"/>
    <xf numFmtId="9" fontId="0" fillId="2" borderId="0" xfId="1" applyFont="1" applyFill="1"/>
    <xf numFmtId="0" fontId="0" fillId="0" borderId="0" xfId="0" applyFill="1"/>
  </cellXfs>
  <cellStyles count="2">
    <cellStyle name="Normal" xfId="0" builtinId="0"/>
    <cellStyle name="Pourcentage" xfId="1" builtinId="5"/>
  </cellStyles>
  <dxfs count="13">
    <dxf>
      <font>
        <color rgb="FF0070C0"/>
      </font>
    </dxf>
    <dxf>
      <font>
        <color rgb="FF0070C0"/>
      </font>
    </dxf>
    <dxf>
      <font>
        <color rgb="FF0070C0"/>
      </font>
    </dxf>
    <dxf>
      <font>
        <b/>
      </font>
    </dxf>
    <dxf>
      <font>
        <color rgb="FF0070C0"/>
      </font>
    </dxf>
    <dxf>
      <font>
        <b/>
      </font>
    </dxf>
    <dxf>
      <font>
        <color rgb="FF0070C0"/>
      </font>
    </dxf>
    <dxf>
      <font>
        <b/>
      </font>
    </dxf>
    <dxf>
      <font>
        <color rgb="FF0070C0"/>
      </font>
    </dxf>
    <dxf>
      <font>
        <b/>
      </font>
    </dxf>
    <dxf>
      <font>
        <color rgb="FF0070C0"/>
      </font>
    </dxf>
    <dxf>
      <font>
        <b/>
      </font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kib Tordjman" refreshedDate="41577.432605787035" createdVersion="4" refreshedVersion="4" minRefreshableVersion="3" recordCount="13">
  <cacheSource type="worksheet">
    <worksheetSource name="tcd"/>
  </cacheSource>
  <cacheFields count="4">
    <cacheField name="Mois" numFmtId="0">
      <sharedItems count="3">
        <s v="janvier"/>
        <s v="fevrier"/>
        <s v="mars"/>
      </sharedItems>
    </cacheField>
    <cacheField name="societe" numFmtId="0">
      <sharedItems count="7">
        <s v="abc"/>
        <s v="bdd"/>
        <s v="fgr"/>
        <s v="fff"/>
        <s v="zzz"/>
        <s v="grt" u="1"/>
        <s v="ert" u="1"/>
      </sharedItems>
    </cacheField>
    <cacheField name="test" numFmtId="0">
      <sharedItems count="2">
        <s v="bk"/>
        <s v="rk"/>
      </sharedItems>
    </cacheField>
    <cacheField name="ventes" numFmtId="0">
      <sharedItems containsSemiMixedTypes="0" containsString="0" containsNumber="1" containsInteger="1" minValue="100" maxValue="9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  <n v="500"/>
  </r>
  <r>
    <x v="0"/>
    <x v="0"/>
    <x v="0"/>
    <n v="100"/>
  </r>
  <r>
    <x v="0"/>
    <x v="1"/>
    <x v="0"/>
    <n v="700"/>
  </r>
  <r>
    <x v="0"/>
    <x v="2"/>
    <x v="1"/>
    <n v="100"/>
  </r>
  <r>
    <x v="0"/>
    <x v="0"/>
    <x v="1"/>
    <n v="500"/>
  </r>
  <r>
    <x v="0"/>
    <x v="0"/>
    <x v="0"/>
    <n v="100"/>
  </r>
  <r>
    <x v="0"/>
    <x v="3"/>
    <x v="0"/>
    <n v="700"/>
  </r>
  <r>
    <x v="0"/>
    <x v="3"/>
    <x v="0"/>
    <n v="100"/>
  </r>
  <r>
    <x v="1"/>
    <x v="4"/>
    <x v="0"/>
    <n v="900"/>
  </r>
  <r>
    <x v="1"/>
    <x v="3"/>
    <x v="1"/>
    <n v="100"/>
  </r>
  <r>
    <x v="1"/>
    <x v="4"/>
    <x v="0"/>
    <n v="100"/>
  </r>
  <r>
    <x v="2"/>
    <x v="4"/>
    <x v="0"/>
    <n v="700"/>
  </r>
  <r>
    <x v="2"/>
    <x v="4"/>
    <x v="1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Mois">
  <location ref="B7:F27" firstHeaderRow="1" firstDataRow="2" firstDataCol="1" rowPageCount="1" colPageCount="1"/>
  <pivotFields count="4">
    <pivotField axis="axisCol" showAll="0">
      <items count="4">
        <item x="0"/>
        <item x="1"/>
        <item x="2"/>
        <item t="default"/>
      </items>
    </pivotField>
    <pivotField axis="axisRow" showAll="0" sortType="descending">
      <items count="8">
        <item x="0"/>
        <item x="1"/>
        <item m="1" x="6"/>
        <item x="3"/>
        <item x="2"/>
        <item m="1" x="5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 defaultSubtotal="0">
      <items count="2">
        <item x="0"/>
        <item h="1" x="1"/>
      </items>
    </pivotField>
    <pivotField dataField="1" showAll="0"/>
  </pivotFields>
  <rowFields count="2">
    <field x="1"/>
    <field x="-2"/>
  </rowFields>
  <rowItems count="19">
    <i>
      <x v="6"/>
    </i>
    <i r="1">
      <x/>
    </i>
    <i r="1" i="1">
      <x v="1"/>
    </i>
    <i r="1" i="2">
      <x v="2"/>
    </i>
    <i>
      <x v="3"/>
    </i>
    <i r="1">
      <x/>
    </i>
    <i r="1" i="1">
      <x v="1"/>
    </i>
    <i r="1" i="2">
      <x v="2"/>
    </i>
    <i>
      <x/>
    </i>
    <i r="1">
      <x/>
    </i>
    <i r="1" i="1">
      <x v="1"/>
    </i>
    <i r="1" i="2">
      <x v="2"/>
    </i>
    <i>
      <x v="1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1">
    <field x="0"/>
  </colFields>
  <colItems count="4">
    <i>
      <x/>
    </i>
    <i>
      <x v="1"/>
    </i>
    <i>
      <x v="2"/>
    </i>
    <i t="grand">
      <x/>
    </i>
  </colItems>
  <pageFields count="1">
    <pageField fld="2" hier="-1"/>
  </pageFields>
  <dataFields count="3">
    <dataField name="CA" fld="3" baseField="0" baseItem="0"/>
    <dataField name="% cumulé" fld="3" baseField="1" baseItem="6" numFmtId="10">
      <extLst>
        <ext xmlns:x14="http://schemas.microsoft.com/office/spreadsheetml/2009/9/main" uri="{E15A36E0-9728-4e99-A89B-3F7291B0FE68}">
          <x14:dataField pivotShowAs="percentOfRunningTotal"/>
        </ext>
      </extLst>
    </dataField>
    <dataField name="part rk" fld="3" baseField="1" baseItem="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4" totalsRowShown="0">
  <autoFilter ref="A1:D14"/>
  <tableColumns count="4">
    <tableColumn id="1" name="Mois"/>
    <tableColumn id="2" name="societe"/>
    <tableColumn id="4" name="test"/>
    <tableColumn id="3" name="ven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7"/>
  <sheetViews>
    <sheetView tabSelected="1" workbookViewId="0">
      <selection activeCell="G22" sqref="G22"/>
    </sheetView>
  </sheetViews>
  <sheetFormatPr baseColWidth="10" defaultRowHeight="15" x14ac:dyDescent="0.25"/>
  <cols>
    <col min="1" max="1" width="23" bestFit="1" customWidth="1"/>
    <col min="2" max="2" width="21" customWidth="1"/>
    <col min="3" max="3" width="8.140625" customWidth="1"/>
    <col min="4" max="5" width="8.140625" bestFit="1" customWidth="1"/>
    <col min="6" max="6" width="12.5703125" bestFit="1" customWidth="1"/>
    <col min="7" max="7" width="17" bestFit="1" customWidth="1"/>
    <col min="8" max="8" width="18" bestFit="1" customWidth="1"/>
    <col min="9" max="9" width="22" bestFit="1" customWidth="1"/>
    <col min="10" max="10" width="23" bestFit="1" customWidth="1"/>
  </cols>
  <sheetData>
    <row r="2" spans="2:9" ht="27.75" customHeight="1" x14ac:dyDescent="0.25"/>
    <row r="5" spans="2:9" x14ac:dyDescent="0.25">
      <c r="B5" s="1" t="s">
        <v>17</v>
      </c>
      <c r="C5" t="s">
        <v>18</v>
      </c>
    </row>
    <row r="7" spans="2:9" x14ac:dyDescent="0.25">
      <c r="C7" s="1" t="s">
        <v>4</v>
      </c>
    </row>
    <row r="8" spans="2:9" x14ac:dyDescent="0.25">
      <c r="B8" s="1" t="s">
        <v>9</v>
      </c>
      <c r="C8" t="s">
        <v>5</v>
      </c>
      <c r="D8" t="s">
        <v>6</v>
      </c>
      <c r="E8" t="s">
        <v>7</v>
      </c>
      <c r="F8" t="s">
        <v>10</v>
      </c>
    </row>
    <row r="9" spans="2:9" x14ac:dyDescent="0.25">
      <c r="B9" s="2" t="s">
        <v>3</v>
      </c>
      <c r="C9" s="3"/>
      <c r="D9" s="3"/>
      <c r="E9" s="3"/>
      <c r="F9" s="3"/>
    </row>
    <row r="10" spans="2:9" x14ac:dyDescent="0.25">
      <c r="B10" s="4" t="s">
        <v>13</v>
      </c>
      <c r="C10" s="3"/>
      <c r="D10" s="3">
        <v>1000</v>
      </c>
      <c r="E10" s="3">
        <v>700</v>
      </c>
      <c r="F10" s="3">
        <v>1700</v>
      </c>
    </row>
    <row r="11" spans="2:9" x14ac:dyDescent="0.25">
      <c r="B11" s="4" t="s">
        <v>15</v>
      </c>
      <c r="C11" s="5">
        <v>0</v>
      </c>
      <c r="D11" s="5">
        <v>1</v>
      </c>
      <c r="E11" s="5">
        <v>1</v>
      </c>
      <c r="F11" s="5">
        <v>0.4358974358974359</v>
      </c>
    </row>
    <row r="12" spans="2:9" x14ac:dyDescent="0.25">
      <c r="B12" s="4" t="s">
        <v>20</v>
      </c>
      <c r="C12" s="3"/>
      <c r="D12" s="3">
        <v>1000</v>
      </c>
      <c r="E12" s="3">
        <v>700</v>
      </c>
      <c r="F12" s="3">
        <v>1700</v>
      </c>
      <c r="G12" s="6" t="s">
        <v>23</v>
      </c>
      <c r="H12" s="7" t="s">
        <v>22</v>
      </c>
      <c r="I12" s="8">
        <f>1700/100</f>
        <v>17</v>
      </c>
    </row>
    <row r="13" spans="2:9" x14ac:dyDescent="0.25">
      <c r="B13" s="2" t="s">
        <v>12</v>
      </c>
      <c r="C13" s="3"/>
      <c r="D13" s="3"/>
      <c r="E13" s="3"/>
      <c r="F13" s="3"/>
    </row>
    <row r="14" spans="2:9" x14ac:dyDescent="0.25">
      <c r="B14" s="4" t="s">
        <v>13</v>
      </c>
      <c r="C14" s="3">
        <v>800</v>
      </c>
      <c r="D14" s="3"/>
      <c r="E14" s="3"/>
      <c r="F14" s="3">
        <v>800</v>
      </c>
    </row>
    <row r="15" spans="2:9" x14ac:dyDescent="0.25">
      <c r="B15" s="4" t="s">
        <v>15</v>
      </c>
      <c r="C15" s="5">
        <v>0.36363636363636365</v>
      </c>
      <c r="D15" s="5">
        <v>1</v>
      </c>
      <c r="E15" s="5">
        <v>1</v>
      </c>
      <c r="F15" s="5">
        <v>0.64102564102564108</v>
      </c>
    </row>
    <row r="16" spans="2:9" x14ac:dyDescent="0.25">
      <c r="B16" s="4" t="s">
        <v>20</v>
      </c>
      <c r="C16" s="3">
        <v>800</v>
      </c>
      <c r="D16" s="3"/>
      <c r="E16" s="3"/>
      <c r="F16" s="3">
        <v>800</v>
      </c>
      <c r="G16" s="6" t="s">
        <v>23</v>
      </c>
      <c r="H16" s="7" t="s">
        <v>24</v>
      </c>
      <c r="I16" s="8">
        <f>800/100</f>
        <v>8</v>
      </c>
    </row>
    <row r="17" spans="2:9" x14ac:dyDescent="0.25">
      <c r="B17" s="2" t="s">
        <v>1</v>
      </c>
      <c r="C17" s="3"/>
      <c r="D17" s="3"/>
      <c r="E17" s="3"/>
      <c r="F17" s="3"/>
      <c r="G17" s="9"/>
    </row>
    <row r="18" spans="2:9" x14ac:dyDescent="0.25">
      <c r="B18" s="4" t="s">
        <v>13</v>
      </c>
      <c r="C18" s="3">
        <v>700</v>
      </c>
      <c r="D18" s="3"/>
      <c r="E18" s="3"/>
      <c r="F18" s="3">
        <v>700</v>
      </c>
    </row>
    <row r="19" spans="2:9" x14ac:dyDescent="0.25">
      <c r="B19" s="4" t="s">
        <v>15</v>
      </c>
      <c r="C19" s="5">
        <v>0.68181818181818177</v>
      </c>
      <c r="D19" s="5">
        <v>1</v>
      </c>
      <c r="E19" s="5">
        <v>1</v>
      </c>
      <c r="F19" s="5">
        <v>0.82051282051282048</v>
      </c>
    </row>
    <row r="20" spans="2:9" x14ac:dyDescent="0.25">
      <c r="B20" s="4" t="s">
        <v>20</v>
      </c>
      <c r="C20" s="3">
        <v>700</v>
      </c>
      <c r="D20" s="3"/>
      <c r="E20" s="3"/>
      <c r="F20" s="3">
        <v>700</v>
      </c>
      <c r="G20" s="6" t="s">
        <v>23</v>
      </c>
      <c r="H20" s="7" t="s">
        <v>25</v>
      </c>
      <c r="I20" s="8">
        <f>700/500</f>
        <v>1.4</v>
      </c>
    </row>
    <row r="21" spans="2:9" x14ac:dyDescent="0.25">
      <c r="B21" s="2" t="s">
        <v>2</v>
      </c>
      <c r="C21" s="3"/>
      <c r="D21" s="3"/>
      <c r="E21" s="3"/>
      <c r="F21" s="3"/>
    </row>
    <row r="22" spans="2:9" x14ac:dyDescent="0.25">
      <c r="B22" s="4" t="s">
        <v>13</v>
      </c>
      <c r="C22" s="3">
        <v>700</v>
      </c>
      <c r="D22" s="3"/>
      <c r="E22" s="3"/>
      <c r="F22" s="3">
        <v>700</v>
      </c>
    </row>
    <row r="23" spans="2:9" x14ac:dyDescent="0.25">
      <c r="B23" s="4" t="s">
        <v>15</v>
      </c>
      <c r="C23" s="5">
        <v>1</v>
      </c>
      <c r="D23" s="5">
        <v>1</v>
      </c>
      <c r="E23" s="5">
        <v>1</v>
      </c>
      <c r="F23" s="5">
        <v>1</v>
      </c>
    </row>
    <row r="24" spans="2:9" x14ac:dyDescent="0.25">
      <c r="B24" s="4" t="s">
        <v>20</v>
      </c>
      <c r="C24" s="3">
        <v>700</v>
      </c>
      <c r="D24" s="3"/>
      <c r="E24" s="3"/>
      <c r="F24" s="3">
        <v>700</v>
      </c>
    </row>
    <row r="25" spans="2:9" x14ac:dyDescent="0.25">
      <c r="B25" s="2" t="s">
        <v>14</v>
      </c>
      <c r="C25" s="3">
        <v>2200</v>
      </c>
      <c r="D25" s="3">
        <v>1000</v>
      </c>
      <c r="E25" s="3">
        <v>700</v>
      </c>
      <c r="F25" s="3">
        <v>3900</v>
      </c>
    </row>
    <row r="26" spans="2:9" x14ac:dyDescent="0.25">
      <c r="B26" s="2" t="s">
        <v>16</v>
      </c>
      <c r="C26" s="5"/>
      <c r="D26" s="5"/>
      <c r="E26" s="5"/>
      <c r="F26" s="5"/>
    </row>
    <row r="27" spans="2:9" x14ac:dyDescent="0.25">
      <c r="B27" s="2" t="s">
        <v>21</v>
      </c>
      <c r="C27" s="3">
        <v>2200</v>
      </c>
      <c r="D27" s="3">
        <v>1000</v>
      </c>
      <c r="E27" s="3">
        <v>700</v>
      </c>
      <c r="F27" s="3">
        <v>3900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F10" sqref="F10"/>
    </sheetView>
  </sheetViews>
  <sheetFormatPr baseColWidth="10" defaultRowHeight="15" x14ac:dyDescent="0.25"/>
  <sheetData>
    <row r="1" spans="1:4" x14ac:dyDescent="0.25">
      <c r="A1" t="s">
        <v>4</v>
      </c>
      <c r="B1" t="s">
        <v>0</v>
      </c>
      <c r="C1" t="s">
        <v>17</v>
      </c>
      <c r="D1" t="s">
        <v>8</v>
      </c>
    </row>
    <row r="2" spans="1:4" x14ac:dyDescent="0.25">
      <c r="A2" t="s">
        <v>5</v>
      </c>
      <c r="B2" t="s">
        <v>1</v>
      </c>
      <c r="C2" t="s">
        <v>18</v>
      </c>
      <c r="D2">
        <v>500</v>
      </c>
    </row>
    <row r="3" spans="1:4" x14ac:dyDescent="0.25">
      <c r="A3" t="s">
        <v>5</v>
      </c>
      <c r="B3" t="s">
        <v>1</v>
      </c>
      <c r="C3" t="s">
        <v>18</v>
      </c>
      <c r="D3">
        <v>100</v>
      </c>
    </row>
    <row r="4" spans="1:4" x14ac:dyDescent="0.25">
      <c r="A4" t="s">
        <v>5</v>
      </c>
      <c r="B4" t="s">
        <v>2</v>
      </c>
      <c r="C4" t="s">
        <v>18</v>
      </c>
      <c r="D4">
        <v>700</v>
      </c>
    </row>
    <row r="5" spans="1:4" x14ac:dyDescent="0.25">
      <c r="A5" t="s">
        <v>5</v>
      </c>
      <c r="B5" t="s">
        <v>11</v>
      </c>
      <c r="C5" t="s">
        <v>19</v>
      </c>
      <c r="D5">
        <v>100</v>
      </c>
    </row>
    <row r="6" spans="1:4" x14ac:dyDescent="0.25">
      <c r="A6" t="s">
        <v>5</v>
      </c>
      <c r="B6" t="s">
        <v>1</v>
      </c>
      <c r="C6" t="s">
        <v>19</v>
      </c>
      <c r="D6">
        <v>500</v>
      </c>
    </row>
    <row r="7" spans="1:4" x14ac:dyDescent="0.25">
      <c r="A7" t="s">
        <v>5</v>
      </c>
      <c r="B7" t="s">
        <v>1</v>
      </c>
      <c r="C7" t="s">
        <v>18</v>
      </c>
      <c r="D7">
        <v>100</v>
      </c>
    </row>
    <row r="8" spans="1:4" x14ac:dyDescent="0.25">
      <c r="A8" t="s">
        <v>5</v>
      </c>
      <c r="B8" t="s">
        <v>12</v>
      </c>
      <c r="C8" t="s">
        <v>18</v>
      </c>
      <c r="D8">
        <v>700</v>
      </c>
    </row>
    <row r="9" spans="1:4" x14ac:dyDescent="0.25">
      <c r="A9" t="s">
        <v>5</v>
      </c>
      <c r="B9" t="s">
        <v>12</v>
      </c>
      <c r="C9" t="s">
        <v>18</v>
      </c>
      <c r="D9">
        <v>100</v>
      </c>
    </row>
    <row r="10" spans="1:4" x14ac:dyDescent="0.25">
      <c r="A10" t="s">
        <v>6</v>
      </c>
      <c r="B10" t="s">
        <v>3</v>
      </c>
      <c r="C10" t="s">
        <v>18</v>
      </c>
      <c r="D10">
        <v>900</v>
      </c>
    </row>
    <row r="11" spans="1:4" x14ac:dyDescent="0.25">
      <c r="A11" t="s">
        <v>6</v>
      </c>
      <c r="B11" t="s">
        <v>12</v>
      </c>
      <c r="C11" t="s">
        <v>19</v>
      </c>
      <c r="D11">
        <v>100</v>
      </c>
    </row>
    <row r="12" spans="1:4" x14ac:dyDescent="0.25">
      <c r="A12" t="s">
        <v>6</v>
      </c>
      <c r="B12" t="s">
        <v>3</v>
      </c>
      <c r="C12" t="s">
        <v>18</v>
      </c>
      <c r="D12">
        <v>100</v>
      </c>
    </row>
    <row r="13" spans="1:4" x14ac:dyDescent="0.25">
      <c r="A13" t="s">
        <v>7</v>
      </c>
      <c r="B13" t="s">
        <v>3</v>
      </c>
      <c r="C13" t="s">
        <v>18</v>
      </c>
      <c r="D13">
        <v>700</v>
      </c>
    </row>
    <row r="14" spans="1:4" x14ac:dyDescent="0.25">
      <c r="A14" t="s">
        <v>7</v>
      </c>
      <c r="B14" t="s">
        <v>3</v>
      </c>
      <c r="C14" t="s">
        <v>19</v>
      </c>
      <c r="D14">
        <v>100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2" sqref="B3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Chakib Tordjman</dc:creator>
  <cp:lastModifiedBy>Chakib Tordjman</cp:lastModifiedBy>
  <dcterms:created xsi:type="dcterms:W3CDTF">2013-10-29T14:00:15Z</dcterms:created>
  <dcterms:modified xsi:type="dcterms:W3CDTF">2013-10-30T09:32:08Z</dcterms:modified>
</cp:coreProperties>
</file>