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18675" windowHeight="7455"/>
  </bookViews>
  <sheets>
    <sheet name="donnees" sheetId="2" r:id="rId1"/>
    <sheet name="affair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1" i="1" l="1"/>
  <c r="C14" i="1"/>
</calcChain>
</file>

<file path=xl/comments1.xml><?xml version="1.0" encoding="utf-8"?>
<comments xmlns="http://schemas.openxmlformats.org/spreadsheetml/2006/main">
  <authors>
    <author>Chakib TORDJMAN</author>
  </authors>
  <commentList>
    <comment ref="C8" authorId="0">
      <text>
        <r>
          <rPr>
            <b/>
            <sz val="8"/>
            <color indexed="81"/>
            <rFont val="Tahoma"/>
            <family val="2"/>
          </rPr>
          <t xml:space="preserve">resultat :
le fichier base de donnes contient plusieurs lignes affaires , SS211500 ;SS240600 et SS243800,
je voudrais avoir l'extraction uniquement des lignes qui contiennent le numéro affaire se trouvant dans onglet affaire , dans mon cas c'est la SS211500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<sst xmlns="http://schemas.openxmlformats.org/spreadsheetml/2006/main" count="105" uniqueCount="32">
  <si>
    <t>MONTANT DU CONTRAT INITIAL</t>
  </si>
  <si>
    <t>NUMERO AFFAIRE</t>
  </si>
  <si>
    <t>TOTAL CONTRAT</t>
  </si>
  <si>
    <t>RESPONSABLE</t>
  </si>
  <si>
    <t>SS211500</t>
  </si>
  <si>
    <t>resultat souhaité</t>
  </si>
  <si>
    <t>SUD</t>
  </si>
  <si>
    <t>SUD-BINF</t>
  </si>
  <si>
    <t>09 (ICI) - Pôle Multimodal gare d'Agen                  (avec décennale)</t>
  </si>
  <si>
    <t>N</t>
  </si>
  <si>
    <t>PETIT, AURORE</t>
  </si>
  <si>
    <t>PETIT, AURORESS211500</t>
  </si>
  <si>
    <t>ETA4</t>
  </si>
  <si>
    <t>P</t>
  </si>
  <si>
    <t>pro</t>
  </si>
  <si>
    <t>feder</t>
  </si>
  <si>
    <t>ASTEIX, AURELIEN</t>
  </si>
  <si>
    <t>ASTEIX, AURELIENSS211500</t>
  </si>
  <si>
    <t>IAC2</t>
  </si>
  <si>
    <t xml:space="preserve">brave </t>
  </si>
  <si>
    <t>MOUFFLET, VICTOR</t>
  </si>
  <si>
    <t>MOUFFLET, VICTORSS211500</t>
  </si>
  <si>
    <t>SUD-BOAT</t>
  </si>
  <si>
    <t>IAC1</t>
  </si>
  <si>
    <t>colas</t>
  </si>
  <si>
    <t>LEFEBVRE, MARIE</t>
  </si>
  <si>
    <t>LEFEBVRE, MARIESS211500</t>
  </si>
  <si>
    <t>MARTINET, Marie Alix</t>
  </si>
  <si>
    <t>MARTINET, Marie AlixSS211500</t>
  </si>
  <si>
    <t>SUD-FXBX</t>
  </si>
  <si>
    <t>INET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</si>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</sst>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2" fillId="0" borderId="1" xfId="1" applyFont="1" applyFill="1" applyBorder="1" applyAlignment="1" applyProtection="1">
      <alignment horizontal="left"/>
      <protection locked="0"/>
    </xf>
    <xf numFmtId="0" fontId="2" fillId="0" borderId="2" xfId="1" applyFont="1" applyFill="1" applyBorder="1" applyAlignment="1" applyProtection="1">
      <alignment horizontal="left"/>
      <protection locked="0"/>
    </xf>
    <xf numFmtId="164" fontId="2" fillId="0" borderId="3" xfId="1" applyNumberFormat="1" applyFont="1" applyFill="1" applyBorder="1" applyProtection="1">
      <protection locked="0"/>
    </xf>
    <xf numFmtId="1" fontId="2" fillId="0" borderId="0" xfId="1" applyNumberFormat="1" applyFont="1" applyFill="1" applyBorder="1" applyProtection="1">
      <protection locked="0"/>
    </xf>
    <xf numFmtId="0" fontId="3" fillId="0" borderId="4" xfId="1" applyFont="1" applyFill="1" applyBorder="1" applyAlignment="1" applyProtection="1">
      <alignment vertical="top"/>
      <protection locked="0"/>
    </xf>
    <xf numFmtId="0" fontId="2" fillId="0" borderId="5" xfId="1" applyFont="1" applyFill="1" applyBorder="1" applyProtection="1">
      <protection locked="0"/>
    </xf>
    <xf numFmtId="0" fontId="1" fillId="0" borderId="5" xfId="1" applyFont="1" applyFill="1" applyBorder="1" applyAlignment="1" applyProtection="1">
      <alignment horizontal="center"/>
      <protection locked="0"/>
    </xf>
    <xf numFmtId="0" fontId="3" fillId="0" borderId="6" xfId="1" applyFont="1" applyFill="1" applyBorder="1" applyAlignment="1" applyProtection="1">
      <alignment horizontal="left" vertical="top"/>
      <protection locked="0"/>
    </xf>
    <xf numFmtId="0" fontId="1" fillId="0" borderId="7" xfId="1" applyFont="1" applyFill="1" applyBorder="1" applyAlignment="1" applyProtection="1">
      <alignment horizontal="center"/>
      <protection locked="0"/>
    </xf>
    <xf numFmtId="0" fontId="0" fillId="0" borderId="0" xfId="0" applyFill="1"/>
    <xf numFmtId="0" fontId="2" fillId="0" borderId="8" xfId="1" applyFont="1" applyFill="1" applyBorder="1" applyAlignment="1" applyProtection="1">
      <alignment horizontal="left"/>
      <protection locked="0"/>
    </xf>
    <xf numFmtId="0" fontId="2" fillId="0" borderId="0" xfId="1" applyFont="1" applyFill="1" applyBorder="1" applyAlignment="1" applyProtection="1">
      <alignment horizontal="center"/>
      <protection locked="0"/>
    </xf>
    <xf numFmtId="164" fontId="2" fillId="0" borderId="9" xfId="1" applyNumberFormat="1" applyFont="1" applyFill="1" applyBorder="1" applyProtection="1">
      <protection locked="0"/>
    </xf>
    <xf numFmtId="49" fontId="3" fillId="0" borderId="11" xfId="1" applyNumberFormat="1" applyFont="1" applyFill="1" applyBorder="1" applyAlignment="1" applyProtection="1">
      <alignment horizontal="left"/>
      <protection locked="0"/>
    </xf>
    <xf numFmtId="49" fontId="3" fillId="0" borderId="12" xfId="1" applyNumberFormat="1" applyFont="1" applyFill="1" applyBorder="1" applyAlignment="1" applyProtection="1">
      <alignment horizontal="center"/>
      <protection locked="0"/>
    </xf>
    <xf numFmtId="0" fontId="4" fillId="0" borderId="8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2" fillId="2" borderId="8" xfId="1" applyFont="1" applyFill="1" applyBorder="1" applyAlignment="1" applyProtection="1">
      <alignment horizontal="left"/>
      <protection locked="0"/>
    </xf>
    <xf numFmtId="0" fontId="2" fillId="2" borderId="0" xfId="1" applyFont="1" applyFill="1" applyBorder="1" applyAlignment="1" applyProtection="1">
      <alignment horizontal="center"/>
      <protection locked="0"/>
    </xf>
    <xf numFmtId="164" fontId="2" fillId="2" borderId="9" xfId="1" applyNumberFormat="1" applyFont="1" applyFill="1" applyBorder="1" applyProtection="1">
      <protection locked="0"/>
    </xf>
    <xf numFmtId="0" fontId="3" fillId="0" borderId="1" xfId="1" applyFont="1" applyFill="1" applyBorder="1" applyAlignment="1" applyProtection="1">
      <alignment horizontal="left" vertical="center"/>
      <protection locked="0"/>
    </xf>
    <xf numFmtId="0" fontId="2" fillId="0" borderId="2" xfId="1" applyFont="1" applyFill="1" applyBorder="1" applyAlignment="1" applyProtection="1">
      <alignment horizontal="center" vertical="center"/>
      <protection locked="0"/>
    </xf>
    <xf numFmtId="164" fontId="3" fillId="0" borderId="3" xfId="1" applyNumberFormat="1" applyFont="1" applyFill="1" applyBorder="1" applyAlignment="1" applyProtection="1">
      <alignment vertical="center"/>
    </xf>
    <xf numFmtId="1" fontId="2" fillId="0" borderId="0" xfId="1" applyNumberFormat="1" applyFont="1" applyFill="1" applyBorder="1" applyAlignment="1" applyProtection="1">
      <alignment vertical="center"/>
      <protection locked="0"/>
    </xf>
    <xf numFmtId="0" fontId="3" fillId="0" borderId="13" xfId="1" applyFont="1" applyFill="1" applyBorder="1" applyAlignment="1" applyProtection="1">
      <alignment horizontal="centerContinuous" vertical="center"/>
      <protection locked="0"/>
    </xf>
    <xf numFmtId="0" fontId="3" fillId="0" borderId="14" xfId="1" applyFont="1" applyFill="1" applyBorder="1" applyAlignment="1" applyProtection="1">
      <alignment horizontal="centerContinuous" vertical="center"/>
      <protection locked="0"/>
    </xf>
    <xf numFmtId="0" fontId="3" fillId="0" borderId="14" xfId="1" applyFont="1" applyFill="1" applyBorder="1" applyAlignment="1" applyProtection="1">
      <alignment horizontal="center" vertical="center"/>
      <protection locked="0"/>
    </xf>
    <xf numFmtId="49" fontId="3" fillId="0" borderId="15" xfId="1" applyNumberFormat="1" applyFont="1" applyFill="1" applyBorder="1" applyAlignment="1" applyProtection="1">
      <alignment horizontal="center" vertical="center"/>
      <protection locked="0"/>
    </xf>
    <xf numFmtId="49" fontId="3" fillId="0" borderId="16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alignment horizontal="left" vertical="center"/>
      <protection locked="0"/>
    </xf>
    <xf numFmtId="2" fontId="2" fillId="0" borderId="0" xfId="1" applyNumberFormat="1" applyFont="1" applyFill="1" applyBorder="1" applyAlignment="1" applyProtection="1">
      <alignment vertical="center"/>
      <protection locked="0"/>
    </xf>
    <xf numFmtId="0" fontId="3" fillId="0" borderId="11" xfId="1" applyFont="1" applyFill="1" applyBorder="1" applyAlignment="1" applyProtection="1">
      <alignment horizontal="left"/>
      <protection locked="0"/>
    </xf>
    <xf numFmtId="0" fontId="3" fillId="0" borderId="12" xfId="1" applyFont="1" applyFill="1" applyBorder="1" applyAlignment="1" applyProtection="1">
      <alignment horizontal="center"/>
      <protection locked="0"/>
    </xf>
    <xf numFmtId="0" fontId="2" fillId="0" borderId="17" xfId="1" applyFont="1" applyFill="1" applyBorder="1" applyAlignment="1" applyProtection="1">
      <alignment horizontal="left" vertical="center"/>
      <protection locked="0"/>
    </xf>
    <xf numFmtId="0" fontId="2" fillId="0" borderId="18" xfId="1" applyFont="1" applyFill="1" applyBorder="1" applyAlignment="1" applyProtection="1">
      <alignment horizontal="center" vertical="center"/>
      <protection locked="0"/>
    </xf>
    <xf numFmtId="164" fontId="2" fillId="0" borderId="19" xfId="1" applyNumberFormat="1" applyFont="1" applyFill="1" applyBorder="1" applyAlignment="1" applyProtection="1">
      <alignment vertical="center"/>
    </xf>
    <xf numFmtId="0" fontId="3" fillId="0" borderId="13" xfId="1" applyFont="1" applyFill="1" applyBorder="1" applyAlignment="1" applyProtection="1">
      <alignment horizontal="center" vertical="center"/>
      <protection locked="0"/>
    </xf>
    <xf numFmtId="0" fontId="3" fillId="0" borderId="20" xfId="1" applyFont="1" applyFill="1" applyBorder="1" applyAlignment="1" applyProtection="1">
      <alignment horizontal="center" vertical="center"/>
      <protection locked="0"/>
    </xf>
    <xf numFmtId="0" fontId="3" fillId="0" borderId="15" xfId="1" applyFont="1" applyFill="1" applyBorder="1" applyAlignment="1" applyProtection="1">
      <alignment horizontal="center" vertical="center"/>
      <protection locked="0"/>
    </xf>
    <xf numFmtId="0" fontId="3" fillId="0" borderId="16" xfId="1" applyFont="1" applyFill="1" applyBorder="1" applyAlignment="1" applyProtection="1">
      <alignment horizontal="center" vertical="center"/>
      <protection locked="0"/>
    </xf>
    <xf numFmtId="0" fontId="2" fillId="0" borderId="21" xfId="1" applyFont="1" applyFill="1" applyBorder="1" applyAlignment="1" applyProtection="1">
      <alignment horizontal="left" vertical="center"/>
      <protection locked="0"/>
    </xf>
    <xf numFmtId="0" fontId="1" fillId="0" borderId="22" xfId="1" applyFont="1" applyFill="1" applyBorder="1" applyAlignment="1" applyProtection="1">
      <alignment vertical="center"/>
      <protection locked="0"/>
    </xf>
    <xf numFmtId="164" fontId="2" fillId="0" borderId="23" xfId="1" applyNumberFormat="1" applyFont="1" applyFill="1" applyBorder="1" applyAlignment="1" applyProtection="1">
      <alignment vertical="center"/>
    </xf>
    <xf numFmtId="0" fontId="3" fillId="0" borderId="8" xfId="1" applyFont="1" applyFill="1" applyBorder="1" applyAlignment="1" applyProtection="1">
      <alignment vertical="center"/>
      <protection locked="0"/>
    </xf>
    <xf numFmtId="0" fontId="2" fillId="0" borderId="0" xfId="1" applyFont="1" applyFill="1" applyBorder="1" applyAlignment="1" applyProtection="1">
      <alignment vertical="center"/>
      <protection locked="0"/>
    </xf>
    <xf numFmtId="0" fontId="1" fillId="0" borderId="0" xfId="1" applyFont="1" applyFill="1" applyBorder="1" applyAlignment="1" applyProtection="1">
      <alignment vertical="center"/>
      <protection locked="0"/>
    </xf>
    <xf numFmtId="0" fontId="3" fillId="0" borderId="11" xfId="1" applyFont="1" applyFill="1" applyBorder="1" applyAlignment="1" applyProtection="1">
      <alignment vertical="center"/>
      <protection locked="0"/>
    </xf>
    <xf numFmtId="0" fontId="1" fillId="0" borderId="12" xfId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vertical="center"/>
      <protection locked="0"/>
    </xf>
    <xf numFmtId="0" fontId="2" fillId="0" borderId="21" xfId="1" applyFont="1" applyFill="1" applyBorder="1" applyAlignment="1" applyProtection="1">
      <alignment horizontal="left"/>
      <protection locked="0"/>
    </xf>
    <xf numFmtId="0" fontId="2" fillId="0" borderId="22" xfId="1" applyFont="1" applyFill="1" applyBorder="1" applyAlignment="1" applyProtection="1">
      <alignment horizontal="left"/>
      <protection locked="0"/>
    </xf>
    <xf numFmtId="164" fontId="2" fillId="0" borderId="23" xfId="1" applyNumberFormat="1" applyFont="1" applyFill="1" applyBorder="1" applyProtection="1"/>
    <xf numFmtId="0" fontId="3" fillId="0" borderId="8" xfId="1" applyFont="1" applyFill="1" applyBorder="1" applyAlignment="1" applyProtection="1">
      <protection locked="0"/>
    </xf>
    <xf numFmtId="0" fontId="2" fillId="0" borderId="0" xfId="1" applyFont="1" applyFill="1" applyBorder="1" applyAlignment="1" applyProtection="1">
      <protection locked="0"/>
    </xf>
    <xf numFmtId="0" fontId="1" fillId="0" borderId="0" xfId="1" applyFont="1" applyFill="1" applyBorder="1" applyAlignment="1" applyProtection="1">
      <protection locked="0"/>
    </xf>
    <xf numFmtId="0" fontId="1" fillId="0" borderId="10" xfId="1" applyFont="1" applyFill="1" applyBorder="1" applyAlignment="1" applyProtection="1">
      <protection locked="0"/>
    </xf>
    <xf numFmtId="0" fontId="3" fillId="0" borderId="8" xfId="1" applyFont="1" applyFill="1" applyBorder="1" applyAlignment="1" applyProtection="1">
      <alignment horizontal="center"/>
      <protection locked="0"/>
    </xf>
    <xf numFmtId="0" fontId="2" fillId="0" borderId="0" xfId="1" applyFont="1" applyFill="1" applyBorder="1" applyProtection="1">
      <protection locked="0"/>
    </xf>
    <xf numFmtId="0" fontId="1" fillId="0" borderId="0" xfId="1" applyFont="1" applyFill="1" applyBorder="1" applyProtection="1">
      <protection locked="0"/>
    </xf>
    <xf numFmtId="0" fontId="1" fillId="0" borderId="10" xfId="1" applyFont="1" applyFill="1" applyBorder="1" applyProtection="1">
      <protection locked="0"/>
    </xf>
    <xf numFmtId="0" fontId="2" fillId="0" borderId="24" xfId="1" applyFont="1" applyFill="1" applyBorder="1" applyProtection="1">
      <protection locked="0"/>
    </xf>
    <xf numFmtId="0" fontId="2" fillId="0" borderId="25" xfId="1" applyFont="1" applyFill="1" applyBorder="1" applyAlignment="1" applyProtection="1">
      <alignment horizontal="left"/>
      <protection locked="0"/>
    </xf>
    <xf numFmtId="164" fontId="2" fillId="0" borderId="26" xfId="1" applyNumberFormat="1" applyFont="1" applyFill="1" applyBorder="1" applyProtection="1"/>
    <xf numFmtId="0" fontId="3" fillId="0" borderId="27" xfId="1" applyFont="1" applyFill="1" applyBorder="1" applyAlignment="1" applyProtection="1">
      <protection locked="0"/>
    </xf>
    <xf numFmtId="0" fontId="2" fillId="0" borderId="28" xfId="0" applyFont="1" applyFill="1" applyBorder="1" applyAlignment="1"/>
    <xf numFmtId="0" fontId="2" fillId="0" borderId="29" xfId="0" applyFont="1" applyFill="1" applyBorder="1" applyAlignment="1"/>
    <xf numFmtId="0" fontId="3" fillId="0" borderId="30" xfId="1" applyFont="1" applyFill="1" applyBorder="1" applyAlignment="1" applyProtection="1">
      <alignment horizontal="centerContinuous"/>
      <protection locked="0"/>
    </xf>
    <xf numFmtId="0" fontId="3" fillId="0" borderId="31" xfId="1" applyFont="1" applyFill="1" applyBorder="1" applyAlignment="1" applyProtection="1">
      <alignment horizontal="center"/>
      <protection locked="0"/>
    </xf>
    <xf numFmtId="164" fontId="0" fillId="0" borderId="0" xfId="0" applyNumberFormat="1" applyFill="1"/>
    <xf numFmtId="0" fontId="0" fillId="3" borderId="0" xfId="0" applyFill="1" applyAlignment="1">
      <alignment horizontal="center"/>
    </xf>
    <xf numFmtId="0" fontId="4" fillId="0" borderId="8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0" borderId="10" xfId="1" applyFont="1" applyFill="1" applyBorder="1" applyAlignment="1" applyProtection="1">
      <alignment horizontal="center"/>
      <protection locked="0"/>
    </xf>
    <xf numFmtId="0" fontId="3" fillId="0" borderId="8" xfId="1" applyFont="1" applyFill="1" applyBorder="1" applyAlignment="1" applyProtection="1">
      <alignment horizontal="center"/>
      <protection locked="0"/>
    </xf>
    <xf numFmtId="0" fontId="3" fillId="0" borderId="0" xfId="1" applyFont="1" applyFill="1" applyBorder="1" applyAlignment="1" applyProtection="1">
      <alignment horizontal="center"/>
      <protection locked="0"/>
    </xf>
    <xf numFmtId="0" fontId="3" fillId="0" borderId="10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_SS138300-Divers INFRA 200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7:P16"/>
  <sheetViews>
    <sheetView tabSelected="1" workbookViewId="0">
      <selection activeCell="N3" sqref="N3"/>
    </sheetView>
  </sheetViews>
  <sheetFormatPr baseColWidth="10" defaultRowHeight="15" x14ac:dyDescent="0.25"/>
  <sheetData>
    <row r="7" spans="1:16" x14ac:dyDescent="0.25">
      <c r="E7" s="70" t="s">
        <v>5</v>
      </c>
      <c r="F7" s="70"/>
      <c r="G7" s="70"/>
      <c r="H7" s="70"/>
      <c r="I7" s="70"/>
    </row>
    <row r="8" spans="1:16" x14ac:dyDescent="0.25">
      <c r="A8" t="s">
        <v>6</v>
      </c>
      <c r="B8" t="s">
        <v>7</v>
      </c>
      <c r="C8" t="s">
        <v>4</v>
      </c>
      <c r="D8" t="s">
        <v>8</v>
      </c>
      <c r="E8" t="s">
        <v>9</v>
      </c>
      <c r="F8">
        <v>1225</v>
      </c>
      <c r="G8" t="s">
        <v>10</v>
      </c>
      <c r="H8" t="s">
        <v>11</v>
      </c>
      <c r="I8" t="s">
        <v>7</v>
      </c>
      <c r="J8" t="s">
        <v>12</v>
      </c>
      <c r="K8" t="s">
        <v>13</v>
      </c>
      <c r="L8">
        <v>201206</v>
      </c>
      <c r="M8">
        <v>0.5</v>
      </c>
      <c r="N8">
        <v>14000</v>
      </c>
      <c r="O8">
        <v>56.42</v>
      </c>
      <c r="P8" t="s">
        <v>14</v>
      </c>
    </row>
    <row r="9" spans="1:16" x14ac:dyDescent="0.25">
      <c r="A9" t="s">
        <v>6</v>
      </c>
      <c r="B9" t="s">
        <v>7</v>
      </c>
      <c r="C9" t="s">
        <v>4</v>
      </c>
      <c r="D9" t="s">
        <v>8</v>
      </c>
      <c r="E9" t="s">
        <v>9</v>
      </c>
      <c r="F9">
        <v>1225</v>
      </c>
      <c r="G9" t="s">
        <v>10</v>
      </c>
      <c r="H9" t="s">
        <v>11</v>
      </c>
      <c r="I9" t="s">
        <v>7</v>
      </c>
      <c r="J9" t="s">
        <v>12</v>
      </c>
      <c r="K9" t="s">
        <v>13</v>
      </c>
      <c r="L9">
        <v>201206</v>
      </c>
      <c r="M9">
        <v>0.5</v>
      </c>
      <c r="N9">
        <v>14000</v>
      </c>
      <c r="O9">
        <v>56.42</v>
      </c>
      <c r="P9" t="s">
        <v>15</v>
      </c>
    </row>
    <row r="10" spans="1:16" x14ac:dyDescent="0.25">
      <c r="A10" t="s">
        <v>6</v>
      </c>
      <c r="B10" t="s">
        <v>7</v>
      </c>
      <c r="C10" t="s">
        <v>4</v>
      </c>
      <c r="D10" t="s">
        <v>8</v>
      </c>
      <c r="E10" t="s">
        <v>9</v>
      </c>
      <c r="F10">
        <v>100072</v>
      </c>
      <c r="G10" t="s">
        <v>16</v>
      </c>
      <c r="H10" t="s">
        <v>17</v>
      </c>
      <c r="I10" t="s">
        <v>7</v>
      </c>
      <c r="J10" t="s">
        <v>18</v>
      </c>
      <c r="K10" t="s">
        <v>13</v>
      </c>
      <c r="L10">
        <v>201206</v>
      </c>
      <c r="M10">
        <v>57.6</v>
      </c>
      <c r="N10">
        <v>3881.09</v>
      </c>
      <c r="O10">
        <v>67.38</v>
      </c>
      <c r="P10" t="s">
        <v>19</v>
      </c>
    </row>
    <row r="11" spans="1:16" x14ac:dyDescent="0.25">
      <c r="A11" t="s">
        <v>6</v>
      </c>
      <c r="B11" t="s">
        <v>7</v>
      </c>
      <c r="C11" t="s">
        <v>4</v>
      </c>
      <c r="D11" t="s">
        <v>8</v>
      </c>
      <c r="E11" t="s">
        <v>9</v>
      </c>
      <c r="F11">
        <v>100388</v>
      </c>
      <c r="G11" t="s">
        <v>20</v>
      </c>
      <c r="H11" t="s">
        <v>21</v>
      </c>
      <c r="I11" t="s">
        <v>22</v>
      </c>
      <c r="J11" t="s">
        <v>23</v>
      </c>
      <c r="K11" t="s">
        <v>13</v>
      </c>
      <c r="L11">
        <v>201206</v>
      </c>
      <c r="M11">
        <v>1</v>
      </c>
      <c r="N11">
        <v>54.83</v>
      </c>
      <c r="O11">
        <v>54.83</v>
      </c>
      <c r="P11" t="s">
        <v>24</v>
      </c>
    </row>
    <row r="12" spans="1:16" x14ac:dyDescent="0.25">
      <c r="A12" t="s">
        <v>6</v>
      </c>
      <c r="B12" t="s">
        <v>7</v>
      </c>
      <c r="C12" t="s">
        <v>4</v>
      </c>
      <c r="D12" t="s">
        <v>8</v>
      </c>
      <c r="E12" t="s">
        <v>9</v>
      </c>
      <c r="F12">
        <v>56415</v>
      </c>
      <c r="G12" t="s">
        <v>25</v>
      </c>
      <c r="H12" t="s">
        <v>26</v>
      </c>
      <c r="I12" t="s">
        <v>7</v>
      </c>
      <c r="J12" t="s">
        <v>18</v>
      </c>
      <c r="K12" t="s">
        <v>13</v>
      </c>
      <c r="L12">
        <v>201206</v>
      </c>
      <c r="M12">
        <v>17.2</v>
      </c>
      <c r="N12">
        <v>1193.8499999999999</v>
      </c>
      <c r="O12">
        <v>69.41</v>
      </c>
      <c r="P12" t="s">
        <v>15</v>
      </c>
    </row>
    <row r="13" spans="1:16" x14ac:dyDescent="0.25">
      <c r="A13" t="s">
        <v>6</v>
      </c>
      <c r="B13" t="s">
        <v>7</v>
      </c>
      <c r="C13" t="s">
        <v>4</v>
      </c>
      <c r="D13" t="s">
        <v>8</v>
      </c>
      <c r="E13" t="s">
        <v>9</v>
      </c>
      <c r="F13">
        <v>56415</v>
      </c>
      <c r="G13" t="s">
        <v>25</v>
      </c>
      <c r="H13" t="s">
        <v>26</v>
      </c>
      <c r="I13" t="s">
        <v>7</v>
      </c>
      <c r="J13" t="s">
        <v>18</v>
      </c>
      <c r="K13" t="s">
        <v>13</v>
      </c>
      <c r="L13">
        <v>201206</v>
      </c>
      <c r="M13">
        <v>15.6</v>
      </c>
      <c r="N13">
        <v>1082.8</v>
      </c>
      <c r="O13">
        <v>69.41</v>
      </c>
      <c r="P13" t="s">
        <v>24</v>
      </c>
    </row>
    <row r="14" spans="1:16" x14ac:dyDescent="0.25">
      <c r="A14" t="s">
        <v>6</v>
      </c>
      <c r="B14" t="s">
        <v>7</v>
      </c>
      <c r="C14" t="s">
        <v>4</v>
      </c>
      <c r="D14" t="s">
        <v>8</v>
      </c>
      <c r="E14" t="s">
        <v>9</v>
      </c>
      <c r="F14">
        <v>710696</v>
      </c>
      <c r="G14" t="s">
        <v>27</v>
      </c>
      <c r="H14" t="s">
        <v>28</v>
      </c>
      <c r="I14" t="s">
        <v>29</v>
      </c>
      <c r="J14" t="s">
        <v>30</v>
      </c>
      <c r="K14" t="s">
        <v>31</v>
      </c>
      <c r="L14">
        <v>201206</v>
      </c>
      <c r="M14">
        <v>0.35</v>
      </c>
      <c r="N14">
        <v>11.24</v>
      </c>
      <c r="O14">
        <v>32.11</v>
      </c>
      <c r="P14" t="s">
        <v>24</v>
      </c>
    </row>
    <row r="15" spans="1:16" x14ac:dyDescent="0.25">
      <c r="A15" t="s">
        <v>6</v>
      </c>
      <c r="B15" t="s">
        <v>7</v>
      </c>
      <c r="C15" t="s">
        <v>4</v>
      </c>
      <c r="D15" t="s">
        <v>8</v>
      </c>
      <c r="E15" t="s">
        <v>9</v>
      </c>
      <c r="F15">
        <v>1225</v>
      </c>
      <c r="G15" t="s">
        <v>10</v>
      </c>
      <c r="H15" t="s">
        <v>11</v>
      </c>
      <c r="I15" t="s">
        <v>7</v>
      </c>
      <c r="J15" t="s">
        <v>12</v>
      </c>
      <c r="K15" t="s">
        <v>13</v>
      </c>
      <c r="L15">
        <v>201206</v>
      </c>
      <c r="M15">
        <v>0.5</v>
      </c>
      <c r="N15">
        <v>14000</v>
      </c>
      <c r="O15">
        <v>56.42</v>
      </c>
      <c r="P15" t="s">
        <v>15</v>
      </c>
    </row>
    <row r="16" spans="1:16" x14ac:dyDescent="0.25">
      <c r="A16" t="s">
        <v>6</v>
      </c>
      <c r="B16" t="s">
        <v>7</v>
      </c>
      <c r="C16" t="s">
        <v>4</v>
      </c>
      <c r="D16" t="s">
        <v>8</v>
      </c>
      <c r="E16" t="s">
        <v>9</v>
      </c>
      <c r="F16">
        <v>100072</v>
      </c>
      <c r="G16" t="s">
        <v>16</v>
      </c>
      <c r="H16" t="s">
        <v>17</v>
      </c>
      <c r="I16" t="s">
        <v>7</v>
      </c>
      <c r="J16" t="s">
        <v>18</v>
      </c>
      <c r="K16" t="s">
        <v>13</v>
      </c>
      <c r="L16">
        <v>201206</v>
      </c>
      <c r="M16">
        <v>57.6</v>
      </c>
      <c r="N16">
        <v>3881.09</v>
      </c>
      <c r="O16">
        <v>67.38</v>
      </c>
      <c r="P16" t="s">
        <v>19</v>
      </c>
    </row>
  </sheetData>
  <mergeCells count="1">
    <mergeCell ref="E7:I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1"/>
  <sheetViews>
    <sheetView topLeftCell="A4" workbookViewId="0">
      <selection activeCell="I6" sqref="I6"/>
    </sheetView>
  </sheetViews>
  <sheetFormatPr baseColWidth="10" defaultRowHeight="15" x14ac:dyDescent="0.25"/>
  <sheetData>
    <row r="3" spans="1:10" ht="15.75" thickBot="1" x14ac:dyDescent="0.3"/>
    <row r="4" spans="1:10" s="10" customFormat="1" ht="16.5" thickBot="1" x14ac:dyDescent="0.35">
      <c r="A4" s="1" t="s">
        <v>0</v>
      </c>
      <c r="B4" s="2"/>
      <c r="C4" s="3"/>
      <c r="D4" s="4"/>
      <c r="E4" s="5"/>
      <c r="F4" s="6"/>
      <c r="G4" s="7"/>
      <c r="H4" s="7"/>
      <c r="I4" s="8" t="s">
        <v>1</v>
      </c>
      <c r="J4" s="9"/>
    </row>
    <row r="5" spans="1:10" s="10" customFormat="1" ht="15.75" x14ac:dyDescent="0.25">
      <c r="A5" s="11"/>
      <c r="B5" s="12"/>
      <c r="C5" s="13"/>
      <c r="D5" s="4"/>
      <c r="E5" s="71"/>
      <c r="F5" s="72"/>
      <c r="G5" s="72"/>
      <c r="H5" s="73"/>
      <c r="I5" s="14"/>
      <c r="J5" s="15"/>
    </row>
    <row r="6" spans="1:10" s="10" customFormat="1" ht="15.75" x14ac:dyDescent="0.25">
      <c r="A6" s="11"/>
      <c r="B6" s="12"/>
      <c r="C6" s="13"/>
      <c r="D6" s="4"/>
      <c r="E6" s="16"/>
      <c r="F6" s="17"/>
      <c r="G6" s="17"/>
      <c r="H6" s="17"/>
      <c r="I6" s="14" t="s">
        <v>4</v>
      </c>
      <c r="J6" s="15"/>
    </row>
    <row r="7" spans="1:10" s="10" customFormat="1" ht="15.75" x14ac:dyDescent="0.25">
      <c r="A7" s="11"/>
      <c r="B7" s="12"/>
      <c r="C7" s="13"/>
      <c r="D7" s="4"/>
      <c r="E7" s="16"/>
      <c r="F7" s="17"/>
      <c r="G7" s="17"/>
      <c r="H7" s="17"/>
      <c r="I7" s="14"/>
      <c r="J7" s="15"/>
    </row>
    <row r="8" spans="1:10" s="10" customFormat="1" ht="15.75" x14ac:dyDescent="0.25">
      <c r="A8" s="11"/>
      <c r="B8" s="12"/>
      <c r="C8" s="13"/>
      <c r="D8" s="4"/>
      <c r="E8" s="16"/>
      <c r="F8" s="17"/>
      <c r="G8" s="17"/>
      <c r="H8" s="17"/>
      <c r="I8" s="14"/>
      <c r="J8" s="15"/>
    </row>
    <row r="9" spans="1:10" s="10" customFormat="1" ht="15.75" x14ac:dyDescent="0.25">
      <c r="A9" s="11"/>
      <c r="B9" s="12"/>
      <c r="C9" s="13"/>
      <c r="D9" s="4"/>
      <c r="E9" s="16"/>
      <c r="F9" s="17"/>
      <c r="G9" s="17"/>
      <c r="H9" s="17"/>
      <c r="I9" s="14"/>
      <c r="J9" s="15"/>
    </row>
    <row r="10" spans="1:10" s="10" customFormat="1" ht="15.75" x14ac:dyDescent="0.25">
      <c r="A10" s="11"/>
      <c r="B10" s="12"/>
      <c r="C10" s="13"/>
      <c r="D10" s="4"/>
      <c r="E10" s="16"/>
      <c r="F10" s="17"/>
      <c r="G10" s="17"/>
      <c r="H10" s="17"/>
      <c r="I10" s="14"/>
      <c r="J10" s="15"/>
    </row>
    <row r="11" spans="1:10" s="10" customFormat="1" ht="15.75" x14ac:dyDescent="0.25">
      <c r="A11" s="11"/>
      <c r="B11" s="12"/>
      <c r="C11" s="13"/>
      <c r="D11" s="4"/>
      <c r="E11" s="16"/>
      <c r="F11" s="17"/>
      <c r="G11" s="17"/>
      <c r="H11" s="17"/>
      <c r="I11" s="14"/>
      <c r="J11" s="15"/>
    </row>
    <row r="12" spans="1:10" s="10" customFormat="1" ht="15.75" x14ac:dyDescent="0.25">
      <c r="A12" s="11"/>
      <c r="B12" s="12"/>
      <c r="C12" s="13"/>
      <c r="D12" s="4"/>
      <c r="E12" s="16"/>
      <c r="F12" s="17"/>
      <c r="G12" s="17"/>
      <c r="H12" s="17"/>
      <c r="I12" s="14"/>
      <c r="J12" s="15"/>
    </row>
    <row r="13" spans="1:10" s="10" customFormat="1" ht="16.5" thickBot="1" x14ac:dyDescent="0.3">
      <c r="A13" s="18"/>
      <c r="B13" s="19"/>
      <c r="C13" s="20"/>
      <c r="D13" s="4"/>
      <c r="E13" s="16"/>
      <c r="F13" s="17"/>
      <c r="G13" s="17"/>
      <c r="H13" s="17"/>
      <c r="I13" s="14"/>
      <c r="J13" s="15"/>
    </row>
    <row r="14" spans="1:10" s="10" customFormat="1" ht="15.75" thickBot="1" x14ac:dyDescent="0.3">
      <c r="A14" s="21" t="s">
        <v>2</v>
      </c>
      <c r="B14" s="22"/>
      <c r="C14" s="23">
        <f>SUM(C4:C13)</f>
        <v>0</v>
      </c>
      <c r="D14" s="24"/>
      <c r="E14" s="25"/>
      <c r="F14" s="26"/>
      <c r="G14" s="27"/>
      <c r="H14" s="27"/>
      <c r="I14" s="28"/>
      <c r="J14" s="29"/>
    </row>
    <row r="15" spans="1:10" s="10" customFormat="1" ht="15.75" thickBot="1" x14ac:dyDescent="0.3">
      <c r="A15" s="30"/>
      <c r="B15" s="30"/>
      <c r="C15" s="31"/>
      <c r="D15" s="4"/>
      <c r="E15" s="74"/>
      <c r="F15" s="75"/>
      <c r="G15" s="75"/>
      <c r="H15" s="76"/>
      <c r="I15" s="32"/>
      <c r="J15" s="33"/>
    </row>
    <row r="16" spans="1:10" s="10" customFormat="1" x14ac:dyDescent="0.25">
      <c r="A16" s="34"/>
      <c r="B16" s="35"/>
      <c r="C16" s="36"/>
      <c r="D16" s="24"/>
      <c r="E16" s="37"/>
      <c r="F16" s="27"/>
      <c r="G16" s="27"/>
      <c r="H16" s="38"/>
      <c r="I16" s="39"/>
      <c r="J16" s="40"/>
    </row>
    <row r="17" spans="1:13" s="10" customFormat="1" x14ac:dyDescent="0.25">
      <c r="A17" s="41"/>
      <c r="B17" s="42"/>
      <c r="C17" s="43"/>
      <c r="D17" s="24"/>
      <c r="E17" s="44"/>
      <c r="F17" s="45"/>
      <c r="G17" s="46"/>
      <c r="H17" s="46"/>
      <c r="I17" s="47" t="s">
        <v>3</v>
      </c>
      <c r="J17" s="48"/>
    </row>
    <row r="18" spans="1:13" s="10" customFormat="1" x14ac:dyDescent="0.25">
      <c r="A18" s="41"/>
      <c r="B18" s="42"/>
      <c r="C18" s="43"/>
      <c r="D18" s="24"/>
      <c r="E18" s="44"/>
      <c r="F18" s="49"/>
      <c r="G18" s="46"/>
      <c r="H18" s="46"/>
      <c r="I18" s="47"/>
      <c r="J18" s="48"/>
    </row>
    <row r="19" spans="1:13" s="10" customFormat="1" ht="15.75" x14ac:dyDescent="0.3">
      <c r="A19" s="50"/>
      <c r="B19" s="51"/>
      <c r="C19" s="52"/>
      <c r="D19" s="4"/>
      <c r="E19" s="53"/>
      <c r="F19" s="54"/>
      <c r="G19" s="55"/>
      <c r="H19" s="56"/>
      <c r="I19" s="32"/>
      <c r="J19" s="33"/>
    </row>
    <row r="20" spans="1:13" s="10" customFormat="1" ht="15.75" x14ac:dyDescent="0.3">
      <c r="A20" s="50"/>
      <c r="B20" s="51"/>
      <c r="C20" s="52"/>
      <c r="D20" s="4"/>
      <c r="E20" s="57"/>
      <c r="F20" s="58"/>
      <c r="G20" s="59"/>
      <c r="H20" s="60"/>
      <c r="I20" s="32"/>
      <c r="J20" s="33"/>
    </row>
    <row r="21" spans="1:13" s="10" customFormat="1" ht="15.75" thickBot="1" x14ac:dyDescent="0.3">
      <c r="A21" s="61"/>
      <c r="B21" s="62"/>
      <c r="C21" s="63">
        <f>C16-C17-C18-C19-C20</f>
        <v>0</v>
      </c>
      <c r="D21" s="4"/>
      <c r="E21" s="64"/>
      <c r="F21" s="65"/>
      <c r="G21" s="65"/>
      <c r="H21" s="66"/>
      <c r="I21" s="67"/>
      <c r="J21" s="68"/>
      <c r="L21" s="69"/>
      <c r="M21" s="69"/>
    </row>
  </sheetData>
  <mergeCells count="2">
    <mergeCell ref="E5:H5"/>
    <mergeCell ref="E15:H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affaire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</dc:creator>
  <cp:lastModifiedBy>Chakib TORDJMAN</cp:lastModifiedBy>
  <dcterms:created xsi:type="dcterms:W3CDTF">2013-02-09T08:33:55Z</dcterms:created>
  <dcterms:modified xsi:type="dcterms:W3CDTF">2013-02-11T13:31:04Z</dcterms:modified>
</cp:coreProperties>
</file>