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 activeTab="6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G7"/>
  <c r="I1" i="1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l="1"/>
  <c r="I3"/>
  <c r="G12"/>
  <c r="G4"/>
  <c r="D12"/>
  <c r="G11"/>
  <c r="I7"/>
  <c r="G3"/>
  <c r="J45" l="1"/>
</calcChain>
</file>

<file path=xl/sharedStrings.xml><?xml version="1.0" encoding="utf-8"?>
<sst xmlns="http://schemas.openxmlformats.org/spreadsheetml/2006/main" count="1168" uniqueCount="253">
  <si>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</si>
  <si>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</si>
  <si>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</si>
  <si>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</si>
  <si>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</si>
  <si>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</si>
  <si>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</si>
  <si>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</si>
  <si>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</si>
  <si>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</si>
  <si>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</si>
  <si>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</si>
  <si>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</si>
  <si>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</si>
  <si>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</si>
  <si>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</si>
  <si>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</si>
  <si>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</si>
  <si>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</si>
  <si>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</si>
  <si>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</si>
  <si>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</si>
  <si>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</si>
  <si>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</si>
  <si>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</si>
  <si>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</si>
  <si>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</si>
  <si>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</si>
  <si>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</si>
  <si>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</si>
  <si>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</si>
  <si>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</si>
  <si>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</si>
  <si>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</si>
  <si>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</si>
  <si>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</si>
  <si>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</si>
  <si>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</si>
  <si>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</si>
  <si>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</si>
  <si>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</si>
  <si>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</si>
  <si>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</si>
  <si>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</si>
  <si>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</si>
  <si>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</si>
  <si>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</si>
  <si>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</si>
  <si>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</si>
  <si>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</si>
  <si>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</si>
  <si>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</si>
  <si>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</si>
  <si>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</si>
  <si>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</si>
  <si>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</si>
  <si>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</si>
  <si>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</si>
  <si>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</si>
  <si>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</si>
  <si>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</si>
  <si>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</si>
  <si>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</si>
  <si>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</si>
  <si>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</si>
  <si>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</si>
  <si>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</si>
  <si>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</si>
  <si>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</si>
  <si>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</si>
  <si>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</si>
  <si>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</si>
  <si>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</si>
  <si>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</si>
  <si>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</si>
  <si>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</si>
  <si>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</si>
  <si>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</si>
  <si>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</si>
  <si>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</si>
  <si>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</si>
  <si>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</si>
  <si>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</si>
  <si>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</si>
  <si>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</si>
  <si>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</si>
  <si>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</si>
  <si>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</si>
  <si>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</si>
  <si>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</si>
  <si>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</si>
  <si>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</si>
  <si>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</si>
  <si>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</si>
  <si>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</si>
  <si>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</si>
  <si>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</si>
  <si>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</si>
  <si>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</si>
  <si>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</si>
  <si>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</si>
  <si>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</si>
  <si>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</si>
  <si>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</si>
  <si>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</si>
  <si>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</si>
  <si>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</si>
  <si>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</si>
  <si>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</si>
  <si>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</si>
  <si>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</si>
  <si>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</si>
  <si>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</si>
  <si>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</si>
  <si>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</si>
  <si>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</si>
  <si>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</si>
  <si>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</si>
  <si>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</si>
  <si>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</si>
  <si>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</si>
  <si>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</si>
  <si>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</si>
  <si>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</si>
  <si>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</si>
  <si>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</si>
  <si>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</si>
  <si>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</si>
  <si>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</si>
  <si>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</si>
  <si>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</si>
  <si>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</si>
  <si>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</si>
  <si>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</si>
  <si>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</si>
  <si>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</si>
  <si>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</si>
  <si>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</si>
  <si>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</si>
  <si>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</si>
  <si>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</si>
  <si>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</si>
  <si>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</si>
  <si>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</si>
  <si>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</si>
  <si>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</si>
  <si>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</si>
  <si>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</si>
  <si>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</si>
  <si>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</si>
  <si>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</si>
  <si>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</si>
  <si>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</si>
  <si>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</si>
  <si>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</si>
  <si>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</si>
  <si>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</si>
  <si>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</si>
  <si>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</si>
  <si>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</si>
  <si>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</si>
  <si>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</si>
  <si>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</si>
  <si>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</si>
  <si>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</si>
  <si>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</si>
  <si>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</si>
  <si>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</si>
  <si>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</si>
  <si>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</si>
  <si>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</si>
  <si>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</si>
  <si>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</si>
  <si>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</si>
  <si>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</si>
  <si>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</si>
  <si>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</si>
  <si>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</si>
  <si>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</si>
  <si>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</si>
  <si>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</si>
  <si>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</si>
  <si>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</si>
  <si>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</si>
  <si>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</si>
  <si>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</si>
  <si>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</si>
  <si>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</si>
  <si>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</si>
  <si>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</si>
  <si>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</si>
  <si>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</si>
  <si>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</si>
  <si>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</si>
  <si>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</si>
  <si>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</si>
  <si>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</si>
  <si>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</si>
  <si>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</si>
  <si>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</si>
  <si>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</si>
  <si>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</si>
  <si>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</si>
  <si>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</si>
  <si>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</si>
  <si>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</si>
  <si>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</si>
  <si>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</si>
  <si>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</si>
  <si>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</si>
  <si>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</si>
  <si>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</si>
  <si>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2013-00006</t>
  </si>
  <si>
    <t>2013-00007</t>
  </si>
  <si>
    <t>solde  :</t>
  </si>
  <si>
    <t>tiers1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</si>
  <si>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</si>
  <si>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</si>
  <si>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</si>
  <si>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</si>
  <si>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</si>
  <si>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</si>
  <si>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</si>
  <si>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</si>
  <si>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</si>
  <si>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</si>
  <si>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</si>
  <si>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</si>
  <si>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</si>
  <si>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</si>
  <si>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</si>
  <si>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</si>
  <si>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</si>
  <si>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</si>
  <si>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</si>
  <si>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</si>
  <si>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</si>
  <si>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</si>
  <si>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</si>
  <si>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Eric</t>
  </si>
  <si>
    <t>25 Av Du Bois</t>
  </si>
  <si>
    <t>05 56 26 00 05</t>
  </si>
  <si>
    <t>C:\Users\christophe\Documents\facturation</t>
  </si>
  <si>
    <t>100003</t>
  </si>
  <si>
    <t>cedcyr@orange.fr</t>
  </si>
  <si>
    <t>azertyu</t>
  </si>
  <si>
    <t>chèque</t>
  </si>
  <si>
    <t>oui</t>
  </si>
  <si>
    <t>montant acompte 1</t>
  </si>
  <si>
    <t>montant acompte 2</t>
  </si>
  <si>
    <t>montant solde</t>
  </si>
  <si>
    <t>reste du</t>
  </si>
  <si>
    <t>56,80</t>
  </si>
</sst>
</file>

<file path=xl/styles.xml><?xml version="1.0" encoding="utf-8"?>
<styleSheet xmlns="http://schemas.openxmlformats.org/spreadsheetml/2006/main">
  <numFmts count="8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  <numFmt numFmtId="171" formatCode="m/d/yy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8" fillId="0" borderId="0" xfId="5" applyAlignment="1" applyProtection="1"/>
    <xf numFmtId="0" fontId="0" fillId="0" borderId="0" xfId="0" applyFill="1" applyBorder="1" applyProtection="1"/>
    <xf numFmtId="0" fontId="0" fillId="0" borderId="0" xfId="0" applyBorder="1" applyAlignment="1">
      <alignment horizontal="center"/>
    </xf>
    <xf numFmtId="171" fontId="0" fillId="9" borderId="26" xfId="0" applyNumberFormat="1" applyFill="1" applyBorder="1" applyAlignment="1">
      <alignment horizontal="center" vertical="center"/>
    </xf>
    <xf numFmtId="0" fontId="0" fillId="9" borderId="26" xfId="0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 wrapText="1"/>
    </xf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15" fillId="0" borderId="19" xfId="5" applyNumberFormat="1" applyFont="1" applyBorder="1" applyAlignment="1" applyProtection="1">
      <alignment horizontal="left"/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rtembert.clement@numericable.fr" TargetMode="Externa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zoomScaleNormal="100" workbookViewId="0"/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49"/>
      <c r="C1" s="149"/>
      <c r="D1" s="149"/>
      <c r="E1" s="149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49"/>
      <c r="C2" s="149"/>
      <c r="D2" s="149"/>
      <c r="E2" s="149"/>
      <c r="F2" s="45"/>
      <c r="G2" s="48"/>
      <c r="H2" s="49"/>
      <c r="I2" s="49"/>
      <c r="J2" s="50"/>
    </row>
    <row r="3" spans="1:18">
      <c r="A3" s="45"/>
      <c r="B3" s="149"/>
      <c r="C3" s="149"/>
      <c r="D3" s="149"/>
      <c r="E3" s="149"/>
      <c r="F3" s="45"/>
      <c r="G3" s="140" t="str">
        <f>IF(Q8="","",INDEX(liste_clients!$B$3:$B$9999,$Q$8))</f>
        <v/>
      </c>
      <c r="H3" s="141"/>
      <c r="I3" s="127" t="str">
        <f>IF(Q8="","",INDEX(liste_clients!$C$3:$C$9999,$Q$8))</f>
        <v/>
      </c>
      <c r="J3" s="128"/>
      <c r="Q3" s="4" t="s">
        <v>4</v>
      </c>
    </row>
    <row r="4" spans="1:18">
      <c r="A4" s="45"/>
      <c r="B4" s="149"/>
      <c r="C4" s="149"/>
      <c r="D4" s="149"/>
      <c r="E4" s="149"/>
      <c r="F4" s="45"/>
      <c r="G4" s="130" t="str">
        <f>IF(Q8="","",INDEX(liste_clients!$D$3:$D$9999,$Q$8))</f>
        <v/>
      </c>
      <c r="H4" s="131"/>
      <c r="I4" s="131"/>
      <c r="J4" s="132"/>
      <c r="Q4" s="4" t="s">
        <v>5</v>
      </c>
    </row>
    <row r="5" spans="1:18">
      <c r="A5" s="45"/>
      <c r="B5" s="149"/>
      <c r="C5" s="149"/>
      <c r="D5" s="149"/>
      <c r="E5" s="149"/>
      <c r="F5" s="45"/>
      <c r="G5" s="130"/>
      <c r="H5" s="131"/>
      <c r="I5" s="131"/>
      <c r="J5" s="132"/>
      <c r="Q5" s="4" t="s">
        <v>85</v>
      </c>
    </row>
    <row r="6" spans="1:18">
      <c r="A6" s="45"/>
      <c r="B6" s="149"/>
      <c r="C6" s="149"/>
      <c r="D6" s="149"/>
      <c r="E6" s="149"/>
      <c r="F6" s="45"/>
      <c r="G6" s="130"/>
      <c r="H6" s="131"/>
      <c r="I6" s="131"/>
      <c r="J6" s="132"/>
    </row>
    <row r="7" spans="1:18" ht="15" thickBot="1">
      <c r="A7" s="45"/>
      <c r="B7" s="149"/>
      <c r="C7" s="149"/>
      <c r="D7" s="149"/>
      <c r="E7" s="149"/>
      <c r="F7" s="45"/>
      <c r="G7" s="145" t="str">
        <f>IF(Q8="","",INDEX(liste_clients!$E$3:$E$9999,$Q$8))</f>
        <v/>
      </c>
      <c r="H7" s="146"/>
      <c r="I7" s="143" t="str">
        <f>IF(Q8="","",INDEX(liste_clients!$F$3:$F$9999,$Q$8))</f>
        <v/>
      </c>
      <c r="J7" s="144"/>
    </row>
    <row r="8" spans="1:18" ht="15.6" thickTop="1" thickBot="1">
      <c r="A8" s="45"/>
      <c r="B8" s="149"/>
      <c r="C8" s="149"/>
      <c r="D8" s="149"/>
      <c r="E8" s="149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33">
        <f ca="1">TODAY()</f>
        <v>41344</v>
      </c>
      <c r="C11" s="134"/>
      <c r="D11" s="135"/>
      <c r="E11" s="45"/>
      <c r="F11" s="55" t="s">
        <v>7</v>
      </c>
      <c r="G11" s="139" t="str">
        <f>IF(Q8="","",INDEX(liste_clients!$H$3:$H$9999,$Q$8))</f>
        <v/>
      </c>
      <c r="H11" s="139"/>
      <c r="I11" s="139"/>
      <c r="J11" s="139"/>
    </row>
    <row r="12" spans="1:18">
      <c r="A12" s="45"/>
      <c r="B12" s="125" t="s">
        <v>23</v>
      </c>
      <c r="C12" s="125"/>
      <c r="D12" s="148" t="str">
        <f>IF(Q8="","",INDEX(liste_clients!$A$3:$A$9999,$Q$8))</f>
        <v/>
      </c>
      <c r="E12" s="148"/>
      <c r="F12" s="55" t="s">
        <v>10</v>
      </c>
      <c r="G12" s="147" t="str">
        <f>IF(Q8="","",INDEX(liste_clients!$G$3:$G$9999,$Q$8))</f>
        <v/>
      </c>
      <c r="H12" s="147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50" t="s">
        <v>84</v>
      </c>
      <c r="C14" s="150"/>
      <c r="D14" s="150"/>
      <c r="E14" s="150"/>
      <c r="F14" s="150"/>
      <c r="G14" s="150"/>
      <c r="H14" s="57" t="s">
        <v>0</v>
      </c>
      <c r="I14" s="58" t="s">
        <v>1</v>
      </c>
      <c r="J14" s="59" t="s">
        <v>2</v>
      </c>
    </row>
    <row r="15" spans="1:18">
      <c r="A15" s="45"/>
      <c r="B15" s="151"/>
      <c r="C15" s="152"/>
      <c r="D15" s="152"/>
      <c r="E15" s="152"/>
      <c r="F15" s="152"/>
      <c r="G15" s="153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22"/>
      <c r="C16" s="123"/>
      <c r="D16" s="123"/>
      <c r="E16" s="123"/>
      <c r="F16" s="123"/>
      <c r="G16" s="124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22"/>
      <c r="C17" s="123"/>
      <c r="D17" s="123"/>
      <c r="E17" s="123"/>
      <c r="F17" s="123"/>
      <c r="G17" s="124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22"/>
      <c r="C18" s="123"/>
      <c r="D18" s="123"/>
      <c r="E18" s="123"/>
      <c r="F18" s="123"/>
      <c r="G18" s="124"/>
      <c r="H18" s="2"/>
      <c r="I18" s="82"/>
      <c r="J18" s="85" t="str">
        <f t="shared" si="0"/>
        <v/>
      </c>
    </row>
    <row r="19" spans="1:17">
      <c r="A19" s="45"/>
      <c r="B19" s="122"/>
      <c r="C19" s="123"/>
      <c r="D19" s="123"/>
      <c r="E19" s="123"/>
      <c r="F19" s="123"/>
      <c r="G19" s="124"/>
      <c r="H19" s="2"/>
      <c r="I19" s="82"/>
      <c r="J19" s="85" t="str">
        <f t="shared" si="0"/>
        <v/>
      </c>
    </row>
    <row r="20" spans="1:17">
      <c r="A20" s="45"/>
      <c r="B20" s="122"/>
      <c r="C20" s="123"/>
      <c r="D20" s="123"/>
      <c r="E20" s="123"/>
      <c r="F20" s="123"/>
      <c r="G20" s="124"/>
      <c r="H20" s="2"/>
      <c r="I20" s="82"/>
      <c r="J20" s="85" t="str">
        <f t="shared" si="0"/>
        <v/>
      </c>
    </row>
    <row r="21" spans="1:17">
      <c r="A21" s="45"/>
      <c r="B21" s="122"/>
      <c r="C21" s="123"/>
      <c r="D21" s="123"/>
      <c r="E21" s="123"/>
      <c r="F21" s="123"/>
      <c r="G21" s="124"/>
      <c r="H21" s="2"/>
      <c r="I21" s="82"/>
      <c r="J21" s="85" t="str">
        <f t="shared" si="0"/>
        <v/>
      </c>
    </row>
    <row r="22" spans="1:17">
      <c r="A22" s="45"/>
      <c r="B22" s="122"/>
      <c r="C22" s="123"/>
      <c r="D22" s="123"/>
      <c r="E22" s="123"/>
      <c r="F22" s="123"/>
      <c r="G22" s="124"/>
      <c r="H22" s="2"/>
      <c r="I22" s="82"/>
      <c r="J22" s="85" t="str">
        <f t="shared" si="0"/>
        <v/>
      </c>
    </row>
    <row r="23" spans="1:17">
      <c r="A23" s="45"/>
      <c r="B23" s="122"/>
      <c r="C23" s="123"/>
      <c r="D23" s="123"/>
      <c r="E23" s="123"/>
      <c r="F23" s="123"/>
      <c r="G23" s="124"/>
      <c r="H23" s="2"/>
      <c r="I23" s="82"/>
      <c r="J23" s="85" t="str">
        <f t="shared" si="0"/>
        <v/>
      </c>
      <c r="Q23" s="4" t="s">
        <v>199</v>
      </c>
    </row>
    <row r="24" spans="1:17">
      <c r="A24" s="45"/>
      <c r="B24" s="122"/>
      <c r="C24" s="123"/>
      <c r="D24" s="123"/>
      <c r="E24" s="123"/>
      <c r="F24" s="123"/>
      <c r="G24" s="124"/>
      <c r="H24" s="2"/>
      <c r="I24" s="82"/>
      <c r="J24" s="85" t="str">
        <f t="shared" si="0"/>
        <v/>
      </c>
      <c r="Q24" s="4" t="s">
        <v>196</v>
      </c>
    </row>
    <row r="25" spans="1:17">
      <c r="A25" s="45"/>
      <c r="B25" s="122"/>
      <c r="C25" s="123"/>
      <c r="D25" s="123"/>
      <c r="E25" s="123"/>
      <c r="F25" s="123"/>
      <c r="G25" s="124"/>
      <c r="H25" s="2"/>
      <c r="I25" s="82"/>
      <c r="J25" s="85" t="str">
        <f t="shared" si="0"/>
        <v/>
      </c>
      <c r="Q25" s="4" t="s">
        <v>208</v>
      </c>
    </row>
    <row r="26" spans="1:17">
      <c r="A26" s="45"/>
      <c r="B26" s="122"/>
      <c r="C26" s="123"/>
      <c r="D26" s="123"/>
      <c r="E26" s="123"/>
      <c r="F26" s="123"/>
      <c r="G26" s="124"/>
      <c r="H26" s="2"/>
      <c r="I26" s="82"/>
      <c r="J26" s="85" t="str">
        <f t="shared" si="0"/>
        <v/>
      </c>
    </row>
    <row r="27" spans="1:17">
      <c r="A27" s="45"/>
      <c r="B27" s="122"/>
      <c r="C27" s="123"/>
      <c r="D27" s="123"/>
      <c r="E27" s="123"/>
      <c r="F27" s="123"/>
      <c r="G27" s="124"/>
      <c r="H27" s="2"/>
      <c r="I27" s="82"/>
      <c r="J27" s="85" t="str">
        <f t="shared" si="0"/>
        <v/>
      </c>
      <c r="Q27" s="4" t="s">
        <v>197</v>
      </c>
    </row>
    <row r="28" spans="1:17">
      <c r="A28" s="45"/>
      <c r="B28" s="122"/>
      <c r="C28" s="123"/>
      <c r="D28" s="123"/>
      <c r="E28" s="123"/>
      <c r="F28" s="123"/>
      <c r="G28" s="124"/>
      <c r="H28" s="2"/>
      <c r="I28" s="82"/>
      <c r="J28" s="85" t="str">
        <f t="shared" si="0"/>
        <v/>
      </c>
      <c r="Q28" s="4" t="s">
        <v>198</v>
      </c>
    </row>
    <row r="29" spans="1:17">
      <c r="A29" s="45"/>
      <c r="B29" s="122"/>
      <c r="C29" s="123"/>
      <c r="D29" s="123"/>
      <c r="E29" s="123"/>
      <c r="F29" s="123"/>
      <c r="G29" s="124"/>
      <c r="H29" s="2"/>
      <c r="I29" s="82"/>
      <c r="J29" s="85" t="str">
        <f t="shared" si="0"/>
        <v/>
      </c>
      <c r="Q29" s="115" t="s">
        <v>79</v>
      </c>
    </row>
    <row r="30" spans="1:17">
      <c r="A30" s="45"/>
      <c r="B30" s="122"/>
      <c r="C30" s="123"/>
      <c r="D30" s="123"/>
      <c r="E30" s="123"/>
      <c r="F30" s="123"/>
      <c r="G30" s="124"/>
      <c r="H30" s="2"/>
      <c r="I30" s="82"/>
      <c r="J30" s="85" t="str">
        <f t="shared" si="0"/>
        <v/>
      </c>
      <c r="Q30" s="116" t="s">
        <v>242</v>
      </c>
    </row>
    <row r="31" spans="1:17">
      <c r="A31" s="45"/>
      <c r="B31" s="122"/>
      <c r="C31" s="123"/>
      <c r="D31" s="123"/>
      <c r="E31" s="123"/>
      <c r="F31" s="123"/>
      <c r="G31" s="124"/>
      <c r="H31" s="2"/>
      <c r="I31" s="82"/>
      <c r="J31" s="85" t="str">
        <f t="shared" si="0"/>
        <v/>
      </c>
      <c r="Q31" s="4">
        <v>25</v>
      </c>
    </row>
    <row r="32" spans="1:17">
      <c r="A32" s="45"/>
      <c r="B32" s="122"/>
      <c r="C32" s="123"/>
      <c r="D32" s="123"/>
      <c r="E32" s="123"/>
      <c r="F32" s="123"/>
      <c r="G32" s="124"/>
      <c r="H32" s="2"/>
      <c r="I32" s="82"/>
      <c r="J32" s="85" t="str">
        <f t="shared" si="0"/>
        <v/>
      </c>
    </row>
    <row r="33" spans="1:17">
      <c r="A33" s="45"/>
      <c r="B33" s="122"/>
      <c r="C33" s="123"/>
      <c r="D33" s="123"/>
      <c r="E33" s="123"/>
      <c r="F33" s="123"/>
      <c r="G33" s="124"/>
      <c r="H33" s="2"/>
      <c r="I33" s="82"/>
      <c r="J33" s="85" t="str">
        <f t="shared" si="0"/>
        <v/>
      </c>
      <c r="P33" s="16"/>
      <c r="Q33" s="114"/>
    </row>
    <row r="34" spans="1:17">
      <c r="A34" s="45"/>
      <c r="B34" s="122"/>
      <c r="C34" s="123"/>
      <c r="D34" s="123"/>
      <c r="E34" s="123"/>
      <c r="F34" s="123"/>
      <c r="G34" s="124"/>
      <c r="H34" s="2"/>
      <c r="I34" s="82"/>
      <c r="J34" s="85" t="str">
        <f t="shared" si="0"/>
        <v/>
      </c>
      <c r="P34" s="16"/>
      <c r="Q34" s="113"/>
    </row>
    <row r="35" spans="1:17">
      <c r="A35" s="45"/>
      <c r="B35" s="122"/>
      <c r="C35" s="123"/>
      <c r="D35" s="123"/>
      <c r="E35" s="123"/>
      <c r="F35" s="123"/>
      <c r="G35" s="124"/>
      <c r="H35" s="2"/>
      <c r="I35" s="82"/>
      <c r="J35" s="85" t="str">
        <f t="shared" si="0"/>
        <v/>
      </c>
      <c r="P35" s="16"/>
      <c r="Q35" s="113"/>
    </row>
    <row r="36" spans="1:17">
      <c r="A36" s="45"/>
      <c r="B36" s="122"/>
      <c r="C36" s="123"/>
      <c r="D36" s="123"/>
      <c r="E36" s="123"/>
      <c r="F36" s="123"/>
      <c r="G36" s="124"/>
      <c r="H36" s="2"/>
      <c r="I36" s="82"/>
      <c r="J36" s="85" t="str">
        <f t="shared" si="0"/>
        <v/>
      </c>
    </row>
    <row r="37" spans="1:17">
      <c r="A37" s="45"/>
      <c r="B37" s="122"/>
      <c r="C37" s="123"/>
      <c r="D37" s="123"/>
      <c r="E37" s="123"/>
      <c r="F37" s="123"/>
      <c r="G37" s="124"/>
      <c r="H37" s="2"/>
      <c r="I37" s="82"/>
      <c r="J37" s="85" t="str">
        <f t="shared" si="0"/>
        <v/>
      </c>
    </row>
    <row r="38" spans="1:17">
      <c r="A38" s="45"/>
      <c r="B38" s="122"/>
      <c r="C38" s="123"/>
      <c r="D38" s="123"/>
      <c r="E38" s="123"/>
      <c r="F38" s="123"/>
      <c r="G38" s="124"/>
      <c r="H38" s="2"/>
      <c r="I38" s="82"/>
      <c r="J38" s="85" t="str">
        <f t="shared" si="0"/>
        <v/>
      </c>
    </row>
    <row r="39" spans="1:17">
      <c r="A39" s="45"/>
      <c r="B39" s="122"/>
      <c r="C39" s="123"/>
      <c r="D39" s="123"/>
      <c r="E39" s="123"/>
      <c r="F39" s="123"/>
      <c r="G39" s="124"/>
      <c r="H39" s="2"/>
      <c r="I39" s="82"/>
      <c r="J39" s="85" t="str">
        <f t="shared" si="0"/>
        <v/>
      </c>
    </row>
    <row r="40" spans="1:17">
      <c r="A40" s="45"/>
      <c r="B40" s="136"/>
      <c r="C40" s="137"/>
      <c r="D40" s="137"/>
      <c r="E40" s="137"/>
      <c r="F40" s="137"/>
      <c r="G40" s="138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236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235</v>
      </c>
      <c r="I44" s="62"/>
      <c r="J44" s="93"/>
    </row>
    <row r="45" spans="1:17" ht="17.399999999999999" customHeight="1">
      <c r="A45" s="45"/>
      <c r="B45" s="129" t="s">
        <v>3</v>
      </c>
      <c r="C45" s="129"/>
      <c r="D45" s="80"/>
      <c r="E45" s="60"/>
      <c r="F45" s="66"/>
      <c r="G45" s="66"/>
      <c r="H45" s="88" t="s">
        <v>214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6" t="s">
        <v>11</v>
      </c>
      <c r="C47" s="126"/>
      <c r="D47" s="126"/>
      <c r="E47" s="126"/>
      <c r="F47" s="126"/>
      <c r="G47" s="67"/>
      <c r="H47" s="68" t="s">
        <v>25</v>
      </c>
      <c r="I47" s="69"/>
      <c r="J47" s="70"/>
    </row>
    <row r="48" spans="1:17">
      <c r="A48" s="45"/>
      <c r="B48" s="126" t="s">
        <v>26</v>
      </c>
      <c r="C48" s="126"/>
      <c r="D48" s="126"/>
      <c r="E48" s="126"/>
      <c r="F48" s="126"/>
      <c r="G48" s="67"/>
      <c r="H48" s="71"/>
      <c r="I48" s="72"/>
      <c r="J48" s="73"/>
    </row>
    <row r="49" spans="1:10">
      <c r="A49" s="45"/>
      <c r="B49" s="126" t="s">
        <v>27</v>
      </c>
      <c r="C49" s="126"/>
      <c r="D49" s="126"/>
      <c r="E49" s="126"/>
      <c r="F49" s="126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2" t="s">
        <v>24</v>
      </c>
      <c r="B51" s="142"/>
      <c r="C51" s="142"/>
      <c r="D51" s="142"/>
      <c r="E51" s="142"/>
      <c r="F51" s="142"/>
      <c r="G51" s="142"/>
      <c r="H51" s="142"/>
      <c r="I51" s="142"/>
      <c r="J51" s="142"/>
    </row>
    <row r="52" spans="1:10">
      <c r="A52" s="142" t="s">
        <v>6</v>
      </c>
      <c r="B52" s="142"/>
      <c r="C52" s="142"/>
      <c r="D52" s="142"/>
      <c r="E52" s="142"/>
      <c r="F52" s="142"/>
      <c r="G52" s="142"/>
      <c r="H52" s="142"/>
      <c r="I52" s="142"/>
      <c r="J52" s="142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hyperlinks>
    <hyperlink ref="Q29" r:id="rId1"/>
  </hyperlink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 t="s">
        <v>243</v>
      </c>
      <c r="B5" s="8" t="s">
        <v>65</v>
      </c>
      <c r="C5" s="19" t="s">
        <v>239</v>
      </c>
      <c r="D5" s="19" t="s">
        <v>240</v>
      </c>
      <c r="E5" s="19" t="s">
        <v>68</v>
      </c>
      <c r="F5" s="19" t="s">
        <v>69</v>
      </c>
      <c r="G5" s="22" t="s">
        <v>241</v>
      </c>
      <c r="H5" s="23" t="s">
        <v>244</v>
      </c>
      <c r="I5" s="2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B105"/>
  <sheetViews>
    <sheetView topLeftCell="DN1" workbookViewId="0">
      <selection activeCell="EB1" sqref="EB1:EB3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5"/>
    <col min="123" max="123" width="11.5546875" style="105"/>
    <col min="124" max="125" width="11.5546875" style="39"/>
    <col min="126" max="126" width="11.5546875" style="105"/>
    <col min="127" max="128" width="11.5546875" style="39"/>
    <col min="129" max="132" width="11.5546875" style="96"/>
  </cols>
  <sheetData>
    <row r="1" spans="1:132">
      <c r="A1" s="16"/>
      <c r="C1" t="s">
        <v>29</v>
      </c>
      <c r="G1" s="30"/>
      <c r="I1" s="15"/>
      <c r="M1" s="15"/>
      <c r="Q1" s="15" t="s">
        <v>29</v>
      </c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  <c r="DY1" s="30"/>
      <c r="DZ1" s="30"/>
      <c r="EA1" s="30"/>
      <c r="EB1" s="30"/>
    </row>
    <row r="2" spans="1:132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54" t="s">
        <v>30</v>
      </c>
      <c r="J2" s="155"/>
      <c r="K2" s="155"/>
      <c r="L2" s="156"/>
      <c r="M2" s="154" t="s">
        <v>31</v>
      </c>
      <c r="N2" s="155"/>
      <c r="O2" s="155"/>
      <c r="P2" s="156"/>
      <c r="Q2" s="154" t="s">
        <v>32</v>
      </c>
      <c r="R2" s="155"/>
      <c r="S2" s="155"/>
      <c r="T2" s="156"/>
      <c r="U2" s="154" t="s">
        <v>33</v>
      </c>
      <c r="V2" s="155"/>
      <c r="W2" s="155"/>
      <c r="X2" s="156"/>
      <c r="Y2" s="154" t="s">
        <v>34</v>
      </c>
      <c r="Z2" s="155"/>
      <c r="AA2" s="155"/>
      <c r="AB2" s="156"/>
      <c r="AC2" s="154" t="s">
        <v>35</v>
      </c>
      <c r="AD2" s="155"/>
      <c r="AE2" s="155"/>
      <c r="AF2" s="156"/>
      <c r="AG2" s="154" t="s">
        <v>36</v>
      </c>
      <c r="AH2" s="155"/>
      <c r="AI2" s="155"/>
      <c r="AJ2" s="156"/>
      <c r="AK2" s="154" t="s">
        <v>37</v>
      </c>
      <c r="AL2" s="155"/>
      <c r="AM2" s="155"/>
      <c r="AN2" s="156"/>
      <c r="AO2" s="154" t="s">
        <v>38</v>
      </c>
      <c r="AP2" s="155"/>
      <c r="AQ2" s="155"/>
      <c r="AR2" s="156"/>
      <c r="AS2" s="154" t="s">
        <v>39</v>
      </c>
      <c r="AT2" s="155"/>
      <c r="AU2" s="155"/>
      <c r="AV2" s="156"/>
      <c r="AW2" s="154" t="s">
        <v>40</v>
      </c>
      <c r="AX2" s="155"/>
      <c r="AY2" s="155"/>
      <c r="AZ2" s="156"/>
      <c r="BA2" s="154" t="s">
        <v>41</v>
      </c>
      <c r="BB2" s="155"/>
      <c r="BC2" s="155"/>
      <c r="BD2" s="156"/>
      <c r="BE2" s="154" t="s">
        <v>42</v>
      </c>
      <c r="BF2" s="155"/>
      <c r="BG2" s="155"/>
      <c r="BH2" s="156"/>
      <c r="BI2" s="154" t="s">
        <v>43</v>
      </c>
      <c r="BJ2" s="155"/>
      <c r="BK2" s="155"/>
      <c r="BL2" s="156"/>
      <c r="BM2" s="154" t="s">
        <v>44</v>
      </c>
      <c r="BN2" s="155"/>
      <c r="BO2" s="155"/>
      <c r="BP2" s="156"/>
      <c r="BQ2" s="154" t="s">
        <v>45</v>
      </c>
      <c r="BR2" s="155"/>
      <c r="BS2" s="155"/>
      <c r="BT2" s="156"/>
      <c r="BU2" s="154" t="s">
        <v>46</v>
      </c>
      <c r="BV2" s="155"/>
      <c r="BW2" s="155"/>
      <c r="BX2" s="156"/>
      <c r="BY2" s="154" t="s">
        <v>47</v>
      </c>
      <c r="BZ2" s="155"/>
      <c r="CA2" s="155"/>
      <c r="CB2" s="156"/>
      <c r="CC2" s="154" t="s">
        <v>48</v>
      </c>
      <c r="CD2" s="155"/>
      <c r="CE2" s="155"/>
      <c r="CF2" s="156"/>
      <c r="CG2" s="154" t="s">
        <v>51</v>
      </c>
      <c r="CH2" s="155"/>
      <c r="CI2" s="155"/>
      <c r="CJ2" s="156"/>
      <c r="CK2" s="154" t="s">
        <v>52</v>
      </c>
      <c r="CL2" s="155"/>
      <c r="CM2" s="155"/>
      <c r="CN2" s="156"/>
      <c r="CO2" s="154" t="s">
        <v>53</v>
      </c>
      <c r="CP2" s="155"/>
      <c r="CQ2" s="155"/>
      <c r="CR2" s="156"/>
      <c r="CS2" s="154" t="s">
        <v>54</v>
      </c>
      <c r="CT2" s="155"/>
      <c r="CU2" s="155"/>
      <c r="CV2" s="156"/>
      <c r="CW2" s="154" t="s">
        <v>55</v>
      </c>
      <c r="CX2" s="155"/>
      <c r="CY2" s="155"/>
      <c r="CZ2" s="156"/>
      <c r="DA2" s="154" t="s">
        <v>56</v>
      </c>
      <c r="DB2" s="155"/>
      <c r="DC2" s="155"/>
      <c r="DD2" s="156"/>
      <c r="DE2" s="154" t="s">
        <v>57</v>
      </c>
      <c r="DF2" s="155"/>
      <c r="DG2" s="155"/>
      <c r="DH2" s="156"/>
      <c r="DI2" s="99"/>
      <c r="DJ2" s="100"/>
      <c r="DK2" s="100"/>
      <c r="DL2" s="43"/>
      <c r="DM2" s="40"/>
      <c r="DN2" s="42"/>
      <c r="DO2" s="97"/>
      <c r="DP2" s="106"/>
      <c r="DQ2" s="106"/>
      <c r="DS2" s="106"/>
      <c r="DT2" s="40"/>
      <c r="DU2" s="40"/>
      <c r="DV2" s="106"/>
      <c r="DW2" s="40"/>
      <c r="DX2" s="40"/>
      <c r="DY2" s="120"/>
      <c r="DZ2" s="120"/>
      <c r="EA2" s="120"/>
      <c r="EB2" s="120"/>
    </row>
    <row r="3" spans="1:132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7" t="s">
        <v>222</v>
      </c>
      <c r="DQ3" s="107" t="s">
        <v>225</v>
      </c>
      <c r="DR3" s="13" t="s">
        <v>230</v>
      </c>
      <c r="DS3" s="107" t="s">
        <v>223</v>
      </c>
      <c r="DT3" s="44" t="s">
        <v>226</v>
      </c>
      <c r="DU3" s="44" t="s">
        <v>231</v>
      </c>
      <c r="DV3" s="107" t="s">
        <v>224</v>
      </c>
      <c r="DW3" s="108" t="s">
        <v>227</v>
      </c>
      <c r="DX3" s="108" t="s">
        <v>232</v>
      </c>
      <c r="DY3" s="121" t="s">
        <v>248</v>
      </c>
      <c r="DZ3" s="121" t="s">
        <v>249</v>
      </c>
      <c r="EA3" s="121" t="s">
        <v>250</v>
      </c>
      <c r="EB3" s="120" t="s">
        <v>251</v>
      </c>
    </row>
    <row r="4" spans="1:132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41341.036678240744</v>
      </c>
      <c r="H4">
        <v>100001</v>
      </c>
      <c r="I4" t="s">
        <v>209</v>
      </c>
      <c r="J4">
        <v>1</v>
      </c>
      <c r="K4" s="35">
        <v>2</v>
      </c>
      <c r="L4" s="35">
        <v>2</v>
      </c>
      <c r="N4">
        <v>18</v>
      </c>
      <c r="O4" s="35">
        <v>24</v>
      </c>
      <c r="P4" s="35">
        <v>432</v>
      </c>
      <c r="T4" s="35">
        <v>0</v>
      </c>
      <c r="X4" s="35">
        <v>0</v>
      </c>
      <c r="AB4" s="35">
        <v>0</v>
      </c>
      <c r="AF4" s="35">
        <v>0</v>
      </c>
      <c r="AJ4" s="35">
        <v>0</v>
      </c>
      <c r="AN4" s="35">
        <v>0</v>
      </c>
      <c r="AR4" s="35">
        <v>0</v>
      </c>
      <c r="AV4" s="35">
        <v>0</v>
      </c>
      <c r="AZ4" s="35">
        <v>0</v>
      </c>
      <c r="BD4" s="35">
        <v>0</v>
      </c>
      <c r="BH4" s="35">
        <v>0</v>
      </c>
      <c r="BL4" s="35">
        <v>0</v>
      </c>
      <c r="BP4" s="35">
        <v>0</v>
      </c>
      <c r="BT4" s="35">
        <v>0</v>
      </c>
      <c r="BX4" s="35">
        <v>0</v>
      </c>
      <c r="CB4" s="35">
        <v>0</v>
      </c>
      <c r="CF4" s="35">
        <v>0</v>
      </c>
      <c r="CJ4" s="35">
        <v>0</v>
      </c>
      <c r="CN4" s="35">
        <v>0</v>
      </c>
      <c r="CR4" s="35">
        <v>0</v>
      </c>
      <c r="CV4" s="35">
        <v>0</v>
      </c>
      <c r="CZ4" s="35">
        <v>0</v>
      </c>
      <c r="DD4" s="35">
        <v>0</v>
      </c>
      <c r="DH4" s="35">
        <v>0</v>
      </c>
      <c r="DI4" s="96">
        <v>434</v>
      </c>
      <c r="DJ4" s="96">
        <v>143</v>
      </c>
      <c r="DK4" s="96">
        <v>148</v>
      </c>
      <c r="DL4" s="39" t="s">
        <v>4</v>
      </c>
      <c r="DM4" s="39" t="s">
        <v>70</v>
      </c>
      <c r="DN4" s="41" t="s">
        <v>82</v>
      </c>
      <c r="DO4" s="96">
        <v>143</v>
      </c>
    </row>
    <row r="5" spans="1:132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41341.037476851852</v>
      </c>
      <c r="H5">
        <v>100002</v>
      </c>
      <c r="I5" t="s">
        <v>201</v>
      </c>
      <c r="J5">
        <v>1</v>
      </c>
      <c r="K5" s="35">
        <v>8</v>
      </c>
      <c r="L5" s="35">
        <v>8</v>
      </c>
      <c r="N5">
        <v>12</v>
      </c>
      <c r="O5" s="35">
        <v>31</v>
      </c>
      <c r="P5" s="35">
        <v>372</v>
      </c>
      <c r="T5" s="35">
        <v>0</v>
      </c>
      <c r="X5" s="35">
        <v>0</v>
      </c>
      <c r="AB5" s="35">
        <v>0</v>
      </c>
      <c r="AF5" s="35">
        <v>0</v>
      </c>
      <c r="AJ5" s="35">
        <v>0</v>
      </c>
      <c r="AN5" s="35">
        <v>0</v>
      </c>
      <c r="AR5" s="35">
        <v>0</v>
      </c>
      <c r="AV5" s="35">
        <v>0</v>
      </c>
      <c r="AZ5" s="35">
        <v>0</v>
      </c>
      <c r="BD5" s="35">
        <v>0</v>
      </c>
      <c r="BH5" s="35">
        <v>0</v>
      </c>
      <c r="BL5" s="35">
        <v>0</v>
      </c>
      <c r="BP5" s="35">
        <v>0</v>
      </c>
      <c r="BT5" s="35">
        <v>0</v>
      </c>
      <c r="BX5" s="35">
        <v>0</v>
      </c>
      <c r="CB5" s="35">
        <v>0</v>
      </c>
      <c r="CF5" s="35">
        <v>0</v>
      </c>
      <c r="CJ5" s="35">
        <v>0</v>
      </c>
      <c r="CN5" s="35">
        <v>0</v>
      </c>
      <c r="CR5" s="35">
        <v>0</v>
      </c>
      <c r="CV5" s="35">
        <v>0</v>
      </c>
      <c r="CZ5" s="35">
        <v>0</v>
      </c>
      <c r="DD5" s="35">
        <v>0</v>
      </c>
      <c r="DH5" s="35">
        <v>0</v>
      </c>
      <c r="DI5" s="96">
        <v>380</v>
      </c>
      <c r="DJ5" s="96">
        <v>125</v>
      </c>
      <c r="DK5" s="96">
        <v>255</v>
      </c>
      <c r="DM5" s="39" t="s">
        <v>79</v>
      </c>
      <c r="DN5" s="41" t="s">
        <v>78</v>
      </c>
    </row>
    <row r="6" spans="1:132">
      <c r="A6" t="s">
        <v>203</v>
      </c>
      <c r="B6" t="s">
        <v>65</v>
      </c>
      <c r="C6" t="s">
        <v>239</v>
      </c>
      <c r="D6" t="s">
        <v>240</v>
      </c>
      <c r="E6" t="s">
        <v>68</v>
      </c>
      <c r="F6" t="s">
        <v>69</v>
      </c>
      <c r="G6" s="29">
        <v>41341.559479166666</v>
      </c>
      <c r="H6" t="s">
        <v>243</v>
      </c>
      <c r="L6" s="35">
        <v>168</v>
      </c>
      <c r="P6" s="35">
        <v>32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200</v>
      </c>
      <c r="DK6" s="96">
        <v>68</v>
      </c>
      <c r="DM6" s="39" t="s">
        <v>244</v>
      </c>
      <c r="DN6" s="41" t="s">
        <v>241</v>
      </c>
      <c r="DP6" s="105">
        <v>41581</v>
      </c>
      <c r="DQ6" s="105" t="s">
        <v>5</v>
      </c>
      <c r="DR6" t="s">
        <v>247</v>
      </c>
    </row>
    <row r="7" spans="1:132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41341.560636574075</v>
      </c>
      <c r="H7">
        <v>100001</v>
      </c>
      <c r="I7" t="s">
        <v>209</v>
      </c>
      <c r="J7">
        <v>1</v>
      </c>
      <c r="K7" s="35">
        <v>2</v>
      </c>
      <c r="L7" s="35">
        <v>2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</v>
      </c>
      <c r="DK7" s="96">
        <v>2</v>
      </c>
      <c r="DL7" s="39" t="s">
        <v>4</v>
      </c>
      <c r="DM7" s="39" t="s">
        <v>70</v>
      </c>
      <c r="DN7" s="41" t="s">
        <v>82</v>
      </c>
    </row>
    <row r="105" spans="113:119">
      <c r="DI105" s="96">
        <v>553</v>
      </c>
      <c r="DJ105" s="96">
        <v>182</v>
      </c>
      <c r="DK105" s="96">
        <v>189</v>
      </c>
      <c r="DM105" s="39" t="s">
        <v>70</v>
      </c>
      <c r="DN105" s="41" t="s">
        <v>82</v>
      </c>
      <c r="DO105" s="96">
        <v>182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B8"/>
  <sheetViews>
    <sheetView workbookViewId="0">
      <selection activeCell="EC3" sqref="EC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5"/>
    <col min="123" max="123" width="11.5546875" style="105"/>
    <col min="124" max="125" width="11.5546875" style="39"/>
    <col min="126" max="126" width="11.5546875" style="105"/>
    <col min="127" max="128" width="11.5546875" style="39"/>
    <col min="129" max="132" width="11.5546875" style="96"/>
  </cols>
  <sheetData>
    <row r="1" spans="1:132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  <c r="DY1" s="30"/>
      <c r="DZ1" s="30"/>
      <c r="EA1" s="30"/>
      <c r="EB1" s="30"/>
    </row>
    <row r="2" spans="1:132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4" t="s">
        <v>30</v>
      </c>
      <c r="J2" s="155"/>
      <c r="K2" s="155"/>
      <c r="L2" s="156"/>
      <c r="M2" s="154" t="s">
        <v>31</v>
      </c>
      <c r="N2" s="155"/>
      <c r="O2" s="155"/>
      <c r="P2" s="156"/>
      <c r="Q2" s="154" t="s">
        <v>32</v>
      </c>
      <c r="R2" s="155"/>
      <c r="S2" s="155"/>
      <c r="T2" s="156"/>
      <c r="U2" s="154" t="s">
        <v>33</v>
      </c>
      <c r="V2" s="155"/>
      <c r="W2" s="155"/>
      <c r="X2" s="156"/>
      <c r="Y2" s="154" t="s">
        <v>34</v>
      </c>
      <c r="Z2" s="155"/>
      <c r="AA2" s="155"/>
      <c r="AB2" s="156"/>
      <c r="AC2" s="154" t="s">
        <v>35</v>
      </c>
      <c r="AD2" s="155"/>
      <c r="AE2" s="155"/>
      <c r="AF2" s="156"/>
      <c r="AG2" s="154" t="s">
        <v>36</v>
      </c>
      <c r="AH2" s="155"/>
      <c r="AI2" s="155"/>
      <c r="AJ2" s="156"/>
      <c r="AK2" s="154" t="s">
        <v>37</v>
      </c>
      <c r="AL2" s="155"/>
      <c r="AM2" s="155"/>
      <c r="AN2" s="156"/>
      <c r="AO2" s="154" t="s">
        <v>38</v>
      </c>
      <c r="AP2" s="155"/>
      <c r="AQ2" s="155"/>
      <c r="AR2" s="156"/>
      <c r="AS2" s="154" t="s">
        <v>39</v>
      </c>
      <c r="AT2" s="155"/>
      <c r="AU2" s="155"/>
      <c r="AV2" s="156"/>
      <c r="AW2" s="154" t="s">
        <v>40</v>
      </c>
      <c r="AX2" s="155"/>
      <c r="AY2" s="155"/>
      <c r="AZ2" s="156"/>
      <c r="BA2" s="154" t="s">
        <v>41</v>
      </c>
      <c r="BB2" s="155"/>
      <c r="BC2" s="155"/>
      <c r="BD2" s="156"/>
      <c r="BE2" s="154" t="s">
        <v>42</v>
      </c>
      <c r="BF2" s="155"/>
      <c r="BG2" s="155"/>
      <c r="BH2" s="156"/>
      <c r="BI2" s="154" t="s">
        <v>43</v>
      </c>
      <c r="BJ2" s="155"/>
      <c r="BK2" s="155"/>
      <c r="BL2" s="156"/>
      <c r="BM2" s="154" t="s">
        <v>44</v>
      </c>
      <c r="BN2" s="155"/>
      <c r="BO2" s="155"/>
      <c r="BP2" s="156"/>
      <c r="BQ2" s="154" t="s">
        <v>45</v>
      </c>
      <c r="BR2" s="155"/>
      <c r="BS2" s="155"/>
      <c r="BT2" s="156"/>
      <c r="BU2" s="154" t="s">
        <v>46</v>
      </c>
      <c r="BV2" s="155"/>
      <c r="BW2" s="155"/>
      <c r="BX2" s="156"/>
      <c r="BY2" s="154" t="s">
        <v>47</v>
      </c>
      <c r="BZ2" s="155"/>
      <c r="CA2" s="155"/>
      <c r="CB2" s="156"/>
      <c r="CC2" s="154" t="s">
        <v>48</v>
      </c>
      <c r="CD2" s="155"/>
      <c r="CE2" s="155"/>
      <c r="CF2" s="156"/>
      <c r="CG2" s="154" t="s">
        <v>51</v>
      </c>
      <c r="CH2" s="155"/>
      <c r="CI2" s="155"/>
      <c r="CJ2" s="156"/>
      <c r="CK2" s="154" t="s">
        <v>52</v>
      </c>
      <c r="CL2" s="155"/>
      <c r="CM2" s="155"/>
      <c r="CN2" s="156"/>
      <c r="CO2" s="154" t="s">
        <v>53</v>
      </c>
      <c r="CP2" s="155"/>
      <c r="CQ2" s="155"/>
      <c r="CR2" s="156"/>
      <c r="CS2" s="154" t="s">
        <v>54</v>
      </c>
      <c r="CT2" s="155"/>
      <c r="CU2" s="155"/>
      <c r="CV2" s="156"/>
      <c r="CW2" s="154" t="s">
        <v>55</v>
      </c>
      <c r="CX2" s="155"/>
      <c r="CY2" s="155"/>
      <c r="CZ2" s="156"/>
      <c r="DA2" s="154" t="s">
        <v>56</v>
      </c>
      <c r="DB2" s="155"/>
      <c r="DC2" s="155"/>
      <c r="DD2" s="156"/>
      <c r="DE2" s="154" t="s">
        <v>57</v>
      </c>
      <c r="DF2" s="155"/>
      <c r="DG2" s="155"/>
      <c r="DH2" s="156"/>
      <c r="DI2" s="99"/>
      <c r="DJ2" s="100"/>
      <c r="DK2" s="100"/>
      <c r="DL2" s="43"/>
      <c r="DM2" s="40"/>
      <c r="DN2" s="42"/>
      <c r="DO2" s="97"/>
      <c r="DP2" s="106"/>
      <c r="DQ2" s="106"/>
      <c r="DS2" s="106"/>
      <c r="DT2" s="40"/>
      <c r="DU2" s="40"/>
      <c r="DV2" s="106"/>
      <c r="DW2" s="40"/>
      <c r="DX2" s="40"/>
      <c r="DY2" s="120"/>
      <c r="DZ2" s="120"/>
      <c r="EA2" s="120"/>
      <c r="EB2" s="120"/>
    </row>
    <row r="3" spans="1:132" s="12" customFormat="1" ht="33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  <c r="DP3" s="107" t="s">
        <v>222</v>
      </c>
      <c r="DQ3" s="107" t="s">
        <v>225</v>
      </c>
      <c r="DR3" s="13" t="s">
        <v>230</v>
      </c>
      <c r="DS3" s="107" t="s">
        <v>223</v>
      </c>
      <c r="DT3" s="44" t="s">
        <v>226</v>
      </c>
      <c r="DU3" s="44" t="s">
        <v>231</v>
      </c>
      <c r="DV3" s="107" t="s">
        <v>224</v>
      </c>
      <c r="DW3" s="108" t="s">
        <v>227</v>
      </c>
      <c r="DX3" s="108" t="s">
        <v>232</v>
      </c>
      <c r="DY3" s="121" t="s">
        <v>248</v>
      </c>
      <c r="DZ3" s="121" t="s">
        <v>249</v>
      </c>
      <c r="EA3" s="121" t="s">
        <v>250</v>
      </c>
      <c r="EB3" s="120" t="s">
        <v>251</v>
      </c>
    </row>
    <row r="4" spans="1:132" ht="15.6">
      <c r="A4" s="18" t="s">
        <v>205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194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96">
        <v>8</v>
      </c>
      <c r="DK4" s="96">
        <v>8</v>
      </c>
      <c r="DM4" s="39" t="s">
        <v>79</v>
      </c>
      <c r="DN4" s="41" t="s">
        <v>78</v>
      </c>
    </row>
    <row r="5" spans="1:132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200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6</v>
      </c>
      <c r="DK5" s="96">
        <v>6</v>
      </c>
      <c r="DM5" s="39" t="s">
        <v>79</v>
      </c>
      <c r="DN5" s="41" t="s">
        <v>78</v>
      </c>
    </row>
    <row r="6" spans="1:132">
      <c r="A6" t="s">
        <v>203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209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2</v>
      </c>
      <c r="DK6" s="96">
        <v>2</v>
      </c>
      <c r="DL6" s="39" t="s">
        <v>4</v>
      </c>
      <c r="DM6" s="39" t="s">
        <v>70</v>
      </c>
      <c r="DN6" s="41" t="s">
        <v>82</v>
      </c>
    </row>
    <row r="7" spans="1:132">
      <c r="A7" t="s">
        <v>202</v>
      </c>
      <c r="B7" t="s">
        <v>65</v>
      </c>
      <c r="C7" t="s">
        <v>239</v>
      </c>
      <c r="D7" t="s">
        <v>240</v>
      </c>
      <c r="E7" t="s">
        <v>68</v>
      </c>
      <c r="F7" t="s">
        <v>69</v>
      </c>
      <c r="G7" s="29">
        <v>41341.423981481479</v>
      </c>
      <c r="H7" t="s">
        <v>243</v>
      </c>
      <c r="I7" t="s">
        <v>245</v>
      </c>
      <c r="J7">
        <v>4</v>
      </c>
      <c r="K7" s="35">
        <v>42</v>
      </c>
      <c r="L7" s="35">
        <v>168</v>
      </c>
      <c r="N7">
        <v>2</v>
      </c>
      <c r="O7" s="35">
        <v>16</v>
      </c>
      <c r="P7" s="35">
        <v>32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200</v>
      </c>
      <c r="DJ7" s="96">
        <v>66</v>
      </c>
      <c r="DK7" s="96">
        <v>68</v>
      </c>
      <c r="DL7" s="39" t="s">
        <v>5</v>
      </c>
      <c r="DM7" s="39" t="s">
        <v>244</v>
      </c>
      <c r="DN7" s="41" t="s">
        <v>241</v>
      </c>
      <c r="DO7" s="96">
        <v>66</v>
      </c>
    </row>
    <row r="8" spans="1:132">
      <c r="A8" t="s">
        <v>210</v>
      </c>
      <c r="B8" t="s">
        <v>65</v>
      </c>
      <c r="C8" t="s">
        <v>66</v>
      </c>
      <c r="D8" t="s">
        <v>67</v>
      </c>
      <c r="E8" t="s">
        <v>68</v>
      </c>
      <c r="F8" t="s">
        <v>69</v>
      </c>
      <c r="G8" s="29">
        <v>41341.677997685183</v>
      </c>
      <c r="H8">
        <v>100001</v>
      </c>
      <c r="I8" t="s">
        <v>237</v>
      </c>
      <c r="J8">
        <v>10</v>
      </c>
      <c r="K8" s="35">
        <v>12</v>
      </c>
      <c r="L8" s="35">
        <v>120</v>
      </c>
      <c r="M8" t="s">
        <v>238</v>
      </c>
      <c r="N8">
        <v>8</v>
      </c>
      <c r="O8" s="35">
        <v>5.6</v>
      </c>
      <c r="P8" s="35">
        <v>44.8</v>
      </c>
      <c r="T8" s="35">
        <v>0</v>
      </c>
      <c r="X8" s="35">
        <v>0</v>
      </c>
      <c r="AB8" s="35">
        <v>0</v>
      </c>
      <c r="AF8" s="35">
        <v>0</v>
      </c>
      <c r="AJ8" s="35">
        <v>0</v>
      </c>
      <c r="AN8" s="35">
        <v>0</v>
      </c>
      <c r="AR8" s="35">
        <v>0</v>
      </c>
      <c r="AV8" s="35">
        <v>0</v>
      </c>
      <c r="AZ8" s="35">
        <v>0</v>
      </c>
      <c r="BD8" s="35">
        <v>0</v>
      </c>
      <c r="BH8" s="35">
        <v>0</v>
      </c>
      <c r="BL8" s="35">
        <v>0</v>
      </c>
      <c r="BP8" s="35">
        <v>0</v>
      </c>
      <c r="BT8" s="35">
        <v>0</v>
      </c>
      <c r="BX8" s="35">
        <v>0</v>
      </c>
      <c r="CB8" s="35">
        <v>0</v>
      </c>
      <c r="CF8" s="35">
        <v>0</v>
      </c>
      <c r="CJ8" s="35">
        <v>0</v>
      </c>
      <c r="CN8" s="35">
        <v>0</v>
      </c>
      <c r="CR8" s="35">
        <v>0</v>
      </c>
      <c r="CV8" s="35">
        <v>0</v>
      </c>
      <c r="CZ8" s="35">
        <v>0</v>
      </c>
      <c r="DD8" s="35">
        <v>0</v>
      </c>
      <c r="DH8" s="35">
        <v>0</v>
      </c>
      <c r="DI8" s="96">
        <v>164.8</v>
      </c>
      <c r="DJ8" s="96">
        <v>54</v>
      </c>
      <c r="DK8" s="96">
        <v>56.8</v>
      </c>
      <c r="DM8" s="39" t="s">
        <v>70</v>
      </c>
      <c r="DN8" s="41" t="s">
        <v>82</v>
      </c>
      <c r="DO8" s="96">
        <v>54</v>
      </c>
      <c r="DP8" s="105">
        <v>41581</v>
      </c>
      <c r="DQ8" s="105" t="s">
        <v>5</v>
      </c>
      <c r="DR8" t="s">
        <v>247</v>
      </c>
      <c r="DS8" s="105">
        <v>41581</v>
      </c>
      <c r="DT8" s="39" t="s">
        <v>246</v>
      </c>
      <c r="DU8" s="39" t="s">
        <v>247</v>
      </c>
      <c r="DV8" s="105">
        <v>41581</v>
      </c>
      <c r="DW8" s="39" t="s">
        <v>246</v>
      </c>
      <c r="DX8" s="39" t="s">
        <v>247</v>
      </c>
      <c r="DY8" s="96">
        <v>54</v>
      </c>
      <c r="DZ8" s="96">
        <v>54</v>
      </c>
      <c r="EA8" s="96" t="s">
        <v>252</v>
      </c>
      <c r="EB8" s="96">
        <v>0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10"/>
  <sheetViews>
    <sheetView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4.886718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54" t="s">
        <v>30</v>
      </c>
      <c r="J2" s="155"/>
      <c r="K2" s="155"/>
      <c r="L2" s="156"/>
      <c r="M2" s="154" t="s">
        <v>31</v>
      </c>
      <c r="N2" s="155"/>
      <c r="O2" s="155"/>
      <c r="P2" s="156"/>
      <c r="Q2" s="154" t="s">
        <v>32</v>
      </c>
      <c r="R2" s="155"/>
      <c r="S2" s="155"/>
      <c r="T2" s="156"/>
      <c r="U2" s="154" t="s">
        <v>33</v>
      </c>
      <c r="V2" s="155"/>
      <c r="W2" s="155"/>
      <c r="X2" s="156"/>
      <c r="Y2" s="154" t="s">
        <v>34</v>
      </c>
      <c r="Z2" s="155"/>
      <c r="AA2" s="155"/>
      <c r="AB2" s="156"/>
      <c r="AC2" s="154" t="s">
        <v>35</v>
      </c>
      <c r="AD2" s="155"/>
      <c r="AE2" s="155"/>
      <c r="AF2" s="156"/>
      <c r="AG2" s="154" t="s">
        <v>36</v>
      </c>
      <c r="AH2" s="155"/>
      <c r="AI2" s="155"/>
      <c r="AJ2" s="156"/>
      <c r="AK2" s="154" t="s">
        <v>37</v>
      </c>
      <c r="AL2" s="155"/>
      <c r="AM2" s="155"/>
      <c r="AN2" s="156"/>
      <c r="AO2" s="154" t="s">
        <v>38</v>
      </c>
      <c r="AP2" s="155"/>
      <c r="AQ2" s="155"/>
      <c r="AR2" s="156"/>
      <c r="AS2" s="154" t="s">
        <v>39</v>
      </c>
      <c r="AT2" s="155"/>
      <c r="AU2" s="155"/>
      <c r="AV2" s="156"/>
      <c r="AW2" s="154" t="s">
        <v>40</v>
      </c>
      <c r="AX2" s="155"/>
      <c r="AY2" s="155"/>
      <c r="AZ2" s="156"/>
      <c r="BA2" s="154" t="s">
        <v>41</v>
      </c>
      <c r="BB2" s="155"/>
      <c r="BC2" s="155"/>
      <c r="BD2" s="156"/>
      <c r="BE2" s="154" t="s">
        <v>42</v>
      </c>
      <c r="BF2" s="155"/>
      <c r="BG2" s="155"/>
      <c r="BH2" s="156"/>
      <c r="BI2" s="154" t="s">
        <v>43</v>
      </c>
      <c r="BJ2" s="155"/>
      <c r="BK2" s="155"/>
      <c r="BL2" s="156"/>
      <c r="BM2" s="154" t="s">
        <v>44</v>
      </c>
      <c r="BN2" s="155"/>
      <c r="BO2" s="155"/>
      <c r="BP2" s="156"/>
      <c r="BQ2" s="154" t="s">
        <v>45</v>
      </c>
      <c r="BR2" s="155"/>
      <c r="BS2" s="155"/>
      <c r="BT2" s="156"/>
      <c r="BU2" s="154" t="s">
        <v>46</v>
      </c>
      <c r="BV2" s="155"/>
      <c r="BW2" s="155"/>
      <c r="BX2" s="156"/>
      <c r="BY2" s="154" t="s">
        <v>47</v>
      </c>
      <c r="BZ2" s="155"/>
      <c r="CA2" s="155"/>
      <c r="CB2" s="156"/>
      <c r="CC2" s="154" t="s">
        <v>48</v>
      </c>
      <c r="CD2" s="155"/>
      <c r="CE2" s="155"/>
      <c r="CF2" s="156"/>
      <c r="CG2" s="154" t="s">
        <v>51</v>
      </c>
      <c r="CH2" s="155"/>
      <c r="CI2" s="155"/>
      <c r="CJ2" s="156"/>
      <c r="CK2" s="154" t="s">
        <v>52</v>
      </c>
      <c r="CL2" s="155"/>
      <c r="CM2" s="155"/>
      <c r="CN2" s="156"/>
      <c r="CO2" s="154" t="s">
        <v>53</v>
      </c>
      <c r="CP2" s="155"/>
      <c r="CQ2" s="155"/>
      <c r="CR2" s="156"/>
      <c r="CS2" s="154" t="s">
        <v>54</v>
      </c>
      <c r="CT2" s="155"/>
      <c r="CU2" s="155"/>
      <c r="CV2" s="156"/>
      <c r="CW2" s="154" t="s">
        <v>55</v>
      </c>
      <c r="CX2" s="155"/>
      <c r="CY2" s="155"/>
      <c r="CZ2" s="156"/>
      <c r="DA2" s="154" t="s">
        <v>56</v>
      </c>
      <c r="DB2" s="155"/>
      <c r="DC2" s="155"/>
      <c r="DD2" s="156"/>
      <c r="DE2" s="154" t="s">
        <v>57</v>
      </c>
      <c r="DF2" s="155"/>
      <c r="DG2" s="155"/>
      <c r="DH2" s="156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204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215</v>
      </c>
    </row>
    <row r="4" spans="1:119" ht="15.6">
      <c r="A4" s="18" t="s">
        <v>205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206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195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203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201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202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207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210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211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212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237</v>
      </c>
      <c r="J9">
        <v>10</v>
      </c>
      <c r="K9" s="35">
        <v>12</v>
      </c>
      <c r="L9" s="35">
        <v>120</v>
      </c>
      <c r="M9" t="s">
        <v>238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  <row r="10" spans="1:119">
      <c r="A10" t="s">
        <v>213</v>
      </c>
      <c r="B10" t="s">
        <v>65</v>
      </c>
      <c r="C10" t="s">
        <v>239</v>
      </c>
      <c r="D10" t="s">
        <v>240</v>
      </c>
      <c r="E10" t="s">
        <v>68</v>
      </c>
      <c r="F10" t="s">
        <v>69</v>
      </c>
      <c r="G10" s="29">
        <v>41339</v>
      </c>
      <c r="H10" t="s">
        <v>243</v>
      </c>
      <c r="I10" t="s">
        <v>245</v>
      </c>
      <c r="J10">
        <v>4</v>
      </c>
      <c r="K10" s="35">
        <v>42</v>
      </c>
      <c r="L10" s="35">
        <v>168</v>
      </c>
      <c r="N10">
        <v>2</v>
      </c>
      <c r="O10" s="35">
        <v>16</v>
      </c>
      <c r="P10" s="35">
        <v>32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35">
        <v>200</v>
      </c>
      <c r="DJ10" s="35">
        <v>66</v>
      </c>
      <c r="DK10" s="35">
        <v>68</v>
      </c>
      <c r="DM10" s="39" t="s">
        <v>244</v>
      </c>
      <c r="DN10" s="41" t="s">
        <v>241</v>
      </c>
      <c r="DO10" s="96">
        <v>66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topLeftCell="A21" workbookViewId="0">
      <selection activeCell="M38" sqref="M38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49"/>
      <c r="C1" s="149"/>
      <c r="D1" s="149"/>
      <c r="E1" s="149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</row>
    <row r="2" spans="1:17">
      <c r="A2" s="45"/>
      <c r="B2" s="149"/>
      <c r="C2" s="149"/>
      <c r="D2" s="149"/>
      <c r="E2" s="149"/>
      <c r="F2" s="45"/>
      <c r="G2" s="48"/>
      <c r="H2" s="49"/>
      <c r="I2" s="49"/>
      <c r="J2" s="50"/>
    </row>
    <row r="3" spans="1:17">
      <c r="A3" s="45"/>
      <c r="B3" s="149"/>
      <c r="C3" s="149"/>
      <c r="D3" s="149"/>
      <c r="E3" s="149"/>
      <c r="F3" s="45"/>
      <c r="G3" s="157"/>
      <c r="H3" s="158"/>
      <c r="I3" s="159"/>
      <c r="J3" s="160"/>
      <c r="Q3" s="4" t="s">
        <v>4</v>
      </c>
    </row>
    <row r="4" spans="1:17">
      <c r="A4" s="45"/>
      <c r="B4" s="149"/>
      <c r="C4" s="149"/>
      <c r="D4" s="149"/>
      <c r="E4" s="149"/>
      <c r="F4" s="45"/>
      <c r="G4" s="130"/>
      <c r="H4" s="131"/>
      <c r="I4" s="131"/>
      <c r="J4" s="132"/>
      <c r="Q4" s="4" t="s">
        <v>5</v>
      </c>
    </row>
    <row r="5" spans="1:17">
      <c r="A5" s="45"/>
      <c r="B5" s="149"/>
      <c r="C5" s="149"/>
      <c r="D5" s="149"/>
      <c r="E5" s="149"/>
      <c r="F5" s="45"/>
      <c r="G5" s="130"/>
      <c r="H5" s="131"/>
      <c r="I5" s="131"/>
      <c r="J5" s="132"/>
      <c r="Q5" s="4" t="s">
        <v>85</v>
      </c>
    </row>
    <row r="6" spans="1:17">
      <c r="A6" s="45"/>
      <c r="B6" s="149"/>
      <c r="C6" s="149"/>
      <c r="D6" s="149"/>
      <c r="E6" s="149"/>
      <c r="F6" s="45"/>
      <c r="G6" s="130"/>
      <c r="H6" s="131"/>
      <c r="I6" s="131"/>
      <c r="J6" s="132"/>
    </row>
    <row r="7" spans="1:17" ht="15" thickBot="1">
      <c r="A7" s="45"/>
      <c r="B7" s="149"/>
      <c r="C7" s="149"/>
      <c r="D7" s="149"/>
      <c r="E7" s="149"/>
      <c r="F7" s="45"/>
      <c r="G7" s="145"/>
      <c r="H7" s="146"/>
      <c r="I7" s="143"/>
      <c r="J7" s="144"/>
    </row>
    <row r="8" spans="1:17" ht="15.6" thickTop="1" thickBot="1">
      <c r="A8" s="45"/>
      <c r="B8" s="149"/>
      <c r="C8" s="149"/>
      <c r="D8" s="149"/>
      <c r="E8" s="149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33"/>
      <c r="C11" s="134"/>
      <c r="D11" s="135"/>
      <c r="E11" s="45"/>
      <c r="F11" s="55" t="s">
        <v>7</v>
      </c>
      <c r="G11" s="139"/>
      <c r="H11" s="139"/>
      <c r="I11" s="139"/>
      <c r="J11" s="139"/>
    </row>
    <row r="12" spans="1:17">
      <c r="A12" s="45"/>
      <c r="B12" s="125" t="s">
        <v>23</v>
      </c>
      <c r="C12" s="125"/>
      <c r="D12" s="148"/>
      <c r="E12" s="148"/>
      <c r="F12" s="55" t="s">
        <v>10</v>
      </c>
      <c r="G12" s="147"/>
      <c r="H12" s="147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50" t="s">
        <v>84</v>
      </c>
      <c r="C14" s="150"/>
      <c r="D14" s="150"/>
      <c r="E14" s="150"/>
      <c r="F14" s="150"/>
      <c r="G14" s="150"/>
      <c r="H14" s="57" t="s">
        <v>0</v>
      </c>
      <c r="I14" s="58" t="s">
        <v>1</v>
      </c>
      <c r="J14" s="59" t="s">
        <v>2</v>
      </c>
    </row>
    <row r="15" spans="1:17">
      <c r="A15" s="45"/>
      <c r="B15" s="151"/>
      <c r="C15" s="152"/>
      <c r="D15" s="152"/>
      <c r="E15" s="152"/>
      <c r="F15" s="152"/>
      <c r="G15" s="153"/>
      <c r="H15" s="1"/>
      <c r="I15" s="81"/>
      <c r="J15" s="84"/>
      <c r="Q15" s="4" t="s">
        <v>8</v>
      </c>
    </row>
    <row r="16" spans="1:17">
      <c r="A16" s="45"/>
      <c r="B16" s="122"/>
      <c r="C16" s="123"/>
      <c r="D16" s="123"/>
      <c r="E16" s="123"/>
      <c r="F16" s="123"/>
      <c r="G16" s="124"/>
      <c r="H16" s="2"/>
      <c r="I16" s="82"/>
      <c r="J16" s="85"/>
      <c r="Q16" s="4" t="s">
        <v>12</v>
      </c>
    </row>
    <row r="17" spans="1:17">
      <c r="A17" s="45"/>
      <c r="B17" s="122"/>
      <c r="C17" s="123"/>
      <c r="D17" s="123"/>
      <c r="E17" s="123"/>
      <c r="F17" s="123"/>
      <c r="G17" s="124"/>
      <c r="H17" s="2"/>
      <c r="I17" s="82"/>
      <c r="J17" s="85"/>
      <c r="Q17" s="4" t="s">
        <v>13</v>
      </c>
    </row>
    <row r="18" spans="1:17">
      <c r="A18" s="45"/>
      <c r="B18" s="122"/>
      <c r="C18" s="123"/>
      <c r="D18" s="123"/>
      <c r="E18" s="123"/>
      <c r="F18" s="123"/>
      <c r="G18" s="124"/>
      <c r="H18" s="2"/>
      <c r="I18" s="82"/>
      <c r="J18" s="85"/>
    </row>
    <row r="19" spans="1:17">
      <c r="A19" s="45"/>
      <c r="B19" s="122"/>
      <c r="C19" s="123"/>
      <c r="D19" s="123"/>
      <c r="E19" s="123"/>
      <c r="F19" s="123"/>
      <c r="G19" s="124"/>
      <c r="H19" s="2"/>
      <c r="I19" s="82"/>
      <c r="J19" s="85"/>
    </row>
    <row r="20" spans="1:17">
      <c r="A20" s="45"/>
      <c r="B20" s="122"/>
      <c r="C20" s="123"/>
      <c r="D20" s="123"/>
      <c r="E20" s="123"/>
      <c r="F20" s="123"/>
      <c r="G20" s="124"/>
      <c r="H20" s="2"/>
      <c r="I20" s="82"/>
      <c r="J20" s="85"/>
    </row>
    <row r="21" spans="1:17">
      <c r="A21" s="45"/>
      <c r="B21" s="122"/>
      <c r="C21" s="123"/>
      <c r="D21" s="123"/>
      <c r="E21" s="123"/>
      <c r="F21" s="123"/>
      <c r="G21" s="124"/>
      <c r="H21" s="2"/>
      <c r="I21" s="82"/>
      <c r="J21" s="85"/>
    </row>
    <row r="22" spans="1:17">
      <c r="A22" s="45"/>
      <c r="B22" s="122"/>
      <c r="C22" s="123"/>
      <c r="D22" s="123"/>
      <c r="E22" s="123"/>
      <c r="F22" s="123"/>
      <c r="G22" s="124"/>
      <c r="H22" s="2"/>
      <c r="I22" s="82"/>
      <c r="J22" s="85"/>
    </row>
    <row r="23" spans="1:17">
      <c r="A23" s="45"/>
      <c r="B23" s="122"/>
      <c r="C23" s="123"/>
      <c r="D23" s="123"/>
      <c r="E23" s="123"/>
      <c r="F23" s="123"/>
      <c r="G23" s="124"/>
      <c r="H23" s="2"/>
      <c r="I23" s="82"/>
      <c r="J23" s="85"/>
    </row>
    <row r="24" spans="1:17">
      <c r="A24" s="45"/>
      <c r="B24" s="122"/>
      <c r="C24" s="123"/>
      <c r="D24" s="123"/>
      <c r="E24" s="123"/>
      <c r="F24" s="123"/>
      <c r="G24" s="124"/>
      <c r="H24" s="2"/>
      <c r="I24" s="82"/>
      <c r="J24" s="85"/>
    </row>
    <row r="25" spans="1:17">
      <c r="A25" s="45"/>
      <c r="B25" s="122"/>
      <c r="C25" s="123"/>
      <c r="D25" s="123"/>
      <c r="E25" s="123"/>
      <c r="F25" s="123"/>
      <c r="G25" s="124"/>
      <c r="H25" s="2"/>
      <c r="I25" s="82"/>
      <c r="J25" s="85"/>
    </row>
    <row r="26" spans="1:17">
      <c r="A26" s="45"/>
      <c r="B26" s="122"/>
      <c r="C26" s="123"/>
      <c r="D26" s="123"/>
      <c r="E26" s="123"/>
      <c r="F26" s="123"/>
      <c r="G26" s="124"/>
      <c r="H26" s="2"/>
      <c r="I26" s="82"/>
      <c r="J26" s="85"/>
    </row>
    <row r="27" spans="1:17">
      <c r="A27" s="45"/>
      <c r="B27" s="122"/>
      <c r="C27" s="123"/>
      <c r="D27" s="123"/>
      <c r="E27" s="123"/>
      <c r="F27" s="123"/>
      <c r="G27" s="124"/>
      <c r="H27" s="2"/>
      <c r="I27" s="82"/>
      <c r="J27" s="85"/>
    </row>
    <row r="28" spans="1:17" ht="15" thickBot="1">
      <c r="A28" s="45"/>
      <c r="B28" s="122"/>
      <c r="C28" s="123"/>
      <c r="D28" s="123"/>
      <c r="E28" s="123"/>
      <c r="F28" s="123"/>
      <c r="G28" s="124"/>
      <c r="H28" s="2"/>
      <c r="I28" s="82"/>
      <c r="J28" s="85"/>
      <c r="L28" s="109"/>
      <c r="M28" s="110" t="s">
        <v>234</v>
      </c>
    </row>
    <row r="29" spans="1:17" ht="15.6" thickTop="1" thickBot="1">
      <c r="A29" s="45"/>
      <c r="B29" s="122"/>
      <c r="C29" s="123"/>
      <c r="D29" s="123"/>
      <c r="E29" s="123"/>
      <c r="F29" s="123"/>
      <c r="G29" s="124"/>
      <c r="H29" s="2"/>
      <c r="I29" s="82"/>
      <c r="J29" s="85"/>
      <c r="L29" s="110" t="s">
        <v>228</v>
      </c>
      <c r="M29" s="118"/>
    </row>
    <row r="30" spans="1:17" ht="15.6" thickTop="1" thickBot="1">
      <c r="A30" s="45"/>
      <c r="B30" s="122"/>
      <c r="C30" s="123"/>
      <c r="D30" s="123"/>
      <c r="E30" s="123"/>
      <c r="F30" s="123"/>
      <c r="G30" s="124"/>
      <c r="H30" s="2"/>
      <c r="I30" s="82"/>
      <c r="J30" s="85"/>
      <c r="L30" s="110" t="s">
        <v>229</v>
      </c>
      <c r="M30" s="119"/>
    </row>
    <row r="31" spans="1:17" ht="15.6" thickTop="1" thickBot="1">
      <c r="A31" s="45"/>
      <c r="B31" s="122"/>
      <c r="C31" s="123"/>
      <c r="D31" s="123"/>
      <c r="E31" s="123"/>
      <c r="F31" s="123"/>
      <c r="G31" s="124"/>
      <c r="H31" s="2"/>
      <c r="I31" s="82"/>
      <c r="J31" s="85"/>
      <c r="L31" s="109"/>
      <c r="M31" s="110" t="s">
        <v>233</v>
      </c>
    </row>
    <row r="32" spans="1:17" ht="15.6" thickTop="1" thickBot="1">
      <c r="A32" s="45"/>
      <c r="B32" s="122"/>
      <c r="C32" s="123"/>
      <c r="D32" s="123"/>
      <c r="E32" s="123"/>
      <c r="F32" s="123"/>
      <c r="G32" s="124"/>
      <c r="H32" s="2"/>
      <c r="I32" s="82"/>
      <c r="J32" s="85"/>
      <c r="L32" s="110" t="s">
        <v>228</v>
      </c>
      <c r="M32" s="118"/>
    </row>
    <row r="33" spans="1:17" ht="15.6" thickTop="1" thickBot="1">
      <c r="A33" s="45"/>
      <c r="B33" s="122"/>
      <c r="C33" s="123"/>
      <c r="D33" s="123"/>
      <c r="E33" s="123"/>
      <c r="F33" s="123"/>
      <c r="G33" s="124"/>
      <c r="H33" s="2"/>
      <c r="I33" s="82"/>
      <c r="J33" s="85"/>
      <c r="L33" s="110" t="s">
        <v>229</v>
      </c>
      <c r="M33" s="119"/>
    </row>
    <row r="34" spans="1:17" ht="15.6" thickTop="1" thickBot="1">
      <c r="A34" s="45"/>
      <c r="B34" s="122"/>
      <c r="C34" s="123"/>
      <c r="D34" s="123"/>
      <c r="E34" s="123"/>
      <c r="F34" s="123"/>
      <c r="G34" s="124"/>
      <c r="H34" s="2"/>
      <c r="I34" s="82"/>
      <c r="J34" s="85"/>
      <c r="L34" s="109"/>
      <c r="M34" s="110" t="s">
        <v>220</v>
      </c>
      <c r="Q34" s="113"/>
    </row>
    <row r="35" spans="1:17" ht="15.6" thickTop="1" thickBot="1">
      <c r="A35" s="45"/>
      <c r="B35" s="122"/>
      <c r="C35" s="123"/>
      <c r="D35" s="123"/>
      <c r="E35" s="123"/>
      <c r="F35" s="123"/>
      <c r="G35" s="124"/>
      <c r="H35" s="2"/>
      <c r="I35" s="82"/>
      <c r="J35" s="85"/>
      <c r="L35" s="110" t="s">
        <v>228</v>
      </c>
      <c r="M35" s="118"/>
      <c r="Q35" s="113"/>
    </row>
    <row r="36" spans="1:17" ht="15.6" thickTop="1" thickBot="1">
      <c r="A36" s="45"/>
      <c r="B36" s="122"/>
      <c r="C36" s="123"/>
      <c r="D36" s="123"/>
      <c r="E36" s="123"/>
      <c r="F36" s="123"/>
      <c r="G36" s="124"/>
      <c r="H36" s="2"/>
      <c r="I36" s="82"/>
      <c r="J36" s="85"/>
      <c r="L36" s="110" t="s">
        <v>229</v>
      </c>
      <c r="M36" s="119"/>
    </row>
    <row r="37" spans="1:17" ht="15" thickTop="1">
      <c r="A37" s="45"/>
      <c r="B37" s="122"/>
      <c r="C37" s="123"/>
      <c r="D37" s="123"/>
      <c r="E37" s="123"/>
      <c r="F37" s="123"/>
      <c r="G37" s="124"/>
      <c r="H37" s="2"/>
      <c r="I37" s="82"/>
      <c r="J37" s="85"/>
    </row>
    <row r="38" spans="1:17">
      <c r="A38" s="45"/>
      <c r="B38" s="122"/>
      <c r="C38" s="123"/>
      <c r="D38" s="123"/>
      <c r="E38" s="123"/>
      <c r="F38" s="123"/>
      <c r="G38" s="124"/>
      <c r="H38" s="2"/>
      <c r="I38" s="82"/>
      <c r="J38" s="85"/>
    </row>
    <row r="39" spans="1:17">
      <c r="A39" s="45"/>
      <c r="B39" s="122"/>
      <c r="C39" s="123"/>
      <c r="D39" s="123"/>
      <c r="E39" s="123"/>
      <c r="F39" s="123"/>
      <c r="G39" s="124"/>
      <c r="H39" s="2"/>
      <c r="I39" s="82"/>
      <c r="J39" s="85"/>
    </row>
    <row r="40" spans="1:17">
      <c r="A40" s="45"/>
      <c r="B40" s="136"/>
      <c r="C40" s="137"/>
      <c r="D40" s="137"/>
      <c r="E40" s="137"/>
      <c r="F40" s="137"/>
      <c r="G40" s="138"/>
      <c r="H40" s="3"/>
      <c r="I40" s="83"/>
      <c r="J40" s="86"/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/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234</v>
      </c>
      <c r="I43" s="95"/>
      <c r="J43" s="91"/>
    </row>
    <row r="44" spans="1:17">
      <c r="A44" s="45"/>
      <c r="B44" s="45"/>
      <c r="C44" s="45"/>
      <c r="D44" s="45"/>
      <c r="E44" s="45"/>
      <c r="F44" s="45"/>
      <c r="G44" s="45"/>
      <c r="H44" s="94" t="s">
        <v>233</v>
      </c>
      <c r="I44" s="95"/>
      <c r="J44" s="93"/>
    </row>
    <row r="45" spans="1:17">
      <c r="A45" s="45"/>
      <c r="B45" s="129" t="s">
        <v>3</v>
      </c>
      <c r="C45" s="129"/>
      <c r="D45" s="80"/>
      <c r="E45" s="60"/>
      <c r="F45" s="66"/>
      <c r="G45" s="66"/>
      <c r="H45" s="88" t="s">
        <v>214</v>
      </c>
      <c r="I45" s="89"/>
      <c r="J45" s="90"/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6" t="s">
        <v>11</v>
      </c>
      <c r="C47" s="126"/>
      <c r="D47" s="126"/>
      <c r="E47" s="126"/>
      <c r="F47" s="126"/>
      <c r="G47" s="78"/>
      <c r="H47" s="68" t="s">
        <v>25</v>
      </c>
      <c r="I47" s="69"/>
      <c r="J47" s="70"/>
    </row>
    <row r="48" spans="1:17">
      <c r="A48" s="45"/>
      <c r="B48" s="126" t="s">
        <v>26</v>
      </c>
      <c r="C48" s="126"/>
      <c r="D48" s="126"/>
      <c r="E48" s="126"/>
      <c r="F48" s="126"/>
      <c r="G48" s="78"/>
      <c r="H48" s="71"/>
      <c r="I48" s="72"/>
      <c r="J48" s="73"/>
    </row>
    <row r="49" spans="1:10">
      <c r="A49" s="45"/>
      <c r="B49" s="126" t="s">
        <v>27</v>
      </c>
      <c r="C49" s="126"/>
      <c r="D49" s="126"/>
      <c r="E49" s="126"/>
      <c r="F49" s="126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42" t="s">
        <v>24</v>
      </c>
      <c r="B51" s="142"/>
      <c r="C51" s="142"/>
      <c r="D51" s="142"/>
      <c r="E51" s="142"/>
      <c r="F51" s="142"/>
      <c r="G51" s="142"/>
      <c r="H51" s="142"/>
      <c r="I51" s="142"/>
      <c r="J51" s="142"/>
    </row>
    <row r="52" spans="1:10">
      <c r="A52" s="142" t="s">
        <v>6</v>
      </c>
      <c r="B52" s="142"/>
      <c r="C52" s="142"/>
      <c r="D52" s="142"/>
      <c r="E52" s="142"/>
      <c r="F52" s="142"/>
      <c r="G52" s="142"/>
      <c r="H52" s="142"/>
      <c r="I52" s="142"/>
      <c r="J52" s="142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A51:J51"/>
    <mergeCell ref="A52:J52"/>
    <mergeCell ref="B39:G39"/>
    <mergeCell ref="B40:G40"/>
    <mergeCell ref="B45:C45"/>
    <mergeCell ref="B47:F47"/>
    <mergeCell ref="B48:F48"/>
    <mergeCell ref="B49:F49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4"/>
  <sheetViews>
    <sheetView tabSelected="1" workbookViewId="0">
      <selection activeCell="J3" sqref="J3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2" customWidth="1"/>
    <col min="4" max="4" width="38.21875" style="8" customWidth="1"/>
    <col min="5" max="5" width="13.5546875" style="15" customWidth="1"/>
    <col min="6" max="6" width="12.33203125" style="15" customWidth="1"/>
    <col min="7" max="8" width="13" style="8" customWidth="1"/>
  </cols>
  <sheetData>
    <row r="1" spans="1:8" ht="15" customHeight="1" thickTop="1">
      <c r="A1" s="161" t="s">
        <v>221</v>
      </c>
      <c r="B1" s="162"/>
      <c r="C1" s="162"/>
      <c r="D1" s="162"/>
      <c r="E1" s="162"/>
      <c r="F1" s="162"/>
      <c r="G1" s="162"/>
      <c r="H1" s="163"/>
    </row>
    <row r="2" spans="1:8" ht="15" customHeight="1" thickBot="1">
      <c r="A2" s="164"/>
      <c r="B2" s="165"/>
      <c r="C2" s="165"/>
      <c r="D2" s="165"/>
      <c r="E2" s="165"/>
      <c r="F2" s="165"/>
      <c r="G2" s="165"/>
      <c r="H2" s="166"/>
    </row>
    <row r="3" spans="1:8" ht="33" customHeight="1" thickTop="1" thickBot="1">
      <c r="A3" s="103" t="s">
        <v>216</v>
      </c>
      <c r="B3" s="103" t="s">
        <v>217</v>
      </c>
      <c r="C3" s="111" t="s">
        <v>218</v>
      </c>
      <c r="D3" s="103" t="s">
        <v>219</v>
      </c>
      <c r="E3" s="104" t="s">
        <v>234</v>
      </c>
      <c r="F3" s="104" t="s">
        <v>233</v>
      </c>
      <c r="G3" s="103" t="s">
        <v>220</v>
      </c>
      <c r="H3" s="103" t="s">
        <v>251</v>
      </c>
    </row>
    <row r="4" spans="1:8" ht="15" thickTop="1"/>
  </sheetData>
  <mergeCells count="1">
    <mergeCell ref="A1:H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2"/>
  <sheetViews>
    <sheetView workbookViewId="0">
      <selection activeCell="A2" sqref="A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  <row r="2" spans="1:104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2013-03-11T09:45:08Z</cp:lastPrinted>
  <dcterms:created xsi:type="dcterms:W3CDTF">2013-02-02T14:29:54Z</dcterms:created>
  <dcterms:modified xsi:type="dcterms:W3CDTF">2013-03-11T18:02:23Z</dcterms:modified>
</cp:coreProperties>
</file>