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30" windowWidth="1767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" i="1" a="1"/>
  <c r="H2" s="1"/>
  <c r="O5" a="1"/>
  <c r="O5" s="1"/>
  <c r="N13"/>
  <c r="N12"/>
  <c r="N11"/>
  <c r="N10"/>
  <c r="N9"/>
  <c r="N8"/>
  <c r="N7"/>
  <c r="N6"/>
  <c r="N5"/>
  <c r="N4"/>
  <c r="N3"/>
  <c r="N2"/>
  <c r="H5" a="1"/>
  <c r="H5" s="1"/>
  <c r="F3" l="1"/>
  <c r="F4"/>
  <c r="F5"/>
  <c r="F6"/>
  <c r="F7"/>
  <c r="F8"/>
  <c r="F9"/>
  <c r="F10"/>
  <c r="F11"/>
  <c r="F12"/>
  <c r="F13"/>
  <c r="F2"/>
  <c r="E33" a="1"/>
  <c r="E33" s="1"/>
</calcChain>
</file>

<file path=xl/sharedStrings.xml><?xml version="1.0" encoding="utf-8"?>
<sst xmlns="http://schemas.openxmlformats.org/spreadsheetml/2006/main" count="47" uniqueCount="20">
  <si>
    <t>Antoine</t>
  </si>
  <si>
    <t>Marcel</t>
  </si>
  <si>
    <t>Paul</t>
  </si>
  <si>
    <t>Yves</t>
  </si>
  <si>
    <t>Yan</t>
  </si>
  <si>
    <t>Mois</t>
  </si>
  <si>
    <t>Utilisateur</t>
  </si>
  <si>
    <t>Pierre</t>
  </si>
  <si>
    <t xml:space="preserve">Critère </t>
  </si>
  <si>
    <t>=SOMMEPROD(SI(D2:D13;D18);SOMME(SI(ESTVIDE(E2:E13);"";1/NB.SI(E2:E13;E2:E13)-ESTERREUR(E2:E13))))</t>
  </si>
  <si>
    <t>Résultat recherché :</t>
  </si>
  <si>
    <t>= Nb d'utilisateur différent sur mois 1</t>
  </si>
  <si>
    <t>Formule testée qui ne fonctionne pas</t>
  </si>
  <si>
    <t>=SOMME.SI(D2:D13;D33;SOMME(SI(ESTVIDE(E2:E13);"";1/NB.SI(E2:E13;E2:E13)-ESTERREUR(E2:E13))))</t>
  </si>
  <si>
    <t>C</t>
  </si>
  <si>
    <t>A</t>
  </si>
  <si>
    <t>Titre</t>
  </si>
  <si>
    <t>Good !</t>
  </si>
  <si>
    <t>????</t>
  </si>
  <si>
    <t>Résultat théorique :</t>
  </si>
</sst>
</file>

<file path=xl/styles.xml><?xml version="1.0" encoding="utf-8"?>
<styleSheet xmlns="http://schemas.openxmlformats.org/spreadsheetml/2006/main">
  <numFmts count="1">
    <numFmt numFmtId="164" formatCode="\ #,##0_);\(#,##0\);&quot; &quot;_);@_)"/>
  </numFmts>
  <fonts count="2"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B1CD"/>
      </left>
      <right style="thin">
        <color rgb="FF00B1CD"/>
      </right>
      <top style="thin">
        <color rgb="FF00B1CD"/>
      </top>
      <bottom style="thin">
        <color rgb="FF00B1CD"/>
      </bottom>
      <diagonal/>
    </border>
    <border>
      <left style="thin">
        <color rgb="FF00B1CD"/>
      </left>
      <right/>
      <top style="thin">
        <color rgb="FF00B1CD"/>
      </top>
      <bottom style="thin">
        <color rgb="FF00B1CD"/>
      </bottom>
      <diagonal/>
    </border>
    <border>
      <left/>
      <right style="thin">
        <color rgb="FF00B1CD"/>
      </right>
      <top style="thin">
        <color rgb="FF00B1CD"/>
      </top>
      <bottom style="thin">
        <color rgb="FF00B1CD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/>
    <xf numFmtId="0" fontId="0" fillId="0" borderId="0" xfId="0" quotePrefix="1"/>
    <xf numFmtId="164" fontId="0" fillId="2" borderId="1" xfId="0" applyNumberFormat="1" applyFill="1" applyBorder="1"/>
    <xf numFmtId="0" fontId="1" fillId="0" borderId="0" xfId="0" applyFont="1"/>
    <xf numFmtId="0" fontId="1" fillId="0" borderId="0" xfId="0" quotePrefix="1" applyFont="1"/>
    <xf numFmtId="0" fontId="0" fillId="0" borderId="0" xfId="0" applyNumberFormat="1"/>
    <xf numFmtId="0" fontId="0" fillId="0" borderId="2" xfId="0" applyBorder="1"/>
    <xf numFmtId="0" fontId="0" fillId="0" borderId="3" xfId="0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R35"/>
  <sheetViews>
    <sheetView showGridLines="0" tabSelected="1" workbookViewId="0">
      <selection activeCell="N22" sqref="N22"/>
    </sheetView>
  </sheetViews>
  <sheetFormatPr baseColWidth="10" defaultRowHeight="11.25"/>
  <cols>
    <col min="11" max="11" width="6.1640625" customWidth="1"/>
    <col min="12" max="12" width="6.5" customWidth="1"/>
  </cols>
  <sheetData>
    <row r="1" spans="4:18">
      <c r="D1" s="2" t="s">
        <v>5</v>
      </c>
      <c r="E1" s="2" t="s">
        <v>6</v>
      </c>
      <c r="K1" s="2" t="s">
        <v>5</v>
      </c>
      <c r="L1" s="2" t="s">
        <v>16</v>
      </c>
      <c r="M1" s="2" t="s">
        <v>6</v>
      </c>
    </row>
    <row r="2" spans="4:18">
      <c r="D2" s="1">
        <v>1</v>
      </c>
      <c r="E2" s="1" t="s">
        <v>2</v>
      </c>
      <c r="F2" t="str">
        <f>D2&amp;E2</f>
        <v>1Paul</v>
      </c>
      <c r="H2" s="8">
        <f t="array" ref="H2">SUM(IF(N2:N13&lt;&gt;"",1/COUNTIF(N2:N13,N2:N13)))</f>
        <v>9</v>
      </c>
      <c r="K2" s="1">
        <v>1</v>
      </c>
      <c r="L2" s="1" t="s">
        <v>14</v>
      </c>
      <c r="M2" s="1" t="s">
        <v>2</v>
      </c>
      <c r="N2" t="str">
        <f>K2&amp;L2&amp;M2</f>
        <v>1CPaul</v>
      </c>
    </row>
    <row r="3" spans="4:18">
      <c r="D3" s="1">
        <v>1</v>
      </c>
      <c r="E3" s="1" t="s">
        <v>1</v>
      </c>
      <c r="F3" t="str">
        <f t="shared" ref="F3:F13" si="0">D3&amp;E3</f>
        <v>1Marcel</v>
      </c>
      <c r="K3" s="1">
        <v>1</v>
      </c>
      <c r="L3" s="1" t="s">
        <v>14</v>
      </c>
      <c r="M3" s="1" t="s">
        <v>1</v>
      </c>
      <c r="N3" t="str">
        <f t="shared" ref="N3:N13" si="1">K3&amp;L3&amp;M3</f>
        <v>1CMarcel</v>
      </c>
    </row>
    <row r="4" spans="4:18">
      <c r="D4" s="1">
        <v>1</v>
      </c>
      <c r="E4" s="1"/>
      <c r="F4" t="str">
        <f t="shared" si="0"/>
        <v>1</v>
      </c>
      <c r="H4" s="3"/>
      <c r="K4" s="1">
        <v>1</v>
      </c>
      <c r="L4" s="1" t="s">
        <v>14</v>
      </c>
      <c r="M4" s="1"/>
      <c r="N4" t="str">
        <f t="shared" si="1"/>
        <v>1C</v>
      </c>
    </row>
    <row r="5" spans="4:18">
      <c r="D5" s="1">
        <v>1</v>
      </c>
      <c r="E5" s="1" t="s">
        <v>2</v>
      </c>
      <c r="F5" t="str">
        <f t="shared" si="0"/>
        <v>1Paul</v>
      </c>
      <c r="H5" s="9">
        <f t="array" ref="H5">SUM(IF(D2:D13=1,IF(E2:E13&lt;&gt;"",1/COUNTIF(F2:F13,F2:F13))))</f>
        <v>3</v>
      </c>
      <c r="I5" s="10" t="s">
        <v>17</v>
      </c>
      <c r="K5" s="1">
        <v>1</v>
      </c>
      <c r="L5" s="1" t="s">
        <v>15</v>
      </c>
      <c r="M5" s="1" t="s">
        <v>2</v>
      </c>
      <c r="N5" t="str">
        <f t="shared" si="1"/>
        <v>1APaul</v>
      </c>
      <c r="O5" s="11">
        <f t="array" ref="O5">SUM(IF(AND(K2:K13=1,L2:L13="C"),IF(M2:M13&lt;&gt;"",1/COUNTIF(N2:N13,N2:N13))))</f>
        <v>0</v>
      </c>
      <c r="P5" s="12" t="s">
        <v>18</v>
      </c>
    </row>
    <row r="6" spans="4:18">
      <c r="D6" s="1">
        <v>2</v>
      </c>
      <c r="E6" s="1" t="s">
        <v>0</v>
      </c>
      <c r="F6" t="str">
        <f t="shared" si="0"/>
        <v>2Antoine</v>
      </c>
      <c r="K6" s="1">
        <v>2</v>
      </c>
      <c r="L6" s="1" t="s">
        <v>15</v>
      </c>
      <c r="M6" s="1" t="s">
        <v>0</v>
      </c>
      <c r="N6" t="str">
        <f t="shared" si="1"/>
        <v>2AAntoine</v>
      </c>
    </row>
    <row r="7" spans="4:18">
      <c r="D7" s="1">
        <v>1</v>
      </c>
      <c r="E7" s="1" t="s">
        <v>1</v>
      </c>
      <c r="F7" t="str">
        <f t="shared" si="0"/>
        <v>1Marcel</v>
      </c>
      <c r="K7" s="1">
        <v>1</v>
      </c>
      <c r="L7" s="1" t="s">
        <v>14</v>
      </c>
      <c r="M7" s="1" t="s">
        <v>1</v>
      </c>
      <c r="N7" t="str">
        <f t="shared" si="1"/>
        <v>1CMarcel</v>
      </c>
    </row>
    <row r="8" spans="4:18">
      <c r="D8" s="1"/>
      <c r="E8" s="1"/>
      <c r="F8" t="str">
        <f t="shared" si="0"/>
        <v/>
      </c>
      <c r="K8" s="1"/>
      <c r="L8" s="1"/>
      <c r="M8" s="1"/>
      <c r="N8" t="str">
        <f t="shared" si="1"/>
        <v/>
      </c>
      <c r="P8" t="s">
        <v>19</v>
      </c>
      <c r="R8">
        <v>3</v>
      </c>
    </row>
    <row r="9" spans="4:18">
      <c r="D9" s="1">
        <v>1</v>
      </c>
      <c r="E9" s="1">
        <v>123</v>
      </c>
      <c r="F9" t="str">
        <f t="shared" si="0"/>
        <v>1123</v>
      </c>
      <c r="K9" s="1">
        <v>1</v>
      </c>
      <c r="L9" s="1" t="s">
        <v>14</v>
      </c>
      <c r="M9" s="1">
        <v>123</v>
      </c>
      <c r="N9" t="str">
        <f t="shared" si="1"/>
        <v>1C123</v>
      </c>
    </row>
    <row r="10" spans="4:18">
      <c r="D10" s="1">
        <v>2</v>
      </c>
      <c r="E10" s="1" t="s">
        <v>4</v>
      </c>
      <c r="F10" t="str">
        <f t="shared" si="0"/>
        <v>2Yan</v>
      </c>
      <c r="K10" s="1">
        <v>2</v>
      </c>
      <c r="L10" s="1" t="s">
        <v>14</v>
      </c>
      <c r="M10" s="1" t="s">
        <v>4</v>
      </c>
      <c r="N10" t="str">
        <f t="shared" si="1"/>
        <v>2CYan</v>
      </c>
    </row>
    <row r="11" spans="4:18">
      <c r="D11" s="1">
        <v>3</v>
      </c>
      <c r="E11" s="1" t="s">
        <v>4</v>
      </c>
      <c r="F11" t="str">
        <f t="shared" si="0"/>
        <v>3Yan</v>
      </c>
      <c r="K11" s="1">
        <v>3</v>
      </c>
      <c r="L11" s="1" t="s">
        <v>14</v>
      </c>
      <c r="M11" s="1" t="s">
        <v>4</v>
      </c>
      <c r="N11" t="str">
        <f t="shared" si="1"/>
        <v>3CYan</v>
      </c>
    </row>
    <row r="12" spans="4:18">
      <c r="D12" s="1">
        <v>4</v>
      </c>
      <c r="E12" s="1" t="s">
        <v>7</v>
      </c>
      <c r="F12" t="str">
        <f t="shared" si="0"/>
        <v>4Pierre</v>
      </c>
      <c r="K12" s="1">
        <v>4</v>
      </c>
      <c r="L12" s="1" t="s">
        <v>14</v>
      </c>
      <c r="M12" s="1" t="s">
        <v>7</v>
      </c>
      <c r="N12" t="str">
        <f t="shared" si="1"/>
        <v>4CPierre</v>
      </c>
    </row>
    <row r="13" spans="4:18">
      <c r="D13" s="1">
        <v>1</v>
      </c>
      <c r="E13" s="1" t="s">
        <v>2</v>
      </c>
      <c r="F13" t="str">
        <f t="shared" si="0"/>
        <v>1Paul</v>
      </c>
      <c r="K13" s="1">
        <v>1</v>
      </c>
      <c r="L13" s="1" t="s">
        <v>14</v>
      </c>
      <c r="M13" s="1" t="s">
        <v>2</v>
      </c>
      <c r="N13" t="str">
        <f t="shared" si="1"/>
        <v>1CPaul</v>
      </c>
    </row>
    <row r="25" spans="3:9">
      <c r="C25" s="6" t="s">
        <v>10</v>
      </c>
      <c r="E25" s="5">
        <v>4</v>
      </c>
      <c r="F25" s="7" t="s">
        <v>11</v>
      </c>
      <c r="I25" t="s">
        <v>2</v>
      </c>
    </row>
    <row r="26" spans="3:9">
      <c r="I26" t="s">
        <v>1</v>
      </c>
    </row>
    <row r="27" spans="3:9">
      <c r="I27" t="s">
        <v>3</v>
      </c>
    </row>
    <row r="28" spans="3:9">
      <c r="I28" t="s">
        <v>7</v>
      </c>
    </row>
    <row r="31" spans="3:9">
      <c r="C31" t="s">
        <v>12</v>
      </c>
    </row>
    <row r="33" spans="3:5">
      <c r="C33" t="s">
        <v>8</v>
      </c>
      <c r="D33">
        <v>1</v>
      </c>
      <c r="E33" s="4">
        <f t="array" ref="E33">SUM(IF(D2:D13,D33),SUM(IF(ISBLANK(E2:E13),"",1/COUNTIF(E2:E13,E2:E13)-ISERROR(E2:E13))))</f>
        <v>17</v>
      </c>
    </row>
    <row r="34" spans="3:5">
      <c r="E34" s="4" t="s">
        <v>13</v>
      </c>
    </row>
    <row r="35" spans="3:5">
      <c r="E35" s="4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pc-cofigex186</dc:creator>
  <cp:lastModifiedBy>pc-cofigex186</cp:lastModifiedBy>
  <dcterms:created xsi:type="dcterms:W3CDTF">2016-11-09T19:29:50Z</dcterms:created>
  <dcterms:modified xsi:type="dcterms:W3CDTF">2016-11-10T09:42:00Z</dcterms:modified>
</cp:coreProperties>
</file>