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1180" windowHeight="9600" tabRatio="810"/>
  </bookViews>
  <sheets>
    <sheet name="Tab_gen_AE" sheetId="6" r:id="rId1"/>
    <sheet name="Hiérarchisation_AE" sheetId="19" r:id="rId2"/>
    <sheet name="Sensib_milieux" sheetId="9" r:id="rId3"/>
  </sheets>
  <definedNames>
    <definedName name="_xlnm._FilterDatabase" localSheetId="1" hidden="1">Hiérarchisation_AE!$L$32:$S$41</definedName>
    <definedName name="_xlnm._FilterDatabase" localSheetId="0" hidden="1">Tab_gen_AE!$A$9:$E$143</definedName>
  </definedNames>
  <calcPr calcId="124519"/>
</workbook>
</file>

<file path=xl/calcChain.xml><?xml version="1.0" encoding="utf-8"?>
<calcChain xmlns="http://schemas.openxmlformats.org/spreadsheetml/2006/main">
  <c r="D38" i="9"/>
  <c r="AV47" l="1"/>
  <c r="F47"/>
  <c r="H47"/>
  <c r="J47"/>
  <c r="L47"/>
  <c r="N47"/>
  <c r="P47"/>
  <c r="R47"/>
  <c r="T47"/>
  <c r="V47"/>
  <c r="X47"/>
  <c r="Z47"/>
  <c r="AB47"/>
  <c r="AD47"/>
  <c r="AF47"/>
  <c r="AH47"/>
  <c r="AJ47"/>
  <c r="AL47"/>
  <c r="AN47"/>
  <c r="AP47"/>
  <c r="AR47"/>
  <c r="AT47"/>
  <c r="D47"/>
  <c r="AU7" l="1"/>
  <c r="AV41"/>
  <c r="AT41"/>
  <c r="AR41"/>
  <c r="AP41"/>
  <c r="AN41"/>
  <c r="AL41"/>
  <c r="AJ41"/>
  <c r="AH41"/>
  <c r="AF41"/>
  <c r="AD41"/>
  <c r="AB41"/>
  <c r="Z41"/>
  <c r="X41"/>
  <c r="V41"/>
  <c r="T41"/>
  <c r="R41"/>
  <c r="P41"/>
  <c r="N41"/>
  <c r="L41"/>
  <c r="J41"/>
  <c r="H41"/>
  <c r="F41"/>
  <c r="I6"/>
  <c r="AV37"/>
  <c r="AT37"/>
  <c r="AS6" s="1"/>
  <c r="AR37"/>
  <c r="AP37"/>
  <c r="AN37"/>
  <c r="AL37"/>
  <c r="AJ37"/>
  <c r="AH37"/>
  <c r="AF37"/>
  <c r="AD37"/>
  <c r="AB37"/>
  <c r="Z37"/>
  <c r="X37"/>
  <c r="W6" s="1"/>
  <c r="V37"/>
  <c r="T37"/>
  <c r="R37"/>
  <c r="P37"/>
  <c r="N37"/>
  <c r="L37"/>
  <c r="J37"/>
  <c r="H37"/>
  <c r="G6" s="1"/>
  <c r="F37"/>
  <c r="AV33"/>
  <c r="AT33"/>
  <c r="AR33"/>
  <c r="AP33"/>
  <c r="AN33"/>
  <c r="AL33"/>
  <c r="AJ33"/>
  <c r="AH33"/>
  <c r="AF33"/>
  <c r="AD33"/>
  <c r="AB33"/>
  <c r="Z33"/>
  <c r="X33"/>
  <c r="V33"/>
  <c r="T33"/>
  <c r="R33"/>
  <c r="P33"/>
  <c r="N33"/>
  <c r="L33"/>
  <c r="J33"/>
  <c r="H33"/>
  <c r="F33"/>
  <c r="AV31"/>
  <c r="AT31"/>
  <c r="AR31"/>
  <c r="AP31"/>
  <c r="AN31"/>
  <c r="AL31"/>
  <c r="AJ31"/>
  <c r="AH31"/>
  <c r="AF31"/>
  <c r="AD31"/>
  <c r="AB31"/>
  <c r="Z31"/>
  <c r="X31"/>
  <c r="V31"/>
  <c r="T31"/>
  <c r="R31"/>
  <c r="P31"/>
  <c r="N31"/>
  <c r="L31"/>
  <c r="J31"/>
  <c r="H31"/>
  <c r="F31"/>
  <c r="AV30"/>
  <c r="AT30"/>
  <c r="AR30"/>
  <c r="AP30"/>
  <c r="AN30"/>
  <c r="AL30"/>
  <c r="AJ30"/>
  <c r="AH30"/>
  <c r="AF30"/>
  <c r="AD30"/>
  <c r="AB30"/>
  <c r="Z30"/>
  <c r="X30"/>
  <c r="V30"/>
  <c r="T30"/>
  <c r="R30"/>
  <c r="P30"/>
  <c r="N30"/>
  <c r="L30"/>
  <c r="J30"/>
  <c r="H30"/>
  <c r="F30"/>
  <c r="AV26"/>
  <c r="AT26"/>
  <c r="AR26"/>
  <c r="AP26"/>
  <c r="AN26"/>
  <c r="AL26"/>
  <c r="AJ26"/>
  <c r="AH26"/>
  <c r="AF26"/>
  <c r="AD26"/>
  <c r="AB26"/>
  <c r="Z26"/>
  <c r="X26"/>
  <c r="V26"/>
  <c r="T26"/>
  <c r="R26"/>
  <c r="P26"/>
  <c r="N26"/>
  <c r="L26"/>
  <c r="J26"/>
  <c r="H26"/>
  <c r="F26"/>
  <c r="AV24"/>
  <c r="AT24"/>
  <c r="AR24"/>
  <c r="AP24"/>
  <c r="AN24"/>
  <c r="AL24"/>
  <c r="AJ24"/>
  <c r="AH24"/>
  <c r="AF24"/>
  <c r="AD24"/>
  <c r="AB24"/>
  <c r="Z24"/>
  <c r="X24"/>
  <c r="V24"/>
  <c r="T24"/>
  <c r="R24"/>
  <c r="P24"/>
  <c r="N24"/>
  <c r="L24"/>
  <c r="J24"/>
  <c r="H24"/>
  <c r="F24"/>
  <c r="AV22"/>
  <c r="AT22"/>
  <c r="AR22"/>
  <c r="AP22"/>
  <c r="AN22"/>
  <c r="AL22"/>
  <c r="AJ22"/>
  <c r="AH22"/>
  <c r="AF22"/>
  <c r="AD22"/>
  <c r="AB22"/>
  <c r="Z22"/>
  <c r="X22"/>
  <c r="V22"/>
  <c r="T22"/>
  <c r="R22"/>
  <c r="P22"/>
  <c r="N22"/>
  <c r="L22"/>
  <c r="J22"/>
  <c r="H22"/>
  <c r="F22"/>
  <c r="AV21"/>
  <c r="AT21"/>
  <c r="AR21"/>
  <c r="AP21"/>
  <c r="AN21"/>
  <c r="AL21"/>
  <c r="AJ21"/>
  <c r="AH21"/>
  <c r="AF21"/>
  <c r="AD21"/>
  <c r="AB21"/>
  <c r="Z21"/>
  <c r="X21"/>
  <c r="V21"/>
  <c r="T21"/>
  <c r="R21"/>
  <c r="P21"/>
  <c r="N21"/>
  <c r="L21"/>
  <c r="J21"/>
  <c r="H21"/>
  <c r="F21"/>
  <c r="AV20"/>
  <c r="AT20"/>
  <c r="AR20"/>
  <c r="AP20"/>
  <c r="AN20"/>
  <c r="AL20"/>
  <c r="AJ20"/>
  <c r="AH20"/>
  <c r="AF20"/>
  <c r="AD20"/>
  <c r="AB20"/>
  <c r="Z20"/>
  <c r="X20"/>
  <c r="V20"/>
  <c r="T20"/>
  <c r="R20"/>
  <c r="P20"/>
  <c r="N20"/>
  <c r="L20"/>
  <c r="J20"/>
  <c r="H20"/>
  <c r="F20"/>
  <c r="AV16"/>
  <c r="AT16"/>
  <c r="AR16"/>
  <c r="AP16"/>
  <c r="AN16"/>
  <c r="AL16"/>
  <c r="AJ16"/>
  <c r="AH16"/>
  <c r="AF16"/>
  <c r="AD16"/>
  <c r="AB16"/>
  <c r="Z16"/>
  <c r="X16"/>
  <c r="V16"/>
  <c r="T16"/>
  <c r="R16"/>
  <c r="P16"/>
  <c r="N16"/>
  <c r="L16"/>
  <c r="J16"/>
  <c r="H16"/>
  <c r="F16"/>
  <c r="AV15"/>
  <c r="AT15"/>
  <c r="AR15"/>
  <c r="AP15"/>
  <c r="AN15"/>
  <c r="AL15"/>
  <c r="AJ15"/>
  <c r="AH15"/>
  <c r="AF15"/>
  <c r="AD15"/>
  <c r="AB15"/>
  <c r="Z15"/>
  <c r="X15"/>
  <c r="V15"/>
  <c r="T15"/>
  <c r="R15"/>
  <c r="P15"/>
  <c r="N15"/>
  <c r="L15"/>
  <c r="J15"/>
  <c r="H15"/>
  <c r="F15"/>
  <c r="AI6"/>
  <c r="Y6"/>
  <c r="K6"/>
  <c r="AQ6"/>
  <c r="AK6"/>
  <c r="AE6"/>
  <c r="U6"/>
  <c r="O6"/>
  <c r="M6"/>
  <c r="E6"/>
  <c r="S6"/>
  <c r="Q6"/>
  <c r="AU6"/>
  <c r="I7"/>
  <c r="O7"/>
  <c r="Q7"/>
  <c r="W7"/>
  <c r="Y7"/>
  <c r="AA7"/>
  <c r="AE7"/>
  <c r="AM7"/>
  <c r="AA6"/>
  <c r="AG6"/>
  <c r="AM6"/>
  <c r="E7"/>
  <c r="G7"/>
  <c r="M7"/>
  <c r="AC7"/>
  <c r="AK7"/>
  <c r="AS7"/>
  <c r="AC6"/>
  <c r="D37"/>
  <c r="AO6"/>
  <c r="D41"/>
  <c r="L6"/>
  <c r="D30"/>
  <c r="D31"/>
  <c r="C7"/>
  <c r="K7"/>
  <c r="S7"/>
  <c r="AI7"/>
  <c r="AQ7"/>
  <c r="U7"/>
  <c r="AG7"/>
  <c r="AO7"/>
  <c r="C6" l="1"/>
  <c r="U3"/>
  <c r="U5"/>
  <c r="AC3"/>
  <c r="AC5"/>
  <c r="AK3"/>
  <c r="AK5"/>
  <c r="AS3"/>
  <c r="AS5"/>
  <c r="S3"/>
  <c r="W4"/>
  <c r="Y3"/>
  <c r="AA3"/>
  <c r="AE4"/>
  <c r="AG3"/>
  <c r="AI3"/>
  <c r="AM4"/>
  <c r="AO3"/>
  <c r="AQ3"/>
  <c r="AU4"/>
  <c r="W3"/>
  <c r="W5"/>
  <c r="AE3"/>
  <c r="AE5"/>
  <c r="AM3"/>
  <c r="AM5"/>
  <c r="AU3"/>
  <c r="AU5"/>
  <c r="Y4"/>
  <c r="AG4"/>
  <c r="AO4"/>
  <c r="S5"/>
  <c r="U4"/>
  <c r="AA5"/>
  <c r="AC4"/>
  <c r="AI5"/>
  <c r="AK4"/>
  <c r="AQ5"/>
  <c r="AS4"/>
  <c r="S4"/>
  <c r="Y5"/>
  <c r="AA4"/>
  <c r="AG5"/>
  <c r="AI4"/>
  <c r="AO5"/>
  <c r="AQ4"/>
  <c r="O5" l="1"/>
  <c r="G5"/>
  <c r="D33"/>
  <c r="D26"/>
  <c r="D24"/>
  <c r="D22"/>
  <c r="D21"/>
  <c r="D20"/>
  <c r="D16"/>
  <c r="D15"/>
  <c r="C5" l="1"/>
  <c r="G4"/>
  <c r="E5"/>
  <c r="M5"/>
  <c r="O4"/>
  <c r="E4"/>
  <c r="I4"/>
  <c r="Q4"/>
  <c r="K5"/>
  <c r="M4"/>
  <c r="C4"/>
  <c r="I3"/>
  <c r="I5"/>
  <c r="K4"/>
  <c r="Q5"/>
  <c r="G3"/>
  <c r="K3"/>
  <c r="Q3"/>
  <c r="O3"/>
  <c r="M3"/>
  <c r="E3"/>
  <c r="C3"/>
</calcChain>
</file>

<file path=xl/comments1.xml><?xml version="1.0" encoding="utf-8"?>
<comments xmlns="http://schemas.openxmlformats.org/spreadsheetml/2006/main">
  <authors>
    <author>MLORY</author>
  </authors>
  <commentList>
    <comment ref="S32" authorId="0">
      <text>
        <r>
          <rPr>
            <b/>
            <sz val="9"/>
            <color indexed="81"/>
            <rFont val="Tahoma"/>
            <family val="2"/>
          </rPr>
          <t>MLORY:</t>
        </r>
        <r>
          <rPr>
            <sz val="9"/>
            <color indexed="81"/>
            <rFont val="Tahoma"/>
            <family val="2"/>
          </rPr>
          <t xml:space="preserve">
"CLOS" signifie que l'aspect ne concerne plus le site en question.</t>
        </r>
      </text>
    </comment>
  </commentList>
</comments>
</file>

<file path=xl/sharedStrings.xml><?xml version="1.0" encoding="utf-8"?>
<sst xmlns="http://schemas.openxmlformats.org/spreadsheetml/2006/main" count="437" uniqueCount="103">
  <si>
    <t>Activités envisageables</t>
  </si>
  <si>
    <t>Processus</t>
  </si>
  <si>
    <t>01 - Bâtiments, bureaux</t>
  </si>
  <si>
    <t>Bâtiments</t>
  </si>
  <si>
    <t>Entretenir les locaux</t>
  </si>
  <si>
    <t>Exploiter les locaux</t>
  </si>
  <si>
    <t>Production d’OM</t>
  </si>
  <si>
    <t>Epuisement des ressources naturelles</t>
  </si>
  <si>
    <t>Rejet d’eaux usées</t>
  </si>
  <si>
    <t>Production de déchets</t>
  </si>
  <si>
    <t>Consommation d'eau de ville</t>
  </si>
  <si>
    <t>Production d'OM</t>
  </si>
  <si>
    <t>Impact</t>
  </si>
  <si>
    <t>Pollution des eaux de surface</t>
  </si>
  <si>
    <t>Pollution du sol</t>
  </si>
  <si>
    <t>Pollution de l'air</t>
  </si>
  <si>
    <t>Aspects potentiellement liés</t>
  </si>
  <si>
    <t>Air</t>
  </si>
  <si>
    <t>Eaux superficielles</t>
  </si>
  <si>
    <t>Sol</t>
  </si>
  <si>
    <t>AIR</t>
  </si>
  <si>
    <t>Présence de riverains à moins de 500m</t>
  </si>
  <si>
    <t>EAUX SUPERFICIELLES</t>
  </si>
  <si>
    <t>Etendues des surfaces imperméabilisées &gt; 75%</t>
  </si>
  <si>
    <t>Etendues des surfaces imperméabilisées comprise entre 50% et 74%</t>
  </si>
  <si>
    <t>Etendue des surfaces imperméabilisées &lt; 50%</t>
  </si>
  <si>
    <t>Zone inondable ? Vrai/faux</t>
  </si>
  <si>
    <t>Usage des eaux de surfaces en aval du réseaux d'eaux pluviales pour l'agriculture, la pêche ou comme eau de baignade Vrai/Faux</t>
  </si>
  <si>
    <t>Sol imperméable au niveau des zones de stationnement Vrai/Faux</t>
  </si>
  <si>
    <t>Sol imperméable au niveau des zones de circulation Vrai/Faux</t>
  </si>
  <si>
    <t>Niveau sonore ambiant hors activité site : ZI, ZA, ZC plutôt bruyante VRAI/FAUX</t>
  </si>
  <si>
    <t>LR-Périgny</t>
  </si>
  <si>
    <t>LR-Niort</t>
  </si>
  <si>
    <t>LR-Saintes</t>
  </si>
  <si>
    <t>Po-Poitiers</t>
  </si>
  <si>
    <t>Po-Tours</t>
  </si>
  <si>
    <t>Na-Nantes</t>
  </si>
  <si>
    <t>Na-Angers</t>
  </si>
  <si>
    <t>-</t>
  </si>
  <si>
    <t>Evaluation de la sensibilité des milieux par agence</t>
  </si>
  <si>
    <t>LRSY</t>
  </si>
  <si>
    <t>Bordeaux</t>
  </si>
  <si>
    <t>Rennes</t>
  </si>
  <si>
    <t>Toulouse</t>
  </si>
  <si>
    <t>Limoges</t>
  </si>
  <si>
    <t>Brive</t>
  </si>
  <si>
    <t>Issoudun</t>
  </si>
  <si>
    <t>Perigueux</t>
  </si>
  <si>
    <t>IK - Niort</t>
  </si>
  <si>
    <t>IK - LR</t>
  </si>
  <si>
    <t>IK - Poitiers</t>
  </si>
  <si>
    <t>Agence +01</t>
  </si>
  <si>
    <t>Agence +02</t>
  </si>
  <si>
    <t>Agence +03</t>
  </si>
  <si>
    <t>Agence +04</t>
  </si>
  <si>
    <t>LR - Angoulême</t>
  </si>
  <si>
    <t>Récapitulatif des couples Aspect/Impact envisageables pour l'ensemble des agences</t>
  </si>
  <si>
    <t>Ressources en eau</t>
  </si>
  <si>
    <t xml:space="preserve"> Mention pour chaque site si la ligne le concerne ou non.</t>
  </si>
  <si>
    <t xml:space="preserve">SITE : </t>
  </si>
  <si>
    <t>Concerné</t>
  </si>
  <si>
    <t>Non concerné</t>
  </si>
  <si>
    <t>ACTIF/CLOS</t>
  </si>
  <si>
    <t>IMPACTS</t>
  </si>
  <si>
    <t>MODE</t>
  </si>
  <si>
    <t>ACTIVITE</t>
  </si>
  <si>
    <t>SECTEUR</t>
  </si>
  <si>
    <t>AGENCE</t>
  </si>
  <si>
    <t>DECHETS</t>
  </si>
  <si>
    <t xml:space="preserve">Agences </t>
  </si>
  <si>
    <t>Milieu récepteur : faune, flore, riverains</t>
  </si>
  <si>
    <t>Présence de zone naturelle protégée (ZNIEFF, Natura 2000, etc.) à moins de 1000m</t>
  </si>
  <si>
    <t>Présence d'habitations dans un rayon de 500m VRAI/FAUX</t>
  </si>
  <si>
    <t>MILIEU RECEPTEUR (0,34)</t>
  </si>
  <si>
    <t>Existence d'au moins une restriction sur la consommation d'eau (historique 2ans)</t>
  </si>
  <si>
    <t>Climat - Région chaude et sêche pouvant connaître des alertes pollution de l'air 
(historique 5 ans)</t>
  </si>
  <si>
    <t>Production de déchets "papier"</t>
  </si>
  <si>
    <t>Production de déchets "verre"</t>
  </si>
  <si>
    <t>Production de déchets ménagers recyclables</t>
  </si>
  <si>
    <t>Production de déchets "toner"</t>
  </si>
  <si>
    <t>Production de déchets "néons"</t>
  </si>
  <si>
    <t>Production de déchets "piles"</t>
  </si>
  <si>
    <t>SOL (0,34 ; 0,66)</t>
  </si>
  <si>
    <t>RESSOURCES EN EAU POTABLE (2)</t>
  </si>
  <si>
    <t>Perturbation du milieu récepteur</t>
  </si>
  <si>
    <t>Entretenir les locaux - Salle de repos/cuisine</t>
  </si>
  <si>
    <t xml:space="preserve">Rejet d'eaux usées  </t>
  </si>
  <si>
    <t>Normal</t>
  </si>
  <si>
    <t>PROCESSUS</t>
  </si>
  <si>
    <t>Secteurs envisageables</t>
  </si>
  <si>
    <t>LR-Angouleme</t>
  </si>
  <si>
    <t>Po-Toours</t>
  </si>
  <si>
    <t>IK - La Rochelle</t>
  </si>
  <si>
    <t>ASPECT (Perturbation environnementale)</t>
  </si>
  <si>
    <t>ACTIF CLOS</t>
  </si>
  <si>
    <t>Clos</t>
  </si>
  <si>
    <t xml:space="preserve">Actif </t>
  </si>
  <si>
    <t>Présence d'une nappe phréatique à faible profondeur sur le site Vrai/faux</t>
  </si>
  <si>
    <t xml:space="preserve">Valeur toujours identique </t>
  </si>
  <si>
    <t xml:space="preserve">faux </t>
  </si>
  <si>
    <t>Accidentel</t>
  </si>
  <si>
    <t>ETAPE 1 : CARACTERISATION IMPACTS ENVIRONNEMENTAUX</t>
  </si>
  <si>
    <t xml:space="preserve">ANALYSE ENVIRONNEMENTALE 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</si>
</sst>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7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Fill="1" applyAlignment="1">
      <alignment wrapText="1"/>
    </xf>
    <xf numFmtId="0" fontId="5" fillId="2" borderId="0" xfId="0" applyFont="1" applyFill="1" applyAlignment="1">
      <alignment horizontal="left" vertical="center"/>
    </xf>
    <xf numFmtId="0" fontId="4" fillId="0" borderId="0" xfId="0" applyFont="1" applyBorder="1"/>
    <xf numFmtId="0" fontId="0" fillId="0" borderId="0" xfId="0" applyBorder="1"/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 wrapText="1"/>
    </xf>
    <xf numFmtId="0" fontId="3" fillId="0" borderId="0" xfId="0" applyFont="1" applyBorder="1"/>
    <xf numFmtId="0" fontId="7" fillId="0" borderId="0" xfId="0" applyFont="1" applyBorder="1"/>
    <xf numFmtId="0" fontId="1" fillId="4" borderId="0" xfId="0" applyFont="1" applyFill="1" applyAlignment="1">
      <alignment vertical="center" wrapText="1"/>
    </xf>
    <xf numFmtId="0" fontId="4" fillId="4" borderId="0" xfId="0" applyFont="1" applyFill="1"/>
    <xf numFmtId="0" fontId="8" fillId="2" borderId="0" xfId="0" applyFont="1" applyFill="1" applyAlignment="1">
      <alignment horizontal="left" vertical="center"/>
    </xf>
    <xf numFmtId="0" fontId="3" fillId="5" borderId="0" xfId="0" applyFont="1" applyFill="1" applyAlignment="1">
      <alignment wrapText="1"/>
    </xf>
    <xf numFmtId="0" fontId="0" fillId="5" borderId="0" xfId="0" applyFill="1" applyAlignment="1">
      <alignment wrapText="1"/>
    </xf>
    <xf numFmtId="0" fontId="1" fillId="5" borderId="0" xfId="0" applyFont="1" applyFill="1"/>
    <xf numFmtId="0" fontId="4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0" fillId="0" borderId="0" xfId="0" applyBorder="1" applyAlignment="1">
      <alignment horizontal="left"/>
    </xf>
    <xf numFmtId="0" fontId="5" fillId="2" borderId="0" xfId="0" applyFont="1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left"/>
    </xf>
    <xf numFmtId="0" fontId="7" fillId="5" borderId="0" xfId="0" applyFont="1" applyFill="1" applyAlignment="1">
      <alignment wrapText="1"/>
    </xf>
    <xf numFmtId="0" fontId="1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wrapText="1"/>
    </xf>
    <xf numFmtId="0" fontId="2" fillId="5" borderId="1" xfId="0" applyFont="1" applyFill="1" applyBorder="1" applyAlignment="1">
      <alignment wrapText="1"/>
    </xf>
    <xf numFmtId="0" fontId="0" fillId="0" borderId="1" xfId="0" applyBorder="1"/>
    <xf numFmtId="0" fontId="0" fillId="5" borderId="0" xfId="0" applyFill="1" applyBorder="1" applyAlignment="1">
      <alignment wrapText="1"/>
    </xf>
    <xf numFmtId="0" fontId="0" fillId="5" borderId="4" xfId="0" applyFill="1" applyBorder="1" applyAlignment="1">
      <alignment wrapText="1"/>
    </xf>
    <xf numFmtId="0" fontId="4" fillId="0" borderId="0" xfId="0" applyFont="1" applyFill="1" applyBorder="1" applyAlignment="1">
      <alignment horizontal="center"/>
    </xf>
    <xf numFmtId="0" fontId="0" fillId="0" borderId="0" xfId="0" applyFont="1" applyFill="1" applyAlignment="1">
      <alignment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3" fillId="0" borderId="0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6" fillId="0" borderId="0" xfId="0" applyFont="1" applyFill="1" applyAlignment="1">
      <alignment wrapText="1"/>
    </xf>
    <xf numFmtId="0" fontId="11" fillId="3" borderId="0" xfId="0" applyFont="1" applyFill="1" applyBorder="1" applyAlignment="1">
      <alignment wrapText="1"/>
    </xf>
    <xf numFmtId="0" fontId="11" fillId="3" borderId="0" xfId="0" applyFont="1" applyFill="1" applyAlignment="1">
      <alignment wrapText="1"/>
    </xf>
    <xf numFmtId="0" fontId="11" fillId="0" borderId="0" xfId="0" applyFont="1" applyFill="1" applyAlignment="1">
      <alignment wrapText="1"/>
    </xf>
    <xf numFmtId="0" fontId="0" fillId="0" borderId="0" xfId="0" applyFill="1" applyBorder="1" applyAlignment="1">
      <alignment wrapText="1"/>
    </xf>
    <xf numFmtId="0" fontId="4" fillId="0" borderId="0" xfId="0" applyFont="1" applyFill="1" applyAlignment="1">
      <alignment vertical="center" wrapText="1"/>
    </xf>
    <xf numFmtId="0" fontId="0" fillId="0" borderId="0" xfId="0" applyFill="1"/>
    <xf numFmtId="0" fontId="0" fillId="0" borderId="0" xfId="0" applyFill="1" applyBorder="1" applyAlignment="1">
      <alignment vertical="center" wrapText="1"/>
    </xf>
    <xf numFmtId="0" fontId="0" fillId="5" borderId="5" xfId="0" applyFill="1" applyBorder="1" applyAlignment="1">
      <alignment wrapText="1"/>
    </xf>
    <xf numFmtId="0" fontId="0" fillId="5" borderId="3" xfId="0" applyFill="1" applyBorder="1" applyAlignment="1">
      <alignment wrapText="1"/>
    </xf>
    <xf numFmtId="0" fontId="0" fillId="0" borderId="0" xfId="0" applyFill="1" applyAlignment="1">
      <alignment vertical="center" wrapText="1"/>
    </xf>
    <xf numFmtId="0" fontId="0" fillId="0" borderId="0" xfId="0" applyFill="1" applyBorder="1"/>
    <xf numFmtId="0" fontId="0" fillId="0" borderId="2" xfId="0" applyBorder="1"/>
    <xf numFmtId="0" fontId="16" fillId="0" borderId="0" xfId="0" applyFont="1" applyFill="1" applyAlignment="1">
      <alignment vertical="center" wrapText="1"/>
    </xf>
    <xf numFmtId="0" fontId="15" fillId="0" borderId="0" xfId="0" applyFont="1" applyFill="1" applyAlignment="1">
      <alignment vertical="center" wrapText="1"/>
    </xf>
    <xf numFmtId="0" fontId="14" fillId="3" borderId="1" xfId="0" applyFont="1" applyFill="1" applyBorder="1" applyAlignment="1">
      <alignment vertical="center" wrapText="1"/>
    </xf>
    <xf numFmtId="0" fontId="15" fillId="3" borderId="1" xfId="0" applyFont="1" applyFill="1" applyBorder="1" applyAlignment="1">
      <alignment vertical="center" wrapText="1"/>
    </xf>
    <xf numFmtId="0" fontId="4" fillId="6" borderId="0" xfId="0" applyFont="1" applyFill="1" applyBorder="1" applyAlignment="1">
      <alignment horizontal="left"/>
    </xf>
    <xf numFmtId="0" fontId="3" fillId="6" borderId="0" xfId="0" applyFont="1" applyFill="1" applyBorder="1" applyAlignment="1">
      <alignment horizontal="left"/>
    </xf>
    <xf numFmtId="0" fontId="3" fillId="6" borderId="0" xfId="0" applyFont="1" applyFill="1" applyBorder="1" applyAlignment="1">
      <alignment horizontal="left" wrapText="1"/>
    </xf>
    <xf numFmtId="0" fontId="9" fillId="5" borderId="9" xfId="0" applyFont="1" applyFill="1" applyBorder="1" applyAlignment="1">
      <alignment horizontal="center" wrapText="1"/>
    </xf>
    <xf numFmtId="0" fontId="9" fillId="5" borderId="8" xfId="0" applyFont="1" applyFill="1" applyBorder="1" applyAlignment="1">
      <alignment horizontal="center" wrapText="1"/>
    </xf>
    <xf numFmtId="0" fontId="9" fillId="5" borderId="11" xfId="0" applyFont="1" applyFill="1" applyBorder="1" applyAlignment="1">
      <alignment horizontal="center" vertical="center" wrapText="1"/>
    </xf>
    <xf numFmtId="0" fontId="9" fillId="5" borderId="12" xfId="0" applyFont="1" applyFill="1" applyBorder="1" applyAlignment="1">
      <alignment horizontal="center" vertical="center" wrapText="1"/>
    </xf>
    <xf numFmtId="0" fontId="9" fillId="5" borderId="13" xfId="0" applyFont="1" applyFill="1" applyBorder="1" applyAlignment="1">
      <alignment horizontal="center" vertical="center" wrapText="1"/>
    </xf>
    <xf numFmtId="0" fontId="9" fillId="5" borderId="10" xfId="0" applyFont="1" applyFill="1" applyBorder="1" applyAlignment="1">
      <alignment wrapText="1"/>
    </xf>
    <xf numFmtId="0" fontId="4" fillId="0" borderId="14" xfId="0" applyFont="1" applyBorder="1" applyAlignment="1">
      <alignment vertical="center" wrapText="1"/>
    </xf>
    <xf numFmtId="0" fontId="4" fillId="0" borderId="15" xfId="0" applyFont="1" applyBorder="1" applyAlignment="1">
      <alignment vertical="center" wrapText="1"/>
    </xf>
    <xf numFmtId="0" fontId="4" fillId="0" borderId="16" xfId="0" applyFont="1" applyBorder="1" applyAlignment="1">
      <alignment horizontal="center" vertical="center" textRotation="90" wrapText="1"/>
    </xf>
    <xf numFmtId="0" fontId="9" fillId="5" borderId="11" xfId="0" applyFont="1" applyFill="1" applyBorder="1" applyAlignment="1">
      <alignment horizontal="center" wrapText="1"/>
    </xf>
    <xf numFmtId="0" fontId="9" fillId="5" borderId="12" xfId="0" applyFont="1" applyFill="1" applyBorder="1" applyAlignment="1"/>
    <xf numFmtId="0" fontId="9" fillId="5" borderId="12" xfId="0" applyFont="1" applyFill="1" applyBorder="1" applyAlignment="1">
      <alignment wrapText="1"/>
    </xf>
    <xf numFmtId="0" fontId="9" fillId="5" borderId="12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wrapText="1"/>
    </xf>
    <xf numFmtId="0" fontId="17" fillId="4" borderId="6" xfId="0" applyFont="1" applyFill="1" applyBorder="1" applyAlignment="1">
      <alignment vertical="center"/>
    </xf>
    <xf numFmtId="0" fontId="5" fillId="4" borderId="7" xfId="0" applyFont="1" applyFill="1" applyBorder="1" applyAlignment="1">
      <alignment horizontal="left" vertical="center"/>
    </xf>
    <xf numFmtId="0" fontId="5" fillId="4" borderId="7" xfId="0" applyFont="1" applyFill="1" applyBorder="1" applyAlignment="1">
      <alignment horizontal="left" vertical="center" wrapText="1"/>
    </xf>
    <xf numFmtId="0" fontId="18" fillId="4" borderId="7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5E3808"/>
      <color rgb="FF6633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AB31"/>
  <sheetViews>
    <sheetView tabSelected="1" topLeftCell="A7" workbookViewId="0">
      <selection activeCell="B27" sqref="B27"/>
    </sheetView>
  </sheetViews>
  <sheetFormatPr baseColWidth="10" defaultRowHeight="15"/>
  <cols>
    <col min="1" max="1" width="25" style="1" customWidth="1"/>
    <col min="2" max="2" width="19.7109375" style="1" customWidth="1"/>
    <col min="3" max="3" width="52.42578125" style="1" customWidth="1"/>
    <col min="4" max="4" width="39.7109375" style="1" customWidth="1"/>
    <col min="5" max="5" width="29" style="1" customWidth="1"/>
    <col min="6" max="6" width="12.28515625" style="14" customWidth="1"/>
    <col min="7" max="28" width="12.28515625" style="15" customWidth="1"/>
    <col min="29" max="16384" width="11.42578125" style="15"/>
  </cols>
  <sheetData>
    <row r="1" spans="1:28" hidden="1">
      <c r="F1" s="28" t="s">
        <v>59</v>
      </c>
    </row>
    <row r="2" spans="1:28" hidden="1">
      <c r="F2" s="28" t="s">
        <v>60</v>
      </c>
    </row>
    <row r="3" spans="1:28" ht="30" hidden="1">
      <c r="F3" s="28" t="s">
        <v>61</v>
      </c>
    </row>
    <row r="4" spans="1:28" hidden="1">
      <c r="F4" s="28" t="s">
        <v>38</v>
      </c>
    </row>
    <row r="5" spans="1:28" hidden="1"/>
    <row r="6" spans="1:28" hidden="1"/>
    <row r="7" spans="1:28" s="2" customFormat="1" ht="28.5" customHeight="1">
      <c r="A7" s="2" t="s">
        <v>56</v>
      </c>
    </row>
    <row r="8" spans="1:28" s="13" customFormat="1" ht="28.5" customHeight="1">
      <c r="A8" s="13" t="s">
        <v>58</v>
      </c>
      <c r="F8" s="13" t="s">
        <v>69</v>
      </c>
    </row>
    <row r="9" spans="1:28" s="16" customFormat="1" ht="30" customHeight="1">
      <c r="A9" s="11" t="s">
        <v>1</v>
      </c>
      <c r="B9" s="11" t="s">
        <v>89</v>
      </c>
      <c r="C9" s="11" t="s">
        <v>0</v>
      </c>
      <c r="D9" s="11" t="s">
        <v>16</v>
      </c>
      <c r="E9" s="11" t="s">
        <v>12</v>
      </c>
      <c r="F9" s="12" t="s">
        <v>31</v>
      </c>
      <c r="G9" s="12" t="s">
        <v>32</v>
      </c>
      <c r="H9" s="12" t="s">
        <v>33</v>
      </c>
      <c r="I9" s="12" t="s">
        <v>90</v>
      </c>
      <c r="J9" s="12" t="s">
        <v>34</v>
      </c>
      <c r="K9" s="12" t="s">
        <v>91</v>
      </c>
      <c r="L9" s="12" t="s">
        <v>36</v>
      </c>
      <c r="M9" s="12" t="s">
        <v>37</v>
      </c>
      <c r="N9" s="12" t="s">
        <v>40</v>
      </c>
      <c r="O9" s="12" t="s">
        <v>41</v>
      </c>
      <c r="P9" s="12" t="s">
        <v>42</v>
      </c>
      <c r="Q9" s="12" t="s">
        <v>43</v>
      </c>
      <c r="R9" s="12" t="s">
        <v>44</v>
      </c>
      <c r="S9" s="12" t="s">
        <v>45</v>
      </c>
      <c r="T9" s="12" t="s">
        <v>46</v>
      </c>
      <c r="U9" s="12" t="s">
        <v>47</v>
      </c>
      <c r="V9" s="12" t="s">
        <v>92</v>
      </c>
      <c r="W9" s="12" t="s">
        <v>48</v>
      </c>
      <c r="X9" s="12" t="s">
        <v>50</v>
      </c>
      <c r="Y9" s="12" t="s">
        <v>51</v>
      </c>
      <c r="Z9" s="12" t="s">
        <v>52</v>
      </c>
      <c r="AA9" s="12" t="s">
        <v>53</v>
      </c>
      <c r="AB9" s="12" t="s">
        <v>54</v>
      </c>
    </row>
    <row r="10" spans="1:28">
      <c r="A10" s="29" t="s">
        <v>2</v>
      </c>
      <c r="B10" s="29" t="s">
        <v>3</v>
      </c>
      <c r="C10" s="30" t="s">
        <v>4</v>
      </c>
      <c r="D10" s="30" t="s">
        <v>8</v>
      </c>
      <c r="E10" s="30" t="s">
        <v>13</v>
      </c>
      <c r="F10" s="31" t="s">
        <v>38</v>
      </c>
      <c r="G10" s="31" t="s">
        <v>38</v>
      </c>
      <c r="H10" s="31" t="s">
        <v>38</v>
      </c>
      <c r="I10" s="31" t="s">
        <v>38</v>
      </c>
      <c r="J10" s="31" t="s">
        <v>38</v>
      </c>
      <c r="K10" s="31" t="s">
        <v>38</v>
      </c>
      <c r="L10" s="31" t="s">
        <v>38</v>
      </c>
      <c r="M10" s="31" t="s">
        <v>38</v>
      </c>
      <c r="N10" s="31" t="s">
        <v>38</v>
      </c>
      <c r="O10" s="31" t="s">
        <v>38</v>
      </c>
      <c r="P10" s="31" t="s">
        <v>38</v>
      </c>
      <c r="Q10" s="31" t="s">
        <v>38</v>
      </c>
      <c r="R10" s="31" t="s">
        <v>38</v>
      </c>
      <c r="S10" s="31" t="s">
        <v>38</v>
      </c>
      <c r="T10" s="31" t="s">
        <v>38</v>
      </c>
      <c r="U10" s="31" t="s">
        <v>38</v>
      </c>
      <c r="V10" s="31" t="s">
        <v>38</v>
      </c>
      <c r="W10" s="31" t="s">
        <v>38</v>
      </c>
      <c r="X10" s="31" t="s">
        <v>38</v>
      </c>
      <c r="Y10" s="31" t="s">
        <v>38</v>
      </c>
      <c r="Z10" s="31" t="s">
        <v>38</v>
      </c>
      <c r="AA10" s="31" t="s">
        <v>38</v>
      </c>
      <c r="AB10" s="31" t="s">
        <v>38</v>
      </c>
    </row>
    <row r="11" spans="1:28">
      <c r="A11" s="29" t="s">
        <v>2</v>
      </c>
      <c r="B11" s="29" t="s">
        <v>3</v>
      </c>
      <c r="C11" s="30" t="s">
        <v>4</v>
      </c>
      <c r="D11" s="30" t="s">
        <v>11</v>
      </c>
      <c r="E11" s="30" t="s">
        <v>9</v>
      </c>
      <c r="F11" s="31" t="s">
        <v>38</v>
      </c>
      <c r="G11" s="31" t="s">
        <v>38</v>
      </c>
      <c r="H11" s="31" t="s">
        <v>38</v>
      </c>
      <c r="I11" s="31" t="s">
        <v>38</v>
      </c>
      <c r="J11" s="31" t="s">
        <v>38</v>
      </c>
      <c r="K11" s="31" t="s">
        <v>38</v>
      </c>
      <c r="L11" s="31" t="s">
        <v>38</v>
      </c>
      <c r="M11" s="31" t="s">
        <v>38</v>
      </c>
      <c r="N11" s="31" t="s">
        <v>38</v>
      </c>
      <c r="O11" s="31" t="s">
        <v>38</v>
      </c>
      <c r="P11" s="31" t="s">
        <v>38</v>
      </c>
      <c r="Q11" s="31" t="s">
        <v>38</v>
      </c>
      <c r="R11" s="31" t="s">
        <v>38</v>
      </c>
      <c r="S11" s="31" t="s">
        <v>38</v>
      </c>
      <c r="T11" s="31" t="s">
        <v>38</v>
      </c>
      <c r="U11" s="31" t="s">
        <v>38</v>
      </c>
      <c r="V11" s="31" t="s">
        <v>38</v>
      </c>
      <c r="W11" s="31" t="s">
        <v>38</v>
      </c>
      <c r="X11" s="31" t="s">
        <v>38</v>
      </c>
      <c r="Y11" s="31" t="s">
        <v>38</v>
      </c>
      <c r="Z11" s="31" t="s">
        <v>38</v>
      </c>
      <c r="AA11" s="31" t="s">
        <v>38</v>
      </c>
      <c r="AB11" s="31" t="s">
        <v>38</v>
      </c>
    </row>
    <row r="12" spans="1:28" ht="24.75">
      <c r="A12" s="29" t="s">
        <v>2</v>
      </c>
      <c r="B12" s="29" t="s">
        <v>3</v>
      </c>
      <c r="C12" s="30" t="s">
        <v>85</v>
      </c>
      <c r="D12" s="30" t="s">
        <v>10</v>
      </c>
      <c r="E12" s="30" t="s">
        <v>7</v>
      </c>
      <c r="F12" s="31" t="s">
        <v>38</v>
      </c>
      <c r="G12" s="31" t="s">
        <v>38</v>
      </c>
      <c r="H12" s="31" t="s">
        <v>38</v>
      </c>
      <c r="I12" s="31" t="s">
        <v>38</v>
      </c>
      <c r="J12" s="31" t="s">
        <v>38</v>
      </c>
      <c r="K12" s="31" t="s">
        <v>38</v>
      </c>
      <c r="L12" s="31" t="s">
        <v>38</v>
      </c>
      <c r="M12" s="31" t="s">
        <v>38</v>
      </c>
      <c r="N12" s="31" t="s">
        <v>38</v>
      </c>
      <c r="O12" s="31" t="s">
        <v>38</v>
      </c>
      <c r="P12" s="31" t="s">
        <v>38</v>
      </c>
      <c r="Q12" s="31" t="s">
        <v>38</v>
      </c>
      <c r="R12" s="31" t="s">
        <v>38</v>
      </c>
      <c r="S12" s="31" t="s">
        <v>38</v>
      </c>
      <c r="T12" s="31" t="s">
        <v>38</v>
      </c>
      <c r="U12" s="31" t="s">
        <v>38</v>
      </c>
      <c r="V12" s="31" t="s">
        <v>38</v>
      </c>
      <c r="W12" s="31" t="s">
        <v>38</v>
      </c>
      <c r="X12" s="31" t="s">
        <v>38</v>
      </c>
      <c r="Y12" s="31" t="s">
        <v>38</v>
      </c>
      <c r="Z12" s="31"/>
      <c r="AA12" s="31" t="s">
        <v>38</v>
      </c>
      <c r="AB12" s="31"/>
    </row>
    <row r="13" spans="1:28">
      <c r="A13" s="29" t="s">
        <v>2</v>
      </c>
      <c r="B13" s="29" t="s">
        <v>3</v>
      </c>
      <c r="C13" s="30" t="s">
        <v>85</v>
      </c>
      <c r="D13" s="30" t="s">
        <v>11</v>
      </c>
      <c r="E13" s="30" t="s">
        <v>9</v>
      </c>
      <c r="F13" s="31" t="s">
        <v>38</v>
      </c>
      <c r="G13" s="31" t="s">
        <v>38</v>
      </c>
      <c r="H13" s="31" t="s">
        <v>38</v>
      </c>
      <c r="I13" s="31" t="s">
        <v>38</v>
      </c>
      <c r="J13" s="31" t="s">
        <v>38</v>
      </c>
      <c r="K13" s="31" t="s">
        <v>38</v>
      </c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</row>
    <row r="14" spans="1:28">
      <c r="A14" s="29" t="s">
        <v>2</v>
      </c>
      <c r="B14" s="29" t="s">
        <v>3</v>
      </c>
      <c r="C14" s="30" t="s">
        <v>85</v>
      </c>
      <c r="D14" s="30" t="s">
        <v>86</v>
      </c>
      <c r="E14" s="30" t="s">
        <v>13</v>
      </c>
      <c r="F14" s="31" t="s">
        <v>38</v>
      </c>
      <c r="G14" s="31" t="s">
        <v>38</v>
      </c>
      <c r="H14" s="31" t="s">
        <v>38</v>
      </c>
      <c r="I14" s="31" t="s">
        <v>38</v>
      </c>
      <c r="J14" s="31" t="s">
        <v>38</v>
      </c>
      <c r="K14" s="31" t="s">
        <v>38</v>
      </c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</row>
    <row r="15" spans="1:28">
      <c r="A15" s="29" t="s">
        <v>2</v>
      </c>
      <c r="B15" s="29" t="s">
        <v>3</v>
      </c>
      <c r="C15" s="30" t="s">
        <v>5</v>
      </c>
      <c r="D15" s="30" t="s">
        <v>8</v>
      </c>
      <c r="E15" s="30" t="s">
        <v>13</v>
      </c>
      <c r="F15" s="31" t="s">
        <v>38</v>
      </c>
      <c r="G15" s="31" t="s">
        <v>38</v>
      </c>
      <c r="H15" s="31" t="s">
        <v>38</v>
      </c>
      <c r="I15" s="31" t="s">
        <v>38</v>
      </c>
      <c r="J15" s="31" t="s">
        <v>38</v>
      </c>
      <c r="K15" s="31" t="s">
        <v>38</v>
      </c>
      <c r="L15" s="31" t="s">
        <v>38</v>
      </c>
      <c r="M15" s="31" t="s">
        <v>38</v>
      </c>
      <c r="N15" s="31" t="s">
        <v>38</v>
      </c>
      <c r="O15" s="31" t="s">
        <v>38</v>
      </c>
      <c r="P15" s="31" t="s">
        <v>38</v>
      </c>
      <c r="Q15" s="31" t="s">
        <v>38</v>
      </c>
      <c r="R15" s="31" t="s">
        <v>38</v>
      </c>
      <c r="S15" s="31" t="s">
        <v>38</v>
      </c>
      <c r="T15" s="31" t="s">
        <v>38</v>
      </c>
      <c r="U15" s="31" t="s">
        <v>38</v>
      </c>
      <c r="V15" s="31" t="s">
        <v>38</v>
      </c>
      <c r="W15" s="31" t="s">
        <v>38</v>
      </c>
      <c r="X15" s="31" t="s">
        <v>38</v>
      </c>
      <c r="Y15" s="31" t="s">
        <v>38</v>
      </c>
      <c r="Z15" s="31" t="s">
        <v>38</v>
      </c>
      <c r="AA15" s="31" t="s">
        <v>38</v>
      </c>
      <c r="AB15" s="31" t="s">
        <v>38</v>
      </c>
    </row>
    <row r="16" spans="1:28">
      <c r="A16" s="29" t="s">
        <v>2</v>
      </c>
      <c r="B16" s="29" t="s">
        <v>3</v>
      </c>
      <c r="C16" s="30" t="s">
        <v>5</v>
      </c>
      <c r="D16" s="30" t="s">
        <v>6</v>
      </c>
      <c r="E16" s="30" t="s">
        <v>9</v>
      </c>
      <c r="F16" s="31" t="s">
        <v>38</v>
      </c>
      <c r="G16" s="31" t="s">
        <v>38</v>
      </c>
      <c r="H16" s="31" t="s">
        <v>38</v>
      </c>
      <c r="I16" s="31" t="s">
        <v>38</v>
      </c>
      <c r="J16" s="31" t="s">
        <v>38</v>
      </c>
      <c r="K16" s="31" t="s">
        <v>38</v>
      </c>
      <c r="L16" s="31" t="s">
        <v>38</v>
      </c>
      <c r="M16" s="31" t="s">
        <v>38</v>
      </c>
      <c r="N16" s="31" t="s">
        <v>38</v>
      </c>
      <c r="O16" s="31" t="s">
        <v>38</v>
      </c>
      <c r="P16" s="31" t="s">
        <v>38</v>
      </c>
      <c r="Q16" s="31" t="s">
        <v>38</v>
      </c>
      <c r="R16" s="31" t="s">
        <v>38</v>
      </c>
      <c r="S16" s="31" t="s">
        <v>38</v>
      </c>
      <c r="T16" s="31" t="s">
        <v>38</v>
      </c>
      <c r="U16" s="31" t="s">
        <v>38</v>
      </c>
      <c r="V16" s="31" t="s">
        <v>38</v>
      </c>
      <c r="W16" s="31" t="s">
        <v>38</v>
      </c>
      <c r="X16" s="31" t="s">
        <v>38</v>
      </c>
      <c r="Y16" s="31" t="s">
        <v>38</v>
      </c>
      <c r="Z16" s="31" t="s">
        <v>38</v>
      </c>
      <c r="AA16" s="31" t="s">
        <v>38</v>
      </c>
      <c r="AB16" s="31" t="s">
        <v>38</v>
      </c>
    </row>
    <row r="17" spans="1:28">
      <c r="A17" s="29" t="s">
        <v>2</v>
      </c>
      <c r="B17" s="29" t="s">
        <v>3</v>
      </c>
      <c r="C17" s="30" t="s">
        <v>5</v>
      </c>
      <c r="D17" s="30" t="s">
        <v>78</v>
      </c>
      <c r="E17" s="30" t="s">
        <v>9</v>
      </c>
      <c r="F17" s="31" t="s">
        <v>38</v>
      </c>
      <c r="G17" s="31" t="s">
        <v>38</v>
      </c>
      <c r="H17" s="31" t="s">
        <v>38</v>
      </c>
      <c r="I17" s="31" t="s">
        <v>38</v>
      </c>
      <c r="J17" s="31" t="s">
        <v>38</v>
      </c>
      <c r="K17" s="31" t="s">
        <v>38</v>
      </c>
      <c r="L17" s="31" t="s">
        <v>38</v>
      </c>
      <c r="M17" s="31" t="s">
        <v>38</v>
      </c>
      <c r="N17" s="31" t="s">
        <v>38</v>
      </c>
      <c r="O17" s="31" t="s">
        <v>38</v>
      </c>
      <c r="P17" s="31" t="s">
        <v>38</v>
      </c>
      <c r="Q17" s="31" t="s">
        <v>38</v>
      </c>
      <c r="R17" s="31" t="s">
        <v>38</v>
      </c>
      <c r="S17" s="31" t="s">
        <v>38</v>
      </c>
      <c r="T17" s="31" t="s">
        <v>38</v>
      </c>
      <c r="U17" s="31" t="s">
        <v>38</v>
      </c>
      <c r="V17" s="31" t="s">
        <v>38</v>
      </c>
      <c r="W17" s="31" t="s">
        <v>38</v>
      </c>
      <c r="X17" s="31" t="s">
        <v>38</v>
      </c>
      <c r="Y17" s="31" t="s">
        <v>38</v>
      </c>
      <c r="Z17" s="31" t="s">
        <v>38</v>
      </c>
      <c r="AA17" s="31" t="s">
        <v>38</v>
      </c>
      <c r="AB17" s="31" t="s">
        <v>38</v>
      </c>
    </row>
    <row r="18" spans="1:28">
      <c r="A18" s="29" t="s">
        <v>2</v>
      </c>
      <c r="B18" s="29" t="s">
        <v>3</v>
      </c>
      <c r="C18" s="30" t="s">
        <v>5</v>
      </c>
      <c r="D18" s="30" t="s">
        <v>76</v>
      </c>
      <c r="E18" s="30" t="s">
        <v>9</v>
      </c>
      <c r="F18" s="31" t="s">
        <v>38</v>
      </c>
      <c r="G18" s="31" t="s">
        <v>38</v>
      </c>
      <c r="H18" s="31" t="s">
        <v>38</v>
      </c>
      <c r="I18" s="31" t="s">
        <v>38</v>
      </c>
      <c r="J18" s="31" t="s">
        <v>38</v>
      </c>
      <c r="K18" s="31" t="s">
        <v>38</v>
      </c>
      <c r="L18" s="31" t="s">
        <v>38</v>
      </c>
      <c r="M18" s="31" t="s">
        <v>38</v>
      </c>
      <c r="N18" s="31" t="s">
        <v>38</v>
      </c>
      <c r="O18" s="31" t="s">
        <v>38</v>
      </c>
      <c r="P18" s="31" t="s">
        <v>38</v>
      </c>
      <c r="Q18" s="31" t="s">
        <v>38</v>
      </c>
      <c r="R18" s="31" t="s">
        <v>38</v>
      </c>
      <c r="S18" s="31" t="s">
        <v>38</v>
      </c>
      <c r="T18" s="31" t="s">
        <v>38</v>
      </c>
      <c r="U18" s="31" t="s">
        <v>38</v>
      </c>
      <c r="V18" s="31" t="s">
        <v>38</v>
      </c>
      <c r="W18" s="31" t="s">
        <v>38</v>
      </c>
      <c r="X18" s="31" t="s">
        <v>38</v>
      </c>
      <c r="Y18" s="31" t="s">
        <v>38</v>
      </c>
      <c r="Z18" s="31" t="s">
        <v>38</v>
      </c>
      <c r="AA18" s="31" t="s">
        <v>38</v>
      </c>
      <c r="AB18" s="31" t="s">
        <v>38</v>
      </c>
    </row>
    <row r="19" spans="1:28">
      <c r="A19" s="29" t="s">
        <v>2</v>
      </c>
      <c r="B19" s="29" t="s">
        <v>3</v>
      </c>
      <c r="C19" s="30" t="s">
        <v>5</v>
      </c>
      <c r="D19" s="30" t="s">
        <v>79</v>
      </c>
      <c r="E19" s="30" t="s">
        <v>9</v>
      </c>
      <c r="F19" s="31" t="s">
        <v>38</v>
      </c>
      <c r="G19" s="31" t="s">
        <v>38</v>
      </c>
      <c r="H19" s="31" t="s">
        <v>38</v>
      </c>
      <c r="I19" s="31" t="s">
        <v>38</v>
      </c>
      <c r="J19" s="31" t="s">
        <v>38</v>
      </c>
      <c r="K19" s="31" t="s">
        <v>38</v>
      </c>
      <c r="L19" s="31" t="s">
        <v>38</v>
      </c>
      <c r="M19" s="31" t="s">
        <v>38</v>
      </c>
      <c r="N19" s="31" t="s">
        <v>38</v>
      </c>
      <c r="O19" s="31" t="s">
        <v>38</v>
      </c>
      <c r="P19" s="31" t="s">
        <v>38</v>
      </c>
      <c r="Q19" s="31" t="s">
        <v>38</v>
      </c>
      <c r="R19" s="31" t="s">
        <v>38</v>
      </c>
      <c r="S19" s="31" t="s">
        <v>38</v>
      </c>
      <c r="T19" s="31" t="s">
        <v>38</v>
      </c>
      <c r="U19" s="31" t="s">
        <v>38</v>
      </c>
      <c r="V19" s="31" t="s">
        <v>38</v>
      </c>
      <c r="W19" s="31" t="s">
        <v>38</v>
      </c>
      <c r="X19" s="31" t="s">
        <v>38</v>
      </c>
      <c r="Y19" s="31" t="s">
        <v>38</v>
      </c>
      <c r="Z19" s="31" t="s">
        <v>38</v>
      </c>
      <c r="AA19" s="31" t="s">
        <v>38</v>
      </c>
      <c r="AB19" s="31" t="s">
        <v>38</v>
      </c>
    </row>
    <row r="20" spans="1:28">
      <c r="A20" s="29" t="s">
        <v>2</v>
      </c>
      <c r="B20" s="29" t="s">
        <v>3</v>
      </c>
      <c r="C20" s="30" t="s">
        <v>5</v>
      </c>
      <c r="D20" s="30" t="s">
        <v>81</v>
      </c>
      <c r="E20" s="30" t="s">
        <v>9</v>
      </c>
      <c r="F20" s="31" t="s">
        <v>38</v>
      </c>
      <c r="G20" s="31" t="s">
        <v>38</v>
      </c>
      <c r="H20" s="31" t="s">
        <v>38</v>
      </c>
      <c r="I20" s="31" t="s">
        <v>38</v>
      </c>
      <c r="J20" s="31" t="s">
        <v>38</v>
      </c>
      <c r="K20" s="31" t="s">
        <v>38</v>
      </c>
      <c r="L20" s="31" t="s">
        <v>38</v>
      </c>
      <c r="M20" s="31" t="s">
        <v>38</v>
      </c>
      <c r="N20" s="31" t="s">
        <v>38</v>
      </c>
      <c r="O20" s="31" t="s">
        <v>38</v>
      </c>
      <c r="P20" s="31" t="s">
        <v>38</v>
      </c>
      <c r="Q20" s="31" t="s">
        <v>38</v>
      </c>
      <c r="R20" s="31" t="s">
        <v>38</v>
      </c>
      <c r="S20" s="31" t="s">
        <v>38</v>
      </c>
      <c r="T20" s="31" t="s">
        <v>38</v>
      </c>
      <c r="U20" s="31" t="s">
        <v>38</v>
      </c>
      <c r="V20" s="31" t="s">
        <v>38</v>
      </c>
      <c r="W20" s="31" t="s">
        <v>38</v>
      </c>
      <c r="X20" s="31" t="s">
        <v>38</v>
      </c>
      <c r="Y20" s="31" t="s">
        <v>38</v>
      </c>
      <c r="Z20" s="31" t="s">
        <v>38</v>
      </c>
      <c r="AA20" s="31" t="s">
        <v>38</v>
      </c>
      <c r="AB20" s="31" t="s">
        <v>38</v>
      </c>
    </row>
    <row r="21" spans="1:28">
      <c r="A21" s="29" t="s">
        <v>2</v>
      </c>
      <c r="B21" s="29" t="s">
        <v>3</v>
      </c>
      <c r="C21" s="30" t="s">
        <v>5</v>
      </c>
      <c r="D21" s="30" t="s">
        <v>77</v>
      </c>
      <c r="E21" s="30" t="s">
        <v>9</v>
      </c>
      <c r="F21" s="31" t="s">
        <v>38</v>
      </c>
      <c r="G21" s="31" t="s">
        <v>38</v>
      </c>
      <c r="H21" s="31" t="s">
        <v>38</v>
      </c>
      <c r="I21" s="31" t="s">
        <v>38</v>
      </c>
      <c r="J21" s="31" t="s">
        <v>38</v>
      </c>
      <c r="K21" s="31" t="s">
        <v>38</v>
      </c>
      <c r="L21" s="31" t="s">
        <v>38</v>
      </c>
      <c r="M21" s="31" t="s">
        <v>38</v>
      </c>
      <c r="N21" s="31" t="s">
        <v>38</v>
      </c>
      <c r="O21" s="31" t="s">
        <v>38</v>
      </c>
      <c r="P21" s="31" t="s">
        <v>38</v>
      </c>
      <c r="Q21" s="31" t="s">
        <v>38</v>
      </c>
      <c r="R21" s="31" t="s">
        <v>38</v>
      </c>
      <c r="S21" s="31" t="s">
        <v>38</v>
      </c>
      <c r="T21" s="31" t="s">
        <v>38</v>
      </c>
      <c r="U21" s="31" t="s">
        <v>38</v>
      </c>
      <c r="V21" s="31" t="s">
        <v>38</v>
      </c>
      <c r="W21" s="31" t="s">
        <v>38</v>
      </c>
      <c r="X21" s="31" t="s">
        <v>38</v>
      </c>
      <c r="Y21" s="31" t="s">
        <v>38</v>
      </c>
      <c r="Z21" s="31" t="s">
        <v>38</v>
      </c>
      <c r="AA21" s="31" t="s">
        <v>38</v>
      </c>
      <c r="AB21" s="31" t="s">
        <v>38</v>
      </c>
    </row>
    <row r="22" spans="1:28">
      <c r="A22" s="29" t="s">
        <v>2</v>
      </c>
      <c r="B22" s="29" t="s">
        <v>3</v>
      </c>
      <c r="C22" s="30" t="s">
        <v>5</v>
      </c>
      <c r="D22" s="30" t="s">
        <v>80</v>
      </c>
      <c r="E22" s="30" t="s">
        <v>9</v>
      </c>
      <c r="F22" s="31" t="s">
        <v>38</v>
      </c>
      <c r="G22" s="31" t="s">
        <v>38</v>
      </c>
      <c r="H22" s="31" t="s">
        <v>38</v>
      </c>
      <c r="I22" s="31" t="s">
        <v>38</v>
      </c>
      <c r="J22" s="31" t="s">
        <v>38</v>
      </c>
      <c r="K22" s="31" t="s">
        <v>38</v>
      </c>
      <c r="L22" s="31" t="s">
        <v>38</v>
      </c>
      <c r="M22" s="31" t="s">
        <v>38</v>
      </c>
      <c r="N22" s="31" t="s">
        <v>38</v>
      </c>
      <c r="O22" s="31" t="s">
        <v>38</v>
      </c>
      <c r="P22" s="31" t="s">
        <v>38</v>
      </c>
      <c r="Q22" s="31" t="s">
        <v>38</v>
      </c>
      <c r="R22" s="31" t="s">
        <v>38</v>
      </c>
      <c r="S22" s="31" t="s">
        <v>38</v>
      </c>
      <c r="T22" s="31" t="s">
        <v>38</v>
      </c>
      <c r="U22" s="31" t="s">
        <v>38</v>
      </c>
      <c r="V22" s="31" t="s">
        <v>38</v>
      </c>
      <c r="W22" s="31" t="s">
        <v>38</v>
      </c>
      <c r="X22" s="31" t="s">
        <v>38</v>
      </c>
      <c r="Y22" s="31" t="s">
        <v>38</v>
      </c>
      <c r="Z22" s="31" t="s">
        <v>38</v>
      </c>
      <c r="AA22" s="31" t="s">
        <v>38</v>
      </c>
      <c r="AB22" s="31" t="s">
        <v>38</v>
      </c>
    </row>
    <row r="26" spans="1:28" ht="27" customHeight="1"/>
    <row r="28" spans="1:28" ht="31.5" customHeight="1"/>
    <row r="29" spans="1:28" ht="30" customHeight="1"/>
    <row r="30" spans="1:28" ht="28.5" customHeight="1"/>
    <row r="31" spans="1:28" ht="29.25" customHeight="1"/>
  </sheetData>
  <autoFilter ref="A9:E143"/>
  <dataValidations count="1">
    <dataValidation type="list" allowBlank="1" showInputMessage="1" showErrorMessage="1" sqref="F10:AB22">
      <formula1>$F$2:$F$4</formula1>
    </dataValidation>
  </dataValidations>
  <pageMargins left="0.23622047244094491" right="0.23622047244094491" top="0.74803149606299213" bottom="0.74803149606299213" header="0.35433070866141736" footer="0.31496062992125984"/>
  <pageSetup paperSize="8" scale="7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B1733"/>
  <sheetViews>
    <sheetView topLeftCell="L28" zoomScale="85" zoomScaleNormal="85" workbookViewId="0">
      <selection activeCell="L33" sqref="A33:XFD33"/>
    </sheetView>
  </sheetViews>
  <sheetFormatPr baseColWidth="10" defaultRowHeight="15"/>
  <cols>
    <col min="1" max="11" width="11.42578125" style="50" hidden="1" customWidth="1"/>
    <col min="12" max="12" width="15" customWidth="1"/>
    <col min="13" max="13" width="27.140625" customWidth="1"/>
    <col min="14" max="14" width="17.28515625" customWidth="1"/>
    <col min="15" max="15" width="30.42578125" style="38" customWidth="1"/>
    <col min="16" max="16" width="26.85546875" customWidth="1"/>
    <col min="18" max="18" width="30" style="38" customWidth="1"/>
    <col min="19" max="19" width="17.42578125" customWidth="1"/>
    <col min="21" max="21" width="0" hidden="1" customWidth="1"/>
    <col min="23" max="23" width="0" hidden="1" customWidth="1"/>
    <col min="25" max="25" width="0" hidden="1" customWidth="1"/>
    <col min="27" max="27" width="0" hidden="1" customWidth="1"/>
    <col min="29" max="29" width="0" hidden="1" customWidth="1"/>
    <col min="31" max="31" width="0" hidden="1" customWidth="1"/>
    <col min="33" max="33" width="0" hidden="1" customWidth="1"/>
    <col min="35" max="35" width="0" hidden="1" customWidth="1"/>
    <col min="37" max="37" width="0" hidden="1" customWidth="1"/>
    <col min="39" max="39" width="0" hidden="1" customWidth="1"/>
    <col min="41" max="41" width="0" hidden="1" customWidth="1"/>
    <col min="43" max="43" width="0" hidden="1" customWidth="1"/>
    <col min="45" max="45" width="0" hidden="1" customWidth="1"/>
    <col min="47" max="47" width="0" hidden="1" customWidth="1"/>
    <col min="50" max="50" width="0" hidden="1" customWidth="1"/>
  </cols>
  <sheetData>
    <row r="1" spans="1:19" s="57" customFormat="1" ht="44.25" hidden="1" customHeight="1">
      <c r="Q1" s="59" t="s">
        <v>64</v>
      </c>
      <c r="R1" s="58"/>
      <c r="S1" s="60" t="s">
        <v>94</v>
      </c>
    </row>
    <row r="2" spans="1:19" s="36" customFormat="1" hidden="1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5" t="s">
        <v>87</v>
      </c>
      <c r="R2" s="47"/>
      <c r="S2" s="46" t="s">
        <v>96</v>
      </c>
    </row>
    <row r="3" spans="1:19" s="36" customFormat="1" hidden="1">
      <c r="A3" s="44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5" t="s">
        <v>100</v>
      </c>
      <c r="R3" s="47"/>
      <c r="S3" s="46" t="s">
        <v>95</v>
      </c>
    </row>
    <row r="4" spans="1:19" s="36" customFormat="1" hidden="1">
      <c r="A4" s="44"/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5" t="s">
        <v>38</v>
      </c>
      <c r="R4" s="47"/>
      <c r="S4" s="46" t="s">
        <v>38</v>
      </c>
    </row>
    <row r="5" spans="1:19" s="36" customFormat="1" hidden="1">
      <c r="A5" s="44"/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6"/>
      <c r="R5" s="47"/>
      <c r="S5" s="46"/>
    </row>
    <row r="6" spans="1:19" s="36" customFormat="1" hidden="1">
      <c r="A6" s="44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6"/>
      <c r="R6" s="47"/>
      <c r="S6" s="46"/>
    </row>
    <row r="7" spans="1:19" s="36" customFormat="1" hidden="1">
      <c r="A7" s="44"/>
      <c r="B7" s="44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6"/>
      <c r="R7" s="47"/>
      <c r="S7" s="46"/>
    </row>
    <row r="8" spans="1:19" s="36" customFormat="1" hidden="1">
      <c r="A8" s="44"/>
      <c r="B8" s="44"/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6"/>
      <c r="R8" s="47"/>
      <c r="S8" s="46"/>
    </row>
    <row r="9" spans="1:19" s="1" customFormat="1" ht="9.9499999999999993" hidden="1" customHeight="1"/>
    <row r="10" spans="1:19" s="1" customFormat="1" ht="9.9499999999999993" hidden="1" customHeight="1"/>
    <row r="11" spans="1:19" s="1" customFormat="1" ht="9.9499999999999993" hidden="1" customHeight="1"/>
    <row r="12" spans="1:19" s="1" customFormat="1" ht="9.9499999999999993" hidden="1" customHeight="1"/>
    <row r="13" spans="1:19" s="1" customFormat="1" ht="9.9499999999999993" hidden="1" customHeight="1"/>
    <row r="14" spans="1:19" s="1" customFormat="1" ht="9.9499999999999993" hidden="1" customHeight="1"/>
    <row r="15" spans="1:19" s="1" customFormat="1" ht="9.9499999999999993" hidden="1" customHeight="1"/>
    <row r="16" spans="1:19" s="1" customFormat="1" ht="9.9499999999999993" hidden="1" customHeight="1"/>
    <row r="17" spans="1:19" s="1" customFormat="1" ht="9.9499999999999993" hidden="1" customHeight="1"/>
    <row r="18" spans="1:19" s="1" customFormat="1" ht="9.9499999999999993" hidden="1" customHeight="1"/>
    <row r="19" spans="1:19" s="1" customFormat="1" ht="9.9499999999999993" hidden="1" customHeight="1"/>
    <row r="20" spans="1:19" s="1" customFormat="1" ht="9.9499999999999993" hidden="1" customHeight="1"/>
    <row r="21" spans="1:19" s="1" customFormat="1" ht="9.9499999999999993" hidden="1" customHeight="1"/>
    <row r="22" spans="1:19" s="1" customFormat="1" ht="9.9499999999999993" hidden="1" customHeight="1"/>
    <row r="23" spans="1:19" s="1" customFormat="1" ht="9.9499999999999993" hidden="1" customHeight="1"/>
    <row r="24" spans="1:19" s="1" customFormat="1" hidden="1">
      <c r="L24" s="52"/>
      <c r="M24" s="34"/>
      <c r="N24" s="34"/>
      <c r="O24" s="34"/>
      <c r="P24" s="34"/>
      <c r="Q24" s="34"/>
      <c r="R24" s="34"/>
      <c r="S24" s="34"/>
    </row>
    <row r="25" spans="1:19" s="1" customFormat="1" hidden="1">
      <c r="A25" s="48"/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53"/>
      <c r="M25" s="33"/>
      <c r="N25" s="33"/>
      <c r="O25" s="33"/>
      <c r="P25" s="33"/>
      <c r="Q25" s="33"/>
      <c r="R25" s="33"/>
      <c r="S25" s="33"/>
    </row>
    <row r="26" spans="1:19" s="1" customFormat="1" hidden="1">
      <c r="A26" s="48"/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53"/>
      <c r="M26" s="33"/>
      <c r="N26" s="33"/>
      <c r="O26" s="33"/>
      <c r="P26" s="33"/>
      <c r="Q26" s="33"/>
      <c r="R26" s="33"/>
      <c r="S26" s="33"/>
    </row>
    <row r="27" spans="1:19" s="1" customFormat="1" ht="15.75" hidden="1" thickBot="1">
      <c r="A27" s="48"/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53"/>
      <c r="M27" s="33"/>
      <c r="N27" s="33"/>
      <c r="O27" s="33"/>
      <c r="P27" s="33"/>
      <c r="Q27" s="33"/>
      <c r="R27" s="33"/>
      <c r="S27" s="33"/>
    </row>
    <row r="28" spans="1:19" s="1" customFormat="1" ht="89.25" customHeight="1" thickBot="1">
      <c r="A28" s="48"/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78"/>
      <c r="M28" s="79"/>
      <c r="N28" s="81" t="s">
        <v>102</v>
      </c>
      <c r="O28" s="80"/>
      <c r="P28" s="79"/>
      <c r="Q28" s="79"/>
      <c r="R28" s="80"/>
      <c r="S28" s="79"/>
    </row>
    <row r="29" spans="1:19" s="1" customFormat="1" ht="35.25" customHeight="1" thickBot="1">
      <c r="A29" s="48"/>
      <c r="B29" s="48"/>
      <c r="C29" s="48"/>
      <c r="D29" s="48"/>
      <c r="E29" s="48"/>
      <c r="F29" s="48"/>
      <c r="G29" s="48"/>
      <c r="H29" s="48"/>
      <c r="I29" s="48"/>
      <c r="J29" s="48"/>
      <c r="K29" s="48"/>
      <c r="L29" s="73"/>
      <c r="M29" s="74"/>
      <c r="N29" s="75"/>
      <c r="O29" s="76" t="s">
        <v>101</v>
      </c>
      <c r="P29" s="75"/>
      <c r="Q29" s="75"/>
      <c r="R29" s="75"/>
      <c r="S29" s="77"/>
    </row>
    <row r="30" spans="1:19" s="1" customFormat="1" ht="24" customHeight="1">
      <c r="A30" s="48"/>
      <c r="B30" s="48"/>
      <c r="C30" s="48"/>
      <c r="D30" s="48"/>
      <c r="E30" s="48"/>
      <c r="F30" s="48"/>
      <c r="G30" s="48"/>
      <c r="H30" s="48"/>
      <c r="I30" s="48"/>
      <c r="J30" s="48"/>
      <c r="K30" s="48"/>
      <c r="L30" s="64"/>
      <c r="M30" s="65"/>
      <c r="N30" s="65"/>
      <c r="O30" s="65"/>
      <c r="P30" s="65"/>
      <c r="Q30" s="65"/>
      <c r="R30" s="65"/>
      <c r="S30" s="69"/>
    </row>
    <row r="31" spans="1:19" s="54" customFormat="1" ht="18" thickBot="1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66"/>
      <c r="M31" s="67"/>
      <c r="N31" s="67"/>
      <c r="O31" s="67"/>
      <c r="P31" s="67"/>
      <c r="Q31" s="67"/>
      <c r="R31" s="67"/>
      <c r="S31" s="68"/>
    </row>
    <row r="32" spans="1:19" s="49" customFormat="1" ht="87.75" customHeight="1" thickBot="1">
      <c r="L32" s="70" t="s">
        <v>67</v>
      </c>
      <c r="M32" s="71" t="s">
        <v>88</v>
      </c>
      <c r="N32" s="71" t="s">
        <v>66</v>
      </c>
      <c r="O32" s="71" t="s">
        <v>65</v>
      </c>
      <c r="P32" s="71" t="s">
        <v>93</v>
      </c>
      <c r="Q32" s="71" t="s">
        <v>64</v>
      </c>
      <c r="R32" s="71" t="s">
        <v>63</v>
      </c>
      <c r="S32" s="72" t="s">
        <v>62</v>
      </c>
    </row>
    <row r="33" spans="12:19">
      <c r="L33" s="32"/>
      <c r="M33" s="32"/>
      <c r="N33" s="32"/>
      <c r="O33" s="37"/>
      <c r="P33" s="32"/>
      <c r="Q33" s="32"/>
      <c r="R33" s="32"/>
      <c r="S33" s="56"/>
    </row>
    <row r="34" spans="12:19">
      <c r="L34" s="32"/>
      <c r="M34" s="32"/>
      <c r="N34" s="32"/>
      <c r="O34" s="37"/>
      <c r="P34" s="32"/>
      <c r="Q34" s="32"/>
      <c r="R34" s="32"/>
      <c r="S34" s="56"/>
    </row>
    <row r="35" spans="12:19">
      <c r="L35" s="32"/>
      <c r="M35" s="32"/>
      <c r="N35" s="32"/>
      <c r="O35" s="37"/>
      <c r="P35" s="32"/>
      <c r="Q35" s="32"/>
      <c r="R35" s="32"/>
      <c r="S35" s="56"/>
    </row>
    <row r="36" spans="12:19">
      <c r="L36" s="32"/>
      <c r="M36" s="32"/>
      <c r="N36" s="32"/>
      <c r="O36" s="37"/>
      <c r="P36" s="32"/>
      <c r="Q36" s="32"/>
      <c r="R36" s="32"/>
      <c r="S36" s="56"/>
    </row>
    <row r="37" spans="12:19">
      <c r="L37" s="32"/>
      <c r="M37" s="32"/>
      <c r="N37" s="32"/>
      <c r="O37" s="37"/>
      <c r="P37" s="32"/>
      <c r="Q37" s="32"/>
      <c r="R37" s="32"/>
      <c r="S37" s="56"/>
    </row>
    <row r="38" spans="12:19">
      <c r="L38" s="32"/>
      <c r="M38" s="32"/>
      <c r="N38" s="32"/>
      <c r="O38" s="37"/>
      <c r="P38" s="32"/>
      <c r="Q38" s="32"/>
      <c r="R38" s="32"/>
      <c r="S38" s="56"/>
    </row>
    <row r="39" spans="12:19">
      <c r="L39" s="32"/>
      <c r="M39" s="32"/>
      <c r="N39" s="32"/>
      <c r="O39" s="37"/>
      <c r="P39" s="32"/>
      <c r="Q39" s="32"/>
      <c r="R39" s="32"/>
      <c r="S39" s="56"/>
    </row>
    <row r="40" spans="12:19">
      <c r="L40" s="32"/>
      <c r="M40" s="32"/>
      <c r="N40" s="32"/>
      <c r="O40" s="37"/>
      <c r="P40" s="32"/>
      <c r="Q40" s="32"/>
      <c r="R40" s="32"/>
      <c r="S40" s="56"/>
    </row>
    <row r="41" spans="12:19">
      <c r="L41" s="32"/>
      <c r="M41" s="32"/>
      <c r="N41" s="32"/>
      <c r="O41" s="37"/>
      <c r="P41" s="32"/>
      <c r="Q41" s="32"/>
      <c r="R41" s="32"/>
      <c r="S41" s="56"/>
    </row>
    <row r="42" spans="12:19">
      <c r="L42" s="32"/>
      <c r="M42" s="32"/>
      <c r="N42" s="32"/>
      <c r="O42" s="37"/>
      <c r="P42" s="32"/>
      <c r="Q42" s="32"/>
      <c r="R42" s="32"/>
      <c r="S42" s="56"/>
    </row>
    <row r="50" spans="1:28" s="55" customFormat="1">
      <c r="A50" s="50"/>
      <c r="B50" s="50"/>
      <c r="C50" s="50"/>
      <c r="D50" s="50"/>
      <c r="E50" s="50"/>
      <c r="F50" s="50"/>
      <c r="G50" s="50"/>
      <c r="H50" s="50"/>
      <c r="I50" s="50"/>
      <c r="J50" s="50"/>
      <c r="K50" s="50"/>
      <c r="L50"/>
      <c r="M50"/>
      <c r="N50"/>
      <c r="O50" s="38"/>
      <c r="P50"/>
      <c r="Q50"/>
      <c r="R50" s="38"/>
      <c r="S50"/>
      <c r="T50"/>
      <c r="U50"/>
      <c r="V50"/>
      <c r="W50"/>
      <c r="X50"/>
      <c r="Y50"/>
      <c r="Z50"/>
      <c r="AA50"/>
      <c r="AB50"/>
    </row>
    <row r="51" spans="1:28" s="55" customFormat="1">
      <c r="A51" s="50"/>
      <c r="B51" s="50"/>
      <c r="C51" s="50"/>
      <c r="D51" s="50"/>
      <c r="E51" s="50"/>
      <c r="F51" s="50"/>
      <c r="G51" s="50"/>
      <c r="H51" s="50"/>
      <c r="I51" s="50"/>
      <c r="J51" s="50"/>
      <c r="K51" s="50"/>
      <c r="L51"/>
      <c r="M51"/>
      <c r="N51"/>
      <c r="O51" s="38"/>
      <c r="P51"/>
      <c r="Q51"/>
      <c r="R51" s="38"/>
      <c r="S51"/>
      <c r="T51"/>
      <c r="U51"/>
      <c r="V51"/>
      <c r="W51"/>
      <c r="X51"/>
      <c r="Y51"/>
      <c r="Z51"/>
      <c r="AA51"/>
      <c r="AB51"/>
    </row>
    <row r="52" spans="1:28" s="55" customFormat="1">
      <c r="A52" s="50"/>
      <c r="B52" s="50"/>
      <c r="C52" s="50"/>
      <c r="D52" s="50"/>
      <c r="E52" s="50"/>
      <c r="F52" s="50"/>
      <c r="G52" s="50"/>
      <c r="H52" s="50"/>
      <c r="I52" s="50"/>
      <c r="J52" s="50"/>
      <c r="K52" s="50"/>
      <c r="L52"/>
      <c r="M52"/>
      <c r="N52"/>
      <c r="O52" s="38"/>
      <c r="P52"/>
      <c r="Q52"/>
      <c r="R52" s="38"/>
      <c r="S52"/>
      <c r="T52"/>
      <c r="U52"/>
      <c r="V52"/>
      <c r="W52"/>
      <c r="X52"/>
      <c r="Y52"/>
      <c r="Z52"/>
      <c r="AA52"/>
      <c r="AB52"/>
    </row>
    <row r="53" spans="1:28" s="55" customFormat="1">
      <c r="A53" s="50"/>
      <c r="B53" s="50"/>
      <c r="C53" s="50"/>
      <c r="D53" s="50"/>
      <c r="E53" s="50"/>
      <c r="F53" s="50"/>
      <c r="G53" s="50"/>
      <c r="H53" s="50"/>
      <c r="I53" s="50"/>
      <c r="J53" s="50"/>
      <c r="K53" s="50"/>
      <c r="L53"/>
      <c r="M53"/>
      <c r="N53"/>
      <c r="O53" s="38"/>
      <c r="P53"/>
      <c r="Q53"/>
      <c r="R53" s="38"/>
      <c r="S53"/>
      <c r="T53"/>
      <c r="U53"/>
      <c r="V53"/>
      <c r="W53"/>
      <c r="X53"/>
      <c r="Y53"/>
      <c r="Z53"/>
      <c r="AA53"/>
      <c r="AB53"/>
    </row>
    <row r="54" spans="1:28" s="55" customFormat="1">
      <c r="A54" s="50"/>
      <c r="B54" s="50"/>
      <c r="C54" s="50"/>
      <c r="D54" s="50"/>
      <c r="E54" s="50"/>
      <c r="F54" s="50"/>
      <c r="G54" s="50"/>
      <c r="H54" s="50"/>
      <c r="I54" s="50"/>
      <c r="J54" s="50"/>
      <c r="K54" s="50"/>
      <c r="L54"/>
      <c r="M54"/>
      <c r="N54"/>
      <c r="O54" s="38"/>
      <c r="P54"/>
      <c r="Q54"/>
      <c r="R54" s="38"/>
      <c r="S54"/>
      <c r="T54"/>
      <c r="U54"/>
      <c r="V54"/>
      <c r="W54"/>
      <c r="X54"/>
      <c r="Y54"/>
      <c r="Z54"/>
      <c r="AA54"/>
      <c r="AB54"/>
    </row>
    <row r="55" spans="1:28" s="55" customFormat="1">
      <c r="A55" s="50"/>
      <c r="B55" s="50"/>
      <c r="C55" s="50"/>
      <c r="D55" s="50"/>
      <c r="E55" s="50"/>
      <c r="F55" s="50"/>
      <c r="G55" s="50"/>
      <c r="H55" s="50"/>
      <c r="I55" s="50"/>
      <c r="J55" s="50"/>
      <c r="K55" s="50"/>
      <c r="L55"/>
      <c r="M55"/>
      <c r="N55"/>
      <c r="O55" s="38"/>
      <c r="P55"/>
      <c r="Q55"/>
      <c r="R55" s="38"/>
      <c r="S55"/>
      <c r="T55"/>
      <c r="U55"/>
      <c r="V55"/>
      <c r="W55"/>
      <c r="X55"/>
      <c r="Y55"/>
      <c r="Z55"/>
      <c r="AA55"/>
      <c r="AB55"/>
    </row>
    <row r="56" spans="1:28" s="55" customFormat="1">
      <c r="A56" s="50"/>
      <c r="B56" s="50"/>
      <c r="C56" s="50"/>
      <c r="D56" s="50"/>
      <c r="E56" s="50"/>
      <c r="F56" s="50"/>
      <c r="G56" s="50"/>
      <c r="H56" s="50"/>
      <c r="I56" s="50"/>
      <c r="J56" s="50"/>
      <c r="K56" s="50"/>
      <c r="L56"/>
      <c r="M56"/>
      <c r="N56"/>
      <c r="O56" s="38"/>
      <c r="P56"/>
      <c r="Q56"/>
      <c r="R56" s="38"/>
      <c r="S56"/>
      <c r="T56"/>
      <c r="U56"/>
      <c r="V56"/>
      <c r="W56"/>
      <c r="X56"/>
      <c r="Y56"/>
      <c r="Z56"/>
      <c r="AA56"/>
      <c r="AB56"/>
    </row>
    <row r="57" spans="1:28" s="55" customFormat="1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/>
      <c r="M57"/>
      <c r="N57"/>
      <c r="O57" s="38"/>
      <c r="P57"/>
      <c r="Q57"/>
      <c r="R57" s="38"/>
      <c r="S57"/>
      <c r="T57"/>
      <c r="U57"/>
      <c r="V57"/>
      <c r="W57"/>
      <c r="X57"/>
      <c r="Y57"/>
      <c r="Z57"/>
      <c r="AA57"/>
      <c r="AB57"/>
    </row>
    <row r="58" spans="1:28" s="55" customFormat="1">
      <c r="A58" s="50"/>
      <c r="B58" s="50"/>
      <c r="C58" s="50"/>
      <c r="D58" s="50"/>
      <c r="E58" s="50"/>
      <c r="F58" s="50"/>
      <c r="G58" s="50"/>
      <c r="H58" s="50"/>
      <c r="I58" s="50"/>
      <c r="J58" s="50"/>
      <c r="K58" s="50"/>
      <c r="L58"/>
      <c r="M58"/>
      <c r="N58"/>
      <c r="O58" s="38"/>
      <c r="P58"/>
      <c r="Q58"/>
      <c r="R58" s="38"/>
      <c r="S58"/>
      <c r="T58"/>
      <c r="U58"/>
      <c r="V58"/>
      <c r="W58"/>
      <c r="X58"/>
      <c r="Y58"/>
      <c r="Z58"/>
      <c r="AA58"/>
      <c r="AB58"/>
    </row>
    <row r="59" spans="1:28" s="55" customFormat="1">
      <c r="A59" s="50"/>
      <c r="B59" s="50"/>
      <c r="C59" s="50"/>
      <c r="D59" s="50"/>
      <c r="E59" s="50"/>
      <c r="F59" s="50"/>
      <c r="G59" s="50"/>
      <c r="H59" s="50"/>
      <c r="I59" s="50"/>
      <c r="J59" s="50"/>
      <c r="K59" s="50"/>
      <c r="L59"/>
      <c r="M59"/>
      <c r="N59"/>
      <c r="O59" s="38"/>
      <c r="P59"/>
      <c r="Q59"/>
      <c r="R59" s="38"/>
      <c r="S59"/>
      <c r="T59"/>
      <c r="U59"/>
      <c r="V59"/>
      <c r="W59"/>
      <c r="X59"/>
      <c r="Y59"/>
      <c r="Z59"/>
      <c r="AA59"/>
      <c r="AB59"/>
    </row>
    <row r="60" spans="1:28" s="55" customFormat="1">
      <c r="A60" s="50"/>
      <c r="B60" s="50"/>
      <c r="C60" s="50"/>
      <c r="D60" s="50"/>
      <c r="E60" s="50"/>
      <c r="F60" s="50"/>
      <c r="G60" s="50"/>
      <c r="H60" s="50"/>
      <c r="I60" s="50"/>
      <c r="J60" s="50"/>
      <c r="K60" s="50"/>
      <c r="L60"/>
      <c r="M60"/>
      <c r="N60"/>
      <c r="O60" s="38"/>
      <c r="P60"/>
      <c r="Q60"/>
      <c r="R60" s="38"/>
      <c r="S60"/>
      <c r="T60"/>
      <c r="U60"/>
      <c r="V60"/>
      <c r="W60"/>
      <c r="X60"/>
      <c r="Y60"/>
      <c r="Z60"/>
      <c r="AA60"/>
      <c r="AB60"/>
    </row>
    <row r="61" spans="1:28" s="55" customFormat="1">
      <c r="A61" s="50"/>
      <c r="B61" s="50"/>
      <c r="C61" s="50"/>
      <c r="D61" s="50"/>
      <c r="E61" s="50"/>
      <c r="F61" s="50"/>
      <c r="G61" s="50"/>
      <c r="H61" s="50"/>
      <c r="I61" s="50"/>
      <c r="J61" s="50"/>
      <c r="K61" s="50"/>
      <c r="L61"/>
      <c r="M61"/>
      <c r="N61"/>
      <c r="O61" s="38"/>
      <c r="P61"/>
      <c r="Q61"/>
      <c r="R61" s="38"/>
      <c r="S61"/>
      <c r="T61"/>
      <c r="U61"/>
      <c r="V61"/>
      <c r="W61"/>
      <c r="X61"/>
      <c r="Y61"/>
      <c r="Z61"/>
      <c r="AA61"/>
      <c r="AB61"/>
    </row>
    <row r="62" spans="1:28" s="55" customFormat="1">
      <c r="A62" s="50"/>
      <c r="B62" s="50"/>
      <c r="C62" s="50"/>
      <c r="D62" s="50"/>
      <c r="E62" s="50"/>
      <c r="F62" s="50"/>
      <c r="G62" s="50"/>
      <c r="H62" s="50"/>
      <c r="I62" s="50"/>
      <c r="J62" s="50"/>
      <c r="K62" s="50"/>
      <c r="L62"/>
      <c r="M62"/>
      <c r="N62"/>
      <c r="O62" s="38"/>
      <c r="P62"/>
      <c r="Q62"/>
      <c r="R62" s="38"/>
      <c r="S62"/>
      <c r="T62"/>
      <c r="U62"/>
      <c r="V62"/>
      <c r="W62"/>
      <c r="X62"/>
      <c r="Y62"/>
      <c r="Z62"/>
      <c r="AA62"/>
      <c r="AB62"/>
    </row>
    <row r="63" spans="1:28" s="55" customFormat="1">
      <c r="A63" s="50"/>
      <c r="B63" s="50"/>
      <c r="C63" s="50"/>
      <c r="D63" s="50"/>
      <c r="E63" s="50"/>
      <c r="F63" s="50"/>
      <c r="G63" s="50"/>
      <c r="H63" s="50"/>
      <c r="I63" s="50"/>
      <c r="J63" s="50"/>
      <c r="K63" s="50"/>
      <c r="L63"/>
      <c r="M63"/>
      <c r="N63"/>
      <c r="O63" s="38"/>
      <c r="P63"/>
      <c r="Q63"/>
      <c r="R63" s="38"/>
      <c r="S63"/>
      <c r="T63"/>
      <c r="U63"/>
      <c r="V63"/>
      <c r="W63"/>
      <c r="X63"/>
      <c r="Y63"/>
      <c r="Z63"/>
      <c r="AA63"/>
      <c r="AB63"/>
    </row>
    <row r="64" spans="1:28" s="55" customFormat="1">
      <c r="A64" s="50"/>
      <c r="B64" s="50"/>
      <c r="C64" s="50"/>
      <c r="D64" s="50"/>
      <c r="E64" s="50"/>
      <c r="F64" s="50"/>
      <c r="G64" s="50"/>
      <c r="H64" s="50"/>
      <c r="I64" s="50"/>
      <c r="J64" s="50"/>
      <c r="K64" s="50"/>
      <c r="L64"/>
      <c r="M64"/>
      <c r="N64"/>
      <c r="O64" s="38"/>
      <c r="P64"/>
      <c r="Q64"/>
      <c r="R64" s="38"/>
      <c r="S64"/>
      <c r="T64"/>
      <c r="U64"/>
      <c r="V64"/>
      <c r="W64"/>
      <c r="X64"/>
      <c r="Y64"/>
      <c r="Z64"/>
      <c r="AA64"/>
      <c r="AB64"/>
    </row>
    <row r="65" spans="1:28" s="55" customFormat="1">
      <c r="A65" s="50"/>
      <c r="B65" s="50"/>
      <c r="C65" s="50"/>
      <c r="D65" s="50"/>
      <c r="E65" s="50"/>
      <c r="F65" s="50"/>
      <c r="G65" s="50"/>
      <c r="H65" s="50"/>
      <c r="I65" s="50"/>
      <c r="J65" s="50"/>
      <c r="K65" s="50"/>
      <c r="L65"/>
      <c r="M65"/>
      <c r="N65"/>
      <c r="O65" s="38"/>
      <c r="P65"/>
      <c r="Q65"/>
      <c r="R65" s="38"/>
      <c r="S65"/>
      <c r="T65"/>
      <c r="U65"/>
      <c r="V65"/>
      <c r="W65"/>
      <c r="X65"/>
      <c r="Y65"/>
      <c r="Z65"/>
      <c r="AA65"/>
      <c r="AB65"/>
    </row>
    <row r="66" spans="1:28" s="55" customFormat="1">
      <c r="A66" s="50"/>
      <c r="B66" s="50"/>
      <c r="C66" s="50"/>
      <c r="D66" s="50"/>
      <c r="E66" s="50"/>
      <c r="F66" s="50"/>
      <c r="G66" s="50"/>
      <c r="H66" s="50"/>
      <c r="I66" s="50"/>
      <c r="J66" s="50"/>
      <c r="K66" s="50"/>
      <c r="L66"/>
      <c r="M66"/>
      <c r="N66"/>
      <c r="O66" s="38"/>
      <c r="P66"/>
      <c r="Q66"/>
      <c r="R66" s="38"/>
      <c r="S66"/>
      <c r="T66"/>
      <c r="U66"/>
      <c r="V66"/>
      <c r="W66"/>
      <c r="X66"/>
      <c r="Y66"/>
      <c r="Z66"/>
      <c r="AA66"/>
      <c r="AB66"/>
    </row>
    <row r="67" spans="1:28" s="55" customFormat="1">
      <c r="A67" s="50"/>
      <c r="B67" s="50"/>
      <c r="C67" s="50"/>
      <c r="D67" s="50"/>
      <c r="E67" s="50"/>
      <c r="F67" s="50"/>
      <c r="G67" s="50"/>
      <c r="H67" s="50"/>
      <c r="I67" s="50"/>
      <c r="J67" s="50"/>
      <c r="K67" s="50"/>
      <c r="L67"/>
      <c r="M67"/>
      <c r="N67"/>
      <c r="O67" s="38"/>
      <c r="P67"/>
      <c r="Q67"/>
      <c r="R67" s="38"/>
      <c r="S67"/>
      <c r="T67"/>
      <c r="U67"/>
      <c r="V67"/>
      <c r="W67"/>
      <c r="X67"/>
      <c r="Y67"/>
      <c r="Z67"/>
      <c r="AA67"/>
      <c r="AB67"/>
    </row>
    <row r="68" spans="1:28" s="55" customFormat="1">
      <c r="A68" s="50"/>
      <c r="B68" s="50"/>
      <c r="C68" s="50"/>
      <c r="D68" s="50"/>
      <c r="E68" s="50"/>
      <c r="F68" s="50"/>
      <c r="G68" s="50"/>
      <c r="H68" s="50"/>
      <c r="I68" s="50"/>
      <c r="J68" s="50"/>
      <c r="K68" s="50"/>
      <c r="L68"/>
      <c r="M68"/>
      <c r="N68"/>
      <c r="O68" s="38"/>
      <c r="P68"/>
      <c r="Q68"/>
      <c r="R68" s="38"/>
      <c r="S68"/>
      <c r="T68"/>
      <c r="U68"/>
      <c r="V68"/>
      <c r="W68"/>
      <c r="X68"/>
      <c r="Y68"/>
      <c r="Z68"/>
      <c r="AA68"/>
      <c r="AB68"/>
    </row>
    <row r="69" spans="1:28" s="55" customFormat="1">
      <c r="A69" s="50"/>
      <c r="B69" s="50"/>
      <c r="C69" s="50"/>
      <c r="D69" s="50"/>
      <c r="E69" s="50"/>
      <c r="F69" s="50"/>
      <c r="G69" s="50"/>
      <c r="H69" s="50"/>
      <c r="I69" s="50"/>
      <c r="J69" s="50"/>
      <c r="K69" s="50"/>
      <c r="L69"/>
      <c r="M69"/>
      <c r="N69"/>
      <c r="O69" s="38"/>
      <c r="P69"/>
      <c r="Q69"/>
      <c r="R69" s="38"/>
      <c r="S69"/>
      <c r="T69"/>
      <c r="U69"/>
      <c r="V69"/>
      <c r="W69"/>
      <c r="X69"/>
      <c r="Y69"/>
      <c r="Z69"/>
      <c r="AA69"/>
      <c r="AB69"/>
    </row>
    <row r="70" spans="1:28" s="55" customFormat="1">
      <c r="A70" s="50"/>
      <c r="B70" s="50"/>
      <c r="C70" s="50"/>
      <c r="D70" s="50"/>
      <c r="E70" s="50"/>
      <c r="F70" s="50"/>
      <c r="G70" s="50"/>
      <c r="H70" s="50"/>
      <c r="I70" s="50"/>
      <c r="J70" s="50"/>
      <c r="K70" s="50"/>
      <c r="L70"/>
      <c r="M70"/>
      <c r="N70"/>
      <c r="O70" s="38"/>
      <c r="P70"/>
      <c r="Q70"/>
      <c r="R70" s="38"/>
      <c r="S70"/>
      <c r="T70"/>
      <c r="U70"/>
      <c r="V70"/>
      <c r="W70"/>
      <c r="X70"/>
      <c r="Y70"/>
      <c r="Z70"/>
      <c r="AA70"/>
      <c r="AB70"/>
    </row>
    <row r="71" spans="1:28" s="55" customFormat="1">
      <c r="A71" s="50"/>
      <c r="B71" s="50"/>
      <c r="C71" s="50"/>
      <c r="D71" s="50"/>
      <c r="E71" s="50"/>
      <c r="F71" s="50"/>
      <c r="G71" s="50"/>
      <c r="H71" s="50"/>
      <c r="I71" s="50"/>
      <c r="J71" s="50"/>
      <c r="K71" s="50"/>
      <c r="L71"/>
      <c r="M71"/>
      <c r="N71"/>
      <c r="O71" s="38"/>
      <c r="P71"/>
      <c r="Q71"/>
      <c r="R71" s="38"/>
      <c r="S71"/>
      <c r="T71"/>
      <c r="U71"/>
      <c r="V71"/>
      <c r="W71"/>
      <c r="X71"/>
      <c r="Y71"/>
      <c r="Z71"/>
      <c r="AA71"/>
      <c r="AB71"/>
    </row>
    <row r="72" spans="1:28" s="55" customFormat="1">
      <c r="A72" s="50"/>
      <c r="B72" s="50"/>
      <c r="C72" s="50"/>
      <c r="D72" s="50"/>
      <c r="E72" s="50"/>
      <c r="F72" s="50"/>
      <c r="G72" s="50"/>
      <c r="H72" s="50"/>
      <c r="I72" s="50"/>
      <c r="J72" s="50"/>
      <c r="K72" s="50"/>
      <c r="L72"/>
      <c r="M72"/>
      <c r="N72"/>
      <c r="O72" s="38"/>
      <c r="P72"/>
      <c r="Q72"/>
      <c r="R72" s="38"/>
      <c r="S72"/>
      <c r="T72"/>
      <c r="U72"/>
      <c r="V72"/>
      <c r="W72"/>
      <c r="X72"/>
      <c r="Y72"/>
      <c r="Z72"/>
      <c r="AA72"/>
      <c r="AB72"/>
    </row>
    <row r="73" spans="1:28" s="55" customFormat="1">
      <c r="A73" s="50"/>
      <c r="B73" s="50"/>
      <c r="C73" s="50"/>
      <c r="D73" s="50"/>
      <c r="E73" s="50"/>
      <c r="F73" s="50"/>
      <c r="G73" s="50"/>
      <c r="H73" s="50"/>
      <c r="I73" s="50"/>
      <c r="J73" s="50"/>
      <c r="K73" s="50"/>
      <c r="L73"/>
      <c r="M73"/>
      <c r="N73"/>
      <c r="O73" s="38"/>
      <c r="P73"/>
      <c r="Q73"/>
      <c r="R73" s="38"/>
      <c r="S73"/>
      <c r="T73"/>
      <c r="U73"/>
      <c r="V73"/>
      <c r="W73"/>
      <c r="X73"/>
      <c r="Y73"/>
      <c r="Z73"/>
      <c r="AA73"/>
      <c r="AB73"/>
    </row>
    <row r="74" spans="1:28" s="55" customFormat="1">
      <c r="A74" s="50"/>
      <c r="B74" s="50"/>
      <c r="C74" s="50"/>
      <c r="D74" s="50"/>
      <c r="E74" s="50"/>
      <c r="F74" s="50"/>
      <c r="G74" s="50"/>
      <c r="H74" s="50"/>
      <c r="I74" s="50"/>
      <c r="J74" s="50"/>
      <c r="K74" s="50"/>
      <c r="L74"/>
      <c r="M74"/>
      <c r="N74"/>
      <c r="O74" s="38"/>
      <c r="P74"/>
      <c r="Q74"/>
      <c r="R74" s="38"/>
      <c r="S74"/>
      <c r="T74"/>
      <c r="U74"/>
      <c r="V74"/>
      <c r="W74"/>
      <c r="X74"/>
      <c r="Y74"/>
      <c r="Z74"/>
      <c r="AA74"/>
      <c r="AB74"/>
    </row>
    <row r="75" spans="1:28" s="55" customFormat="1">
      <c r="A75" s="50"/>
      <c r="B75" s="50"/>
      <c r="C75" s="50"/>
      <c r="D75" s="50"/>
      <c r="E75" s="50"/>
      <c r="F75" s="50"/>
      <c r="G75" s="50"/>
      <c r="H75" s="50"/>
      <c r="I75" s="50"/>
      <c r="J75" s="50"/>
      <c r="K75" s="50"/>
      <c r="L75"/>
      <c r="M75"/>
      <c r="N75"/>
      <c r="O75" s="38"/>
      <c r="P75"/>
      <c r="Q75"/>
      <c r="R75" s="38"/>
      <c r="S75"/>
      <c r="T75"/>
      <c r="U75"/>
      <c r="V75"/>
      <c r="W75"/>
      <c r="X75"/>
      <c r="Y75"/>
      <c r="Z75"/>
      <c r="AA75"/>
      <c r="AB75"/>
    </row>
    <row r="76" spans="1:28" s="55" customFormat="1">
      <c r="A76" s="50"/>
      <c r="B76" s="50"/>
      <c r="C76" s="50"/>
      <c r="D76" s="50"/>
      <c r="E76" s="50"/>
      <c r="F76" s="50"/>
      <c r="G76" s="50"/>
      <c r="H76" s="50"/>
      <c r="I76" s="50"/>
      <c r="J76" s="50"/>
      <c r="K76" s="50"/>
      <c r="L76"/>
      <c r="M76"/>
      <c r="N76"/>
      <c r="O76" s="38"/>
      <c r="P76"/>
      <c r="Q76"/>
      <c r="R76" s="38"/>
      <c r="S76"/>
      <c r="T76"/>
      <c r="U76"/>
      <c r="V76"/>
      <c r="W76"/>
      <c r="X76"/>
      <c r="Y76"/>
      <c r="Z76"/>
      <c r="AA76"/>
      <c r="AB76"/>
    </row>
    <row r="77" spans="1:28" s="55" customFormat="1">
      <c r="A77" s="50"/>
      <c r="B77" s="50"/>
      <c r="C77" s="50"/>
      <c r="D77" s="50"/>
      <c r="E77" s="50"/>
      <c r="F77" s="50"/>
      <c r="G77" s="50"/>
      <c r="H77" s="50"/>
      <c r="I77" s="50"/>
      <c r="J77" s="50"/>
      <c r="K77" s="50"/>
      <c r="L77"/>
      <c r="M77"/>
      <c r="N77"/>
      <c r="O77" s="38"/>
      <c r="P77"/>
      <c r="Q77"/>
      <c r="R77" s="38"/>
      <c r="S77"/>
      <c r="T77"/>
      <c r="U77"/>
      <c r="V77"/>
      <c r="W77"/>
      <c r="X77"/>
      <c r="Y77"/>
      <c r="Z77"/>
      <c r="AA77"/>
      <c r="AB77"/>
    </row>
    <row r="78" spans="1:28" s="55" customFormat="1">
      <c r="A78" s="50"/>
      <c r="B78" s="50"/>
      <c r="C78" s="50"/>
      <c r="D78" s="50"/>
      <c r="E78" s="50"/>
      <c r="F78" s="50"/>
      <c r="G78" s="50"/>
      <c r="H78" s="50"/>
      <c r="I78" s="50"/>
      <c r="J78" s="50"/>
      <c r="K78" s="50"/>
      <c r="L78"/>
      <c r="M78"/>
      <c r="N78"/>
      <c r="O78" s="38"/>
      <c r="P78"/>
      <c r="Q78"/>
      <c r="R78" s="38"/>
      <c r="S78"/>
      <c r="T78"/>
      <c r="U78"/>
      <c r="V78"/>
      <c r="W78"/>
      <c r="X78"/>
      <c r="Y78"/>
      <c r="Z78"/>
      <c r="AA78"/>
      <c r="AB78"/>
    </row>
    <row r="79" spans="1:28" s="55" customFormat="1">
      <c r="A79" s="50"/>
      <c r="B79" s="50"/>
      <c r="C79" s="50"/>
      <c r="D79" s="50"/>
      <c r="E79" s="50"/>
      <c r="F79" s="50"/>
      <c r="G79" s="50"/>
      <c r="H79" s="50"/>
      <c r="I79" s="50"/>
      <c r="J79" s="50"/>
      <c r="K79" s="50"/>
      <c r="L79"/>
      <c r="M79"/>
      <c r="N79"/>
      <c r="O79" s="38"/>
      <c r="P79"/>
      <c r="Q79"/>
      <c r="R79" s="38"/>
      <c r="S79"/>
      <c r="T79"/>
      <c r="U79"/>
      <c r="V79"/>
      <c r="W79"/>
      <c r="X79"/>
      <c r="Y79"/>
      <c r="Z79"/>
      <c r="AA79"/>
      <c r="AB79"/>
    </row>
    <row r="80" spans="1:28" s="55" customFormat="1">
      <c r="A80" s="50"/>
      <c r="B80" s="50"/>
      <c r="C80" s="50"/>
      <c r="D80" s="50"/>
      <c r="E80" s="50"/>
      <c r="F80" s="50"/>
      <c r="G80" s="50"/>
      <c r="H80" s="50"/>
      <c r="I80" s="50"/>
      <c r="J80" s="50"/>
      <c r="K80" s="50"/>
      <c r="L80"/>
      <c r="M80"/>
      <c r="N80"/>
      <c r="O80" s="38"/>
      <c r="P80"/>
      <c r="Q80"/>
      <c r="R80" s="38"/>
      <c r="S80"/>
      <c r="T80"/>
      <c r="U80"/>
      <c r="V80"/>
      <c r="W80"/>
      <c r="X80"/>
      <c r="Y80"/>
      <c r="Z80"/>
      <c r="AA80"/>
      <c r="AB80"/>
    </row>
    <row r="81" spans="1:28" s="55" customFormat="1">
      <c r="A81" s="50"/>
      <c r="B81" s="50"/>
      <c r="C81" s="50"/>
      <c r="D81" s="50"/>
      <c r="E81" s="50"/>
      <c r="F81" s="50"/>
      <c r="G81" s="50"/>
      <c r="H81" s="50"/>
      <c r="I81" s="50"/>
      <c r="J81" s="50"/>
      <c r="K81" s="50"/>
      <c r="L81"/>
      <c r="M81"/>
      <c r="N81"/>
      <c r="O81" s="38"/>
      <c r="P81"/>
      <c r="Q81"/>
      <c r="R81" s="38"/>
      <c r="S81"/>
      <c r="T81"/>
      <c r="U81"/>
      <c r="V81"/>
      <c r="W81"/>
      <c r="X81"/>
      <c r="Y81"/>
      <c r="Z81"/>
      <c r="AA81"/>
      <c r="AB81"/>
    </row>
    <row r="82" spans="1:28" s="55" customFormat="1">
      <c r="A82" s="50"/>
      <c r="B82" s="50"/>
      <c r="C82" s="50"/>
      <c r="D82" s="50"/>
      <c r="E82" s="50"/>
      <c r="F82" s="50"/>
      <c r="G82" s="50"/>
      <c r="H82" s="50"/>
      <c r="I82" s="50"/>
      <c r="J82" s="50"/>
      <c r="K82" s="50"/>
      <c r="L82"/>
      <c r="M82"/>
      <c r="N82"/>
      <c r="O82" s="38"/>
      <c r="P82"/>
      <c r="Q82"/>
      <c r="R82" s="38"/>
      <c r="S82"/>
      <c r="T82"/>
      <c r="U82"/>
      <c r="V82"/>
      <c r="W82"/>
      <c r="X82"/>
      <c r="Y82"/>
      <c r="Z82"/>
      <c r="AA82"/>
      <c r="AB82"/>
    </row>
    <row r="83" spans="1:28" s="55" customFormat="1">
      <c r="A83" s="50"/>
      <c r="B83" s="50"/>
      <c r="C83" s="50"/>
      <c r="D83" s="50"/>
      <c r="E83" s="50"/>
      <c r="F83" s="50"/>
      <c r="G83" s="50"/>
      <c r="H83" s="50"/>
      <c r="I83" s="50"/>
      <c r="J83" s="50"/>
      <c r="K83" s="50"/>
      <c r="L83"/>
      <c r="M83"/>
      <c r="N83"/>
      <c r="O83" s="38"/>
      <c r="P83"/>
      <c r="Q83"/>
      <c r="R83" s="38"/>
      <c r="S83"/>
      <c r="T83"/>
      <c r="U83"/>
      <c r="V83"/>
      <c r="W83"/>
      <c r="X83"/>
      <c r="Y83"/>
      <c r="Z83"/>
      <c r="AA83"/>
      <c r="AB83"/>
    </row>
    <row r="84" spans="1:28" s="55" customFormat="1">
      <c r="A84" s="50"/>
      <c r="B84" s="50"/>
      <c r="C84" s="50"/>
      <c r="D84" s="50"/>
      <c r="E84" s="50"/>
      <c r="F84" s="50"/>
      <c r="G84" s="50"/>
      <c r="H84" s="50"/>
      <c r="I84" s="50"/>
      <c r="J84" s="50"/>
      <c r="K84" s="50"/>
      <c r="L84"/>
      <c r="M84"/>
      <c r="N84"/>
      <c r="O84" s="38"/>
      <c r="P84"/>
      <c r="Q84"/>
      <c r="R84" s="38"/>
      <c r="S84"/>
      <c r="T84"/>
      <c r="U84"/>
      <c r="V84"/>
      <c r="W84"/>
      <c r="X84"/>
      <c r="Y84"/>
      <c r="Z84"/>
      <c r="AA84"/>
      <c r="AB84"/>
    </row>
    <row r="85" spans="1:28" s="55" customFormat="1">
      <c r="A85" s="50"/>
      <c r="B85" s="50"/>
      <c r="C85" s="50"/>
      <c r="D85" s="50"/>
      <c r="E85" s="50"/>
      <c r="F85" s="50"/>
      <c r="G85" s="50"/>
      <c r="H85" s="50"/>
      <c r="I85" s="50"/>
      <c r="J85" s="50"/>
      <c r="K85" s="50"/>
      <c r="L85"/>
      <c r="M85"/>
      <c r="N85"/>
      <c r="O85" s="38"/>
      <c r="P85"/>
      <c r="Q85"/>
      <c r="R85" s="38"/>
      <c r="S85"/>
      <c r="T85"/>
      <c r="U85"/>
      <c r="V85"/>
      <c r="W85"/>
      <c r="X85"/>
      <c r="Y85"/>
      <c r="Z85"/>
      <c r="AA85"/>
      <c r="AB85"/>
    </row>
    <row r="86" spans="1:28" s="55" customFormat="1">
      <c r="A86" s="50"/>
      <c r="B86" s="50"/>
      <c r="C86" s="50"/>
      <c r="D86" s="50"/>
      <c r="E86" s="50"/>
      <c r="F86" s="50"/>
      <c r="G86" s="50"/>
      <c r="H86" s="50"/>
      <c r="I86" s="50"/>
      <c r="J86" s="50"/>
      <c r="K86" s="50"/>
      <c r="L86"/>
      <c r="M86"/>
      <c r="N86"/>
      <c r="O86" s="38"/>
      <c r="P86"/>
      <c r="Q86"/>
      <c r="R86" s="38"/>
      <c r="S86"/>
      <c r="T86"/>
      <c r="U86"/>
      <c r="V86"/>
      <c r="W86"/>
      <c r="X86"/>
      <c r="Y86"/>
      <c r="Z86"/>
      <c r="AA86"/>
      <c r="AB86"/>
    </row>
    <row r="87" spans="1:28" s="55" customFormat="1">
      <c r="A87" s="50"/>
      <c r="B87" s="50"/>
      <c r="C87" s="50"/>
      <c r="D87" s="50"/>
      <c r="E87" s="50"/>
      <c r="F87" s="50"/>
      <c r="G87" s="50"/>
      <c r="H87" s="50"/>
      <c r="I87" s="50"/>
      <c r="J87" s="50"/>
      <c r="K87" s="50"/>
      <c r="L87"/>
      <c r="M87"/>
      <c r="N87"/>
      <c r="O87" s="38"/>
      <c r="P87"/>
      <c r="Q87"/>
      <c r="R87" s="38"/>
      <c r="S87"/>
      <c r="T87"/>
      <c r="U87"/>
      <c r="V87"/>
      <c r="W87"/>
      <c r="X87"/>
      <c r="Y87"/>
      <c r="Z87"/>
      <c r="AA87"/>
      <c r="AB87"/>
    </row>
    <row r="88" spans="1:28" s="55" customFormat="1">
      <c r="A88" s="50"/>
      <c r="B88" s="50"/>
      <c r="C88" s="50"/>
      <c r="D88" s="50"/>
      <c r="E88" s="50"/>
      <c r="F88" s="50"/>
      <c r="G88" s="50"/>
      <c r="H88" s="50"/>
      <c r="I88" s="50"/>
      <c r="J88" s="50"/>
      <c r="K88" s="50"/>
      <c r="L88"/>
      <c r="M88"/>
      <c r="N88"/>
      <c r="O88" s="38"/>
      <c r="P88"/>
      <c r="Q88"/>
      <c r="R88" s="38"/>
      <c r="S88"/>
      <c r="T88"/>
      <c r="U88"/>
      <c r="V88"/>
      <c r="W88"/>
      <c r="X88"/>
      <c r="Y88"/>
      <c r="Z88"/>
      <c r="AA88"/>
      <c r="AB88"/>
    </row>
    <row r="89" spans="1:28" s="55" customFormat="1">
      <c r="A89" s="50"/>
      <c r="B89" s="50"/>
      <c r="C89" s="50"/>
      <c r="D89" s="50"/>
      <c r="E89" s="50"/>
      <c r="F89" s="50"/>
      <c r="G89" s="50"/>
      <c r="H89" s="50"/>
      <c r="I89" s="50"/>
      <c r="J89" s="50"/>
      <c r="K89" s="50"/>
      <c r="L89"/>
      <c r="M89"/>
      <c r="N89"/>
      <c r="O89" s="38"/>
      <c r="P89"/>
      <c r="Q89"/>
      <c r="R89" s="38"/>
      <c r="S89"/>
      <c r="T89"/>
      <c r="U89"/>
      <c r="V89"/>
      <c r="W89"/>
      <c r="X89"/>
      <c r="Y89"/>
      <c r="Z89"/>
      <c r="AA89"/>
      <c r="AB89"/>
    </row>
    <row r="90" spans="1:28" s="55" customFormat="1">
      <c r="A90" s="50"/>
      <c r="B90" s="50"/>
      <c r="C90" s="50"/>
      <c r="D90" s="50"/>
      <c r="E90" s="50"/>
      <c r="F90" s="50"/>
      <c r="G90" s="50"/>
      <c r="H90" s="50"/>
      <c r="I90" s="50"/>
      <c r="J90" s="50"/>
      <c r="K90" s="50"/>
      <c r="L90"/>
      <c r="M90"/>
      <c r="N90"/>
      <c r="O90" s="38"/>
      <c r="P90"/>
      <c r="Q90"/>
      <c r="R90" s="38"/>
      <c r="S90"/>
      <c r="T90"/>
      <c r="U90"/>
      <c r="V90"/>
      <c r="W90"/>
      <c r="X90"/>
      <c r="Y90"/>
      <c r="Z90"/>
      <c r="AA90"/>
      <c r="AB90"/>
    </row>
    <row r="91" spans="1:28" s="55" customFormat="1">
      <c r="A91" s="50"/>
      <c r="B91" s="50"/>
      <c r="C91" s="50"/>
      <c r="D91" s="50"/>
      <c r="E91" s="50"/>
      <c r="F91" s="50"/>
      <c r="G91" s="50"/>
      <c r="H91" s="50"/>
      <c r="I91" s="50"/>
      <c r="J91" s="50"/>
      <c r="K91" s="50"/>
      <c r="L91"/>
      <c r="M91"/>
      <c r="N91"/>
      <c r="O91" s="38"/>
      <c r="P91"/>
      <c r="Q91"/>
      <c r="R91" s="38"/>
      <c r="S91"/>
      <c r="T91"/>
      <c r="U91"/>
      <c r="V91"/>
      <c r="W91"/>
      <c r="X91"/>
      <c r="Y91"/>
      <c r="Z91"/>
      <c r="AA91"/>
      <c r="AB91"/>
    </row>
    <row r="92" spans="1:28" s="55" customFormat="1">
      <c r="A92" s="50"/>
      <c r="B92" s="50"/>
      <c r="C92" s="50"/>
      <c r="D92" s="50"/>
      <c r="E92" s="50"/>
      <c r="F92" s="50"/>
      <c r="G92" s="50"/>
      <c r="H92" s="50"/>
      <c r="I92" s="50"/>
      <c r="J92" s="50"/>
      <c r="K92" s="50"/>
      <c r="L92"/>
      <c r="M92"/>
      <c r="N92"/>
      <c r="O92" s="38"/>
      <c r="P92"/>
      <c r="Q92"/>
      <c r="R92" s="38"/>
      <c r="S92"/>
      <c r="T92"/>
      <c r="U92"/>
      <c r="V92"/>
      <c r="W92"/>
      <c r="X92"/>
      <c r="Y92"/>
      <c r="Z92"/>
      <c r="AA92"/>
      <c r="AB92"/>
    </row>
    <row r="93" spans="1:28" s="55" customFormat="1">
      <c r="A93" s="50"/>
      <c r="B93" s="50"/>
      <c r="C93" s="50"/>
      <c r="D93" s="50"/>
      <c r="E93" s="50"/>
      <c r="F93" s="50"/>
      <c r="G93" s="50"/>
      <c r="H93" s="50"/>
      <c r="I93" s="50"/>
      <c r="J93" s="50"/>
      <c r="K93" s="50"/>
      <c r="L93"/>
      <c r="M93"/>
      <c r="N93"/>
      <c r="O93" s="38"/>
      <c r="P93"/>
      <c r="Q93"/>
      <c r="R93" s="38"/>
      <c r="S93"/>
      <c r="T93"/>
      <c r="U93"/>
      <c r="V93"/>
      <c r="W93"/>
      <c r="X93"/>
      <c r="Y93"/>
      <c r="Z93"/>
      <c r="AA93"/>
      <c r="AB93"/>
    </row>
    <row r="94" spans="1:28" s="55" customFormat="1">
      <c r="A94" s="50"/>
      <c r="B94" s="50"/>
      <c r="C94" s="50"/>
      <c r="D94" s="50"/>
      <c r="E94" s="50"/>
      <c r="F94" s="50"/>
      <c r="G94" s="50"/>
      <c r="H94" s="50"/>
      <c r="I94" s="50"/>
      <c r="J94" s="50"/>
      <c r="K94" s="50"/>
      <c r="L94"/>
      <c r="M94"/>
      <c r="N94"/>
      <c r="O94" s="38"/>
      <c r="P94"/>
      <c r="Q94"/>
      <c r="R94" s="38"/>
      <c r="S94"/>
      <c r="T94"/>
      <c r="U94"/>
      <c r="V94"/>
      <c r="W94"/>
      <c r="X94"/>
      <c r="Y94"/>
      <c r="Z94"/>
      <c r="AA94"/>
      <c r="AB94"/>
    </row>
    <row r="95" spans="1:28" s="55" customFormat="1">
      <c r="A95" s="50"/>
      <c r="B95" s="50"/>
      <c r="C95" s="50"/>
      <c r="D95" s="50"/>
      <c r="E95" s="50"/>
      <c r="F95" s="50"/>
      <c r="G95" s="50"/>
      <c r="H95" s="50"/>
      <c r="I95" s="50"/>
      <c r="J95" s="50"/>
      <c r="K95" s="50"/>
      <c r="L95"/>
      <c r="M95"/>
      <c r="N95"/>
      <c r="O95" s="38"/>
      <c r="P95"/>
      <c r="Q95"/>
      <c r="R95" s="38"/>
      <c r="S95"/>
      <c r="T95"/>
      <c r="U95"/>
      <c r="V95"/>
      <c r="W95"/>
      <c r="X95"/>
      <c r="Y95"/>
      <c r="Z95"/>
      <c r="AA95"/>
      <c r="AB95"/>
    </row>
    <row r="96" spans="1:28" s="55" customFormat="1">
      <c r="A96" s="50"/>
      <c r="B96" s="50"/>
      <c r="C96" s="50"/>
      <c r="D96" s="50"/>
      <c r="E96" s="50"/>
      <c r="F96" s="50"/>
      <c r="G96" s="50"/>
      <c r="H96" s="50"/>
      <c r="I96" s="50"/>
      <c r="J96" s="50"/>
      <c r="K96" s="50"/>
      <c r="L96"/>
      <c r="M96"/>
      <c r="N96"/>
      <c r="O96" s="38"/>
      <c r="P96"/>
      <c r="Q96"/>
      <c r="R96" s="38"/>
      <c r="S96"/>
      <c r="T96"/>
      <c r="U96"/>
      <c r="V96"/>
      <c r="W96"/>
      <c r="X96"/>
      <c r="Y96"/>
      <c r="Z96"/>
      <c r="AA96"/>
      <c r="AB96"/>
    </row>
    <row r="97" spans="1:28" s="55" customFormat="1">
      <c r="A97" s="50"/>
      <c r="B97" s="50"/>
      <c r="C97" s="50"/>
      <c r="D97" s="50"/>
      <c r="E97" s="50"/>
      <c r="F97" s="50"/>
      <c r="G97" s="50"/>
      <c r="H97" s="50"/>
      <c r="I97" s="50"/>
      <c r="J97" s="50"/>
      <c r="K97" s="50"/>
      <c r="L97"/>
      <c r="M97"/>
      <c r="N97"/>
      <c r="O97" s="38"/>
      <c r="P97"/>
      <c r="Q97"/>
      <c r="R97" s="38"/>
      <c r="S97"/>
      <c r="T97"/>
      <c r="U97"/>
      <c r="V97"/>
      <c r="W97"/>
      <c r="X97"/>
      <c r="Y97"/>
      <c r="Z97"/>
      <c r="AA97"/>
      <c r="AB97"/>
    </row>
    <row r="98" spans="1:28" s="55" customFormat="1">
      <c r="A98" s="50"/>
      <c r="B98" s="50"/>
      <c r="C98" s="50"/>
      <c r="D98" s="50"/>
      <c r="E98" s="50"/>
      <c r="F98" s="50"/>
      <c r="G98" s="50"/>
      <c r="H98" s="50"/>
      <c r="I98" s="50"/>
      <c r="J98" s="50"/>
      <c r="K98" s="50"/>
      <c r="L98"/>
      <c r="M98"/>
      <c r="N98"/>
      <c r="O98" s="38"/>
      <c r="P98"/>
      <c r="Q98"/>
      <c r="R98" s="38"/>
      <c r="S98"/>
      <c r="T98"/>
      <c r="U98"/>
      <c r="V98"/>
      <c r="W98"/>
      <c r="X98"/>
      <c r="Y98"/>
      <c r="Z98"/>
      <c r="AA98"/>
      <c r="AB98"/>
    </row>
    <row r="99" spans="1:28" s="55" customFormat="1">
      <c r="A99" s="50"/>
      <c r="B99" s="50"/>
      <c r="C99" s="50"/>
      <c r="D99" s="50"/>
      <c r="E99" s="50"/>
      <c r="F99" s="50"/>
      <c r="G99" s="50"/>
      <c r="H99" s="50"/>
      <c r="I99" s="50"/>
      <c r="J99" s="50"/>
      <c r="K99" s="50"/>
      <c r="L99"/>
      <c r="M99"/>
      <c r="N99"/>
      <c r="O99" s="38"/>
      <c r="P99"/>
      <c r="Q99"/>
      <c r="R99" s="38"/>
      <c r="S99"/>
      <c r="T99"/>
      <c r="U99"/>
      <c r="V99"/>
      <c r="W99"/>
      <c r="X99"/>
      <c r="Y99"/>
      <c r="Z99"/>
      <c r="AA99"/>
      <c r="AB99"/>
    </row>
    <row r="100" spans="1:28" s="55" customFormat="1">
      <c r="A100" s="50"/>
      <c r="B100" s="50"/>
      <c r="C100" s="50"/>
      <c r="D100" s="50"/>
      <c r="E100" s="50"/>
      <c r="F100" s="50"/>
      <c r="G100" s="50"/>
      <c r="H100" s="50"/>
      <c r="I100" s="50"/>
      <c r="J100" s="50"/>
      <c r="K100" s="50"/>
      <c r="L100"/>
      <c r="M100"/>
      <c r="N100"/>
      <c r="O100" s="38"/>
      <c r="P100"/>
      <c r="Q100"/>
      <c r="R100" s="38"/>
      <c r="S100"/>
      <c r="T100"/>
      <c r="U100"/>
      <c r="V100"/>
      <c r="W100"/>
      <c r="X100"/>
      <c r="Y100"/>
      <c r="Z100"/>
      <c r="AA100"/>
      <c r="AB100"/>
    </row>
    <row r="101" spans="1:28" s="55" customFormat="1">
      <c r="A101" s="50"/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/>
      <c r="M101"/>
      <c r="N101"/>
      <c r="O101" s="38"/>
      <c r="P101"/>
      <c r="Q101"/>
      <c r="R101" s="38"/>
      <c r="S101"/>
      <c r="T101"/>
      <c r="U101"/>
      <c r="V101"/>
      <c r="W101"/>
      <c r="X101"/>
      <c r="Y101"/>
      <c r="Z101"/>
      <c r="AA101"/>
      <c r="AB101"/>
    </row>
    <row r="102" spans="1:28" s="55" customFormat="1">
      <c r="A102" s="50"/>
      <c r="B102" s="50"/>
      <c r="C102" s="50"/>
      <c r="D102" s="50"/>
      <c r="E102" s="50"/>
      <c r="F102" s="50"/>
      <c r="G102" s="50"/>
      <c r="H102" s="50"/>
      <c r="I102" s="50"/>
      <c r="J102" s="50"/>
      <c r="K102" s="50"/>
      <c r="L102"/>
      <c r="M102"/>
      <c r="N102"/>
      <c r="O102" s="38"/>
      <c r="P102"/>
      <c r="Q102"/>
      <c r="R102" s="38"/>
      <c r="S102"/>
      <c r="T102"/>
      <c r="U102"/>
      <c r="V102"/>
      <c r="W102"/>
      <c r="X102"/>
      <c r="Y102"/>
      <c r="Z102"/>
      <c r="AA102"/>
      <c r="AB102"/>
    </row>
    <row r="103" spans="1:28" s="55" customFormat="1">
      <c r="A103" s="50"/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/>
      <c r="M103"/>
      <c r="N103"/>
      <c r="O103" s="38"/>
      <c r="P103"/>
      <c r="Q103"/>
      <c r="R103" s="38"/>
      <c r="S103"/>
      <c r="T103"/>
      <c r="U103"/>
      <c r="V103"/>
      <c r="W103"/>
      <c r="X103"/>
      <c r="Y103"/>
      <c r="Z103"/>
      <c r="AA103"/>
      <c r="AB103"/>
    </row>
    <row r="104" spans="1:28" s="55" customFormat="1">
      <c r="A104" s="50"/>
      <c r="B104" s="50"/>
      <c r="C104" s="50"/>
      <c r="D104" s="50"/>
      <c r="E104" s="50"/>
      <c r="F104" s="50"/>
      <c r="G104" s="50"/>
      <c r="H104" s="50"/>
      <c r="I104" s="50"/>
      <c r="J104" s="50"/>
      <c r="K104" s="50"/>
      <c r="L104"/>
      <c r="M104"/>
      <c r="N104"/>
      <c r="O104" s="38"/>
      <c r="P104"/>
      <c r="Q104"/>
      <c r="R104" s="38"/>
      <c r="S104"/>
      <c r="T104"/>
      <c r="U104"/>
      <c r="V104"/>
      <c r="W104"/>
      <c r="X104"/>
      <c r="Y104"/>
      <c r="Z104"/>
      <c r="AA104"/>
      <c r="AB104"/>
    </row>
    <row r="105" spans="1:28" s="55" customFormat="1">
      <c r="A105" s="50"/>
      <c r="B105" s="50"/>
      <c r="C105" s="50"/>
      <c r="D105" s="50"/>
      <c r="E105" s="50"/>
      <c r="F105" s="50"/>
      <c r="G105" s="50"/>
      <c r="H105" s="50"/>
      <c r="I105" s="50"/>
      <c r="J105" s="50"/>
      <c r="K105" s="50"/>
      <c r="L105"/>
      <c r="M105"/>
      <c r="N105"/>
      <c r="O105" s="38"/>
      <c r="P105"/>
      <c r="Q105"/>
      <c r="R105" s="38"/>
      <c r="S105"/>
      <c r="T105"/>
      <c r="U105"/>
      <c r="V105"/>
      <c r="W105"/>
      <c r="X105"/>
      <c r="Y105"/>
      <c r="Z105"/>
      <c r="AA105"/>
      <c r="AB105"/>
    </row>
    <row r="106" spans="1:28" s="55" customFormat="1">
      <c r="A106" s="50"/>
      <c r="B106" s="50"/>
      <c r="C106" s="50"/>
      <c r="D106" s="50"/>
      <c r="E106" s="50"/>
      <c r="F106" s="50"/>
      <c r="G106" s="50"/>
      <c r="H106" s="50"/>
      <c r="I106" s="50"/>
      <c r="J106" s="50"/>
      <c r="K106" s="50"/>
      <c r="L106"/>
      <c r="M106"/>
      <c r="N106"/>
      <c r="O106" s="38"/>
      <c r="P106"/>
      <c r="Q106"/>
      <c r="R106" s="38"/>
      <c r="S106"/>
      <c r="T106"/>
      <c r="U106"/>
      <c r="V106"/>
      <c r="W106"/>
      <c r="X106"/>
      <c r="Y106"/>
      <c r="Z106"/>
      <c r="AA106"/>
      <c r="AB106"/>
    </row>
    <row r="107" spans="1:28" s="55" customFormat="1">
      <c r="A107" s="50"/>
      <c r="B107" s="50"/>
      <c r="C107" s="50"/>
      <c r="D107" s="50"/>
      <c r="E107" s="50"/>
      <c r="F107" s="50"/>
      <c r="G107" s="50"/>
      <c r="H107" s="50"/>
      <c r="I107" s="50"/>
      <c r="J107" s="50"/>
      <c r="K107" s="50"/>
      <c r="L107"/>
      <c r="M107"/>
      <c r="N107"/>
      <c r="O107" s="38"/>
      <c r="P107"/>
      <c r="Q107"/>
      <c r="R107" s="38"/>
      <c r="S107"/>
      <c r="T107"/>
      <c r="U107"/>
      <c r="V107"/>
      <c r="W107"/>
      <c r="X107"/>
      <c r="Y107"/>
      <c r="Z107"/>
      <c r="AA107"/>
      <c r="AB107"/>
    </row>
    <row r="108" spans="1:28" s="55" customFormat="1">
      <c r="A108" s="50"/>
      <c r="B108" s="50"/>
      <c r="C108" s="50"/>
      <c r="D108" s="50"/>
      <c r="E108" s="50"/>
      <c r="F108" s="50"/>
      <c r="G108" s="50"/>
      <c r="H108" s="50"/>
      <c r="I108" s="50"/>
      <c r="J108" s="50"/>
      <c r="K108" s="50"/>
      <c r="L108"/>
      <c r="M108"/>
      <c r="N108"/>
      <c r="O108" s="38"/>
      <c r="P108"/>
      <c r="Q108"/>
      <c r="R108" s="38"/>
      <c r="S108"/>
      <c r="T108"/>
      <c r="U108"/>
      <c r="V108"/>
      <c r="W108"/>
      <c r="X108"/>
      <c r="Y108"/>
      <c r="Z108"/>
      <c r="AA108"/>
      <c r="AB108"/>
    </row>
    <row r="109" spans="1:28" s="55" customFormat="1">
      <c r="A109" s="50"/>
      <c r="B109" s="50"/>
      <c r="C109" s="50"/>
      <c r="D109" s="50"/>
      <c r="E109" s="50"/>
      <c r="F109" s="50"/>
      <c r="G109" s="50"/>
      <c r="H109" s="50"/>
      <c r="I109" s="50"/>
      <c r="J109" s="50"/>
      <c r="K109" s="50"/>
      <c r="L109"/>
      <c r="M109"/>
      <c r="N109"/>
      <c r="O109" s="38"/>
      <c r="P109"/>
      <c r="Q109"/>
      <c r="R109" s="38"/>
      <c r="S109"/>
      <c r="T109"/>
      <c r="U109"/>
      <c r="V109"/>
      <c r="W109"/>
      <c r="X109"/>
      <c r="Y109"/>
      <c r="Z109"/>
      <c r="AA109"/>
      <c r="AB109"/>
    </row>
    <row r="110" spans="1:28" s="55" customFormat="1">
      <c r="A110" s="50"/>
      <c r="B110" s="50"/>
      <c r="C110" s="50"/>
      <c r="D110" s="50"/>
      <c r="E110" s="50"/>
      <c r="F110" s="50"/>
      <c r="G110" s="50"/>
      <c r="H110" s="50"/>
      <c r="I110" s="50"/>
      <c r="J110" s="50"/>
      <c r="K110" s="50"/>
      <c r="L110"/>
      <c r="M110"/>
      <c r="N110"/>
      <c r="O110" s="38"/>
      <c r="P110"/>
      <c r="Q110"/>
      <c r="R110" s="38"/>
      <c r="S110"/>
      <c r="T110"/>
      <c r="U110"/>
      <c r="V110"/>
      <c r="W110"/>
      <c r="X110"/>
      <c r="Y110"/>
      <c r="Z110"/>
      <c r="AA110"/>
      <c r="AB110"/>
    </row>
    <row r="111" spans="1:28" s="55" customFormat="1">
      <c r="A111" s="50"/>
      <c r="B111" s="50"/>
      <c r="C111" s="50"/>
      <c r="D111" s="50"/>
      <c r="E111" s="50"/>
      <c r="F111" s="50"/>
      <c r="G111" s="50"/>
      <c r="H111" s="50"/>
      <c r="I111" s="50"/>
      <c r="J111" s="50"/>
      <c r="K111" s="50"/>
      <c r="L111"/>
      <c r="M111"/>
      <c r="N111"/>
      <c r="O111" s="38"/>
      <c r="P111"/>
      <c r="Q111"/>
      <c r="R111" s="38"/>
      <c r="S111"/>
      <c r="T111"/>
      <c r="U111"/>
      <c r="V111"/>
      <c r="W111"/>
      <c r="X111"/>
      <c r="Y111"/>
      <c r="Z111"/>
      <c r="AA111"/>
      <c r="AB111"/>
    </row>
    <row r="112" spans="1:28" s="55" customFormat="1">
      <c r="A112" s="50"/>
      <c r="B112" s="50"/>
      <c r="C112" s="50"/>
      <c r="D112" s="50"/>
      <c r="E112" s="50"/>
      <c r="F112" s="50"/>
      <c r="G112" s="50"/>
      <c r="H112" s="50"/>
      <c r="I112" s="50"/>
      <c r="J112" s="50"/>
      <c r="K112" s="50"/>
      <c r="L112"/>
      <c r="M112"/>
      <c r="N112"/>
      <c r="O112" s="38"/>
      <c r="P112"/>
      <c r="Q112"/>
      <c r="R112" s="38"/>
      <c r="S112"/>
      <c r="T112"/>
      <c r="U112"/>
      <c r="V112"/>
      <c r="W112"/>
      <c r="X112"/>
      <c r="Y112"/>
      <c r="Z112"/>
      <c r="AA112"/>
      <c r="AB112"/>
    </row>
    <row r="113" spans="1:28" s="55" customFormat="1">
      <c r="A113" s="50"/>
      <c r="B113" s="50"/>
      <c r="C113" s="50"/>
      <c r="D113" s="50"/>
      <c r="E113" s="50"/>
      <c r="F113" s="50"/>
      <c r="G113" s="50"/>
      <c r="H113" s="50"/>
      <c r="I113" s="50"/>
      <c r="J113" s="50"/>
      <c r="K113" s="50"/>
      <c r="L113"/>
      <c r="M113"/>
      <c r="N113"/>
      <c r="O113" s="38"/>
      <c r="P113"/>
      <c r="Q113"/>
      <c r="R113" s="38"/>
      <c r="S113"/>
      <c r="T113"/>
      <c r="U113"/>
      <c r="V113"/>
      <c r="W113"/>
      <c r="X113"/>
      <c r="Y113"/>
      <c r="Z113"/>
      <c r="AA113"/>
      <c r="AB113"/>
    </row>
    <row r="114" spans="1:28" s="55" customFormat="1">
      <c r="A114" s="50"/>
      <c r="B114" s="50"/>
      <c r="C114" s="50"/>
      <c r="D114" s="50"/>
      <c r="E114" s="50"/>
      <c r="F114" s="50"/>
      <c r="G114" s="50"/>
      <c r="H114" s="50"/>
      <c r="I114" s="50"/>
      <c r="J114" s="50"/>
      <c r="K114" s="50"/>
      <c r="L114"/>
      <c r="M114"/>
      <c r="N114"/>
      <c r="O114" s="38"/>
      <c r="P114"/>
      <c r="Q114"/>
      <c r="R114" s="38"/>
      <c r="S114"/>
      <c r="T114"/>
      <c r="U114"/>
      <c r="V114"/>
      <c r="W114"/>
      <c r="X114"/>
      <c r="Y114"/>
      <c r="Z114"/>
      <c r="AA114"/>
      <c r="AB114"/>
    </row>
    <row r="115" spans="1:28" s="55" customFormat="1">
      <c r="A115" s="50"/>
      <c r="B115" s="50"/>
      <c r="C115" s="50"/>
      <c r="D115" s="50"/>
      <c r="E115" s="50"/>
      <c r="F115" s="50"/>
      <c r="G115" s="50"/>
      <c r="H115" s="50"/>
      <c r="I115" s="50"/>
      <c r="J115" s="50"/>
      <c r="K115" s="50"/>
      <c r="L115"/>
      <c r="M115"/>
      <c r="N115"/>
      <c r="O115" s="38"/>
      <c r="P115"/>
      <c r="Q115"/>
      <c r="R115" s="38"/>
      <c r="S115"/>
      <c r="T115"/>
      <c r="U115"/>
      <c r="V115"/>
      <c r="W115"/>
      <c r="X115"/>
      <c r="Y115"/>
      <c r="Z115"/>
      <c r="AA115"/>
      <c r="AB115"/>
    </row>
    <row r="116" spans="1:28" s="55" customFormat="1">
      <c r="A116" s="50"/>
      <c r="B116" s="50"/>
      <c r="C116" s="50"/>
      <c r="D116" s="50"/>
      <c r="E116" s="50"/>
      <c r="F116" s="50"/>
      <c r="G116" s="50"/>
      <c r="H116" s="50"/>
      <c r="I116" s="50"/>
      <c r="J116" s="50"/>
      <c r="K116" s="50"/>
      <c r="L116"/>
      <c r="M116"/>
      <c r="N116"/>
      <c r="O116" s="38"/>
      <c r="P116"/>
      <c r="Q116"/>
      <c r="R116" s="38"/>
      <c r="S116"/>
      <c r="T116"/>
      <c r="U116"/>
      <c r="V116"/>
      <c r="W116"/>
      <c r="X116"/>
      <c r="Y116"/>
      <c r="Z116"/>
      <c r="AA116"/>
      <c r="AB116"/>
    </row>
    <row r="117" spans="1:28" s="55" customFormat="1">
      <c r="A117" s="50"/>
      <c r="B117" s="50"/>
      <c r="C117" s="50"/>
      <c r="D117" s="50"/>
      <c r="E117" s="50"/>
      <c r="F117" s="50"/>
      <c r="G117" s="50"/>
      <c r="H117" s="50"/>
      <c r="I117" s="50"/>
      <c r="J117" s="50"/>
      <c r="K117" s="50"/>
      <c r="L117"/>
      <c r="M117"/>
      <c r="N117"/>
      <c r="O117" s="38"/>
      <c r="P117"/>
      <c r="Q117"/>
      <c r="R117" s="38"/>
      <c r="S117"/>
      <c r="T117"/>
      <c r="U117"/>
      <c r="V117"/>
      <c r="W117"/>
      <c r="X117"/>
      <c r="Y117"/>
      <c r="Z117"/>
      <c r="AA117"/>
      <c r="AB117"/>
    </row>
    <row r="118" spans="1:28" s="55" customFormat="1">
      <c r="A118" s="50"/>
      <c r="B118" s="50"/>
      <c r="C118" s="50"/>
      <c r="D118" s="50"/>
      <c r="E118" s="50"/>
      <c r="F118" s="50"/>
      <c r="G118" s="50"/>
      <c r="H118" s="50"/>
      <c r="I118" s="50"/>
      <c r="J118" s="50"/>
      <c r="K118" s="50"/>
      <c r="L118"/>
      <c r="M118"/>
      <c r="N118"/>
      <c r="O118" s="38"/>
      <c r="P118"/>
      <c r="Q118"/>
      <c r="R118" s="38"/>
      <c r="S118"/>
      <c r="T118"/>
      <c r="U118"/>
      <c r="V118"/>
      <c r="W118"/>
      <c r="X118"/>
      <c r="Y118"/>
      <c r="Z118"/>
      <c r="AA118"/>
      <c r="AB118"/>
    </row>
    <row r="119" spans="1:28" s="55" customFormat="1">
      <c r="A119" s="50"/>
      <c r="B119" s="50"/>
      <c r="C119" s="50"/>
      <c r="D119" s="50"/>
      <c r="E119" s="50"/>
      <c r="F119" s="50"/>
      <c r="G119" s="50"/>
      <c r="H119" s="50"/>
      <c r="I119" s="50"/>
      <c r="J119" s="50"/>
      <c r="K119" s="50"/>
      <c r="L119"/>
      <c r="M119"/>
      <c r="N119"/>
      <c r="O119" s="38"/>
      <c r="P119"/>
      <c r="Q119"/>
      <c r="R119" s="38"/>
      <c r="S119"/>
      <c r="T119"/>
      <c r="U119"/>
      <c r="V119"/>
      <c r="W119"/>
      <c r="X119"/>
      <c r="Y119"/>
      <c r="Z119"/>
      <c r="AA119"/>
      <c r="AB119"/>
    </row>
    <row r="120" spans="1:28" s="55" customFormat="1">
      <c r="A120" s="50"/>
      <c r="B120" s="50"/>
      <c r="C120" s="50"/>
      <c r="D120" s="50"/>
      <c r="E120" s="50"/>
      <c r="F120" s="50"/>
      <c r="G120" s="50"/>
      <c r="H120" s="50"/>
      <c r="I120" s="50"/>
      <c r="J120" s="50"/>
      <c r="K120" s="50"/>
      <c r="L120"/>
      <c r="M120"/>
      <c r="N120"/>
      <c r="O120" s="38"/>
      <c r="P120"/>
      <c r="Q120"/>
      <c r="R120" s="38"/>
      <c r="S120"/>
      <c r="T120"/>
      <c r="U120"/>
      <c r="V120"/>
      <c r="W120"/>
      <c r="X120"/>
      <c r="Y120"/>
      <c r="Z120"/>
      <c r="AA120"/>
      <c r="AB120"/>
    </row>
    <row r="121" spans="1:28" s="55" customFormat="1">
      <c r="A121" s="50"/>
      <c r="B121" s="50"/>
      <c r="C121" s="50"/>
      <c r="D121" s="50"/>
      <c r="E121" s="50"/>
      <c r="F121" s="50"/>
      <c r="G121" s="50"/>
      <c r="H121" s="50"/>
      <c r="I121" s="50"/>
      <c r="J121" s="50"/>
      <c r="K121" s="50"/>
      <c r="L121"/>
      <c r="M121"/>
      <c r="N121"/>
      <c r="O121" s="38"/>
      <c r="P121"/>
      <c r="Q121"/>
      <c r="R121" s="38"/>
      <c r="S121"/>
      <c r="T121"/>
      <c r="U121"/>
      <c r="V121"/>
      <c r="W121"/>
      <c r="X121"/>
      <c r="Y121"/>
      <c r="Z121"/>
      <c r="AA121"/>
      <c r="AB121"/>
    </row>
    <row r="122" spans="1:28" s="55" customFormat="1">
      <c r="A122" s="50"/>
      <c r="B122" s="50"/>
      <c r="C122" s="50"/>
      <c r="D122" s="50"/>
      <c r="E122" s="50"/>
      <c r="F122" s="50"/>
      <c r="G122" s="50"/>
      <c r="H122" s="50"/>
      <c r="I122" s="50"/>
      <c r="J122" s="50"/>
      <c r="K122" s="50"/>
      <c r="L122"/>
      <c r="M122"/>
      <c r="N122"/>
      <c r="O122" s="38"/>
      <c r="P122"/>
      <c r="Q122"/>
      <c r="R122" s="38"/>
      <c r="S122"/>
      <c r="T122"/>
      <c r="U122"/>
      <c r="V122"/>
      <c r="W122"/>
      <c r="X122"/>
      <c r="Y122"/>
      <c r="Z122"/>
      <c r="AA122"/>
      <c r="AB122"/>
    </row>
    <row r="123" spans="1:28" s="55" customFormat="1">
      <c r="A123" s="50"/>
      <c r="B123" s="50"/>
      <c r="C123" s="50"/>
      <c r="D123" s="50"/>
      <c r="E123" s="50"/>
      <c r="F123" s="50"/>
      <c r="G123" s="50"/>
      <c r="H123" s="50"/>
      <c r="I123" s="50"/>
      <c r="J123" s="50"/>
      <c r="K123" s="50"/>
      <c r="L123"/>
      <c r="M123"/>
      <c r="N123"/>
      <c r="O123" s="38"/>
      <c r="P123"/>
      <c r="Q123"/>
      <c r="R123" s="38"/>
      <c r="S123"/>
      <c r="T123"/>
      <c r="U123"/>
      <c r="V123"/>
      <c r="W123"/>
      <c r="X123"/>
      <c r="Y123"/>
      <c r="Z123"/>
      <c r="AA123"/>
      <c r="AB123"/>
    </row>
    <row r="124" spans="1:28" s="55" customFormat="1">
      <c r="A124" s="50"/>
      <c r="B124" s="50"/>
      <c r="C124" s="50"/>
      <c r="D124" s="50"/>
      <c r="E124" s="50"/>
      <c r="F124" s="50"/>
      <c r="G124" s="50"/>
      <c r="H124" s="50"/>
      <c r="I124" s="50"/>
      <c r="J124" s="50"/>
      <c r="K124" s="50"/>
      <c r="L124"/>
      <c r="M124"/>
      <c r="N124"/>
      <c r="O124" s="38"/>
      <c r="P124"/>
      <c r="Q124"/>
      <c r="R124" s="38"/>
      <c r="S124"/>
      <c r="T124"/>
      <c r="U124"/>
      <c r="V124"/>
      <c r="W124"/>
      <c r="X124"/>
      <c r="Y124"/>
      <c r="Z124"/>
      <c r="AA124"/>
      <c r="AB124"/>
    </row>
    <row r="125" spans="1:28" s="55" customFormat="1">
      <c r="A125" s="50"/>
      <c r="B125" s="50"/>
      <c r="C125" s="50"/>
      <c r="D125" s="50"/>
      <c r="E125" s="50"/>
      <c r="F125" s="50"/>
      <c r="G125" s="50"/>
      <c r="H125" s="50"/>
      <c r="I125" s="50"/>
      <c r="J125" s="50"/>
      <c r="K125" s="50"/>
      <c r="L125"/>
      <c r="M125"/>
      <c r="N125"/>
      <c r="O125" s="38"/>
      <c r="P125"/>
      <c r="Q125"/>
      <c r="R125" s="38"/>
      <c r="S125"/>
      <c r="T125"/>
      <c r="U125"/>
      <c r="V125"/>
      <c r="W125"/>
      <c r="X125"/>
      <c r="Y125"/>
      <c r="Z125"/>
      <c r="AA125"/>
      <c r="AB125"/>
    </row>
    <row r="126" spans="1:28" s="55" customFormat="1">
      <c r="A126" s="50"/>
      <c r="B126" s="50"/>
      <c r="C126" s="50"/>
      <c r="D126" s="50"/>
      <c r="E126" s="50"/>
      <c r="F126" s="50"/>
      <c r="G126" s="50"/>
      <c r="H126" s="50"/>
      <c r="I126" s="50"/>
      <c r="J126" s="50"/>
      <c r="K126" s="50"/>
      <c r="L126"/>
      <c r="M126"/>
      <c r="N126"/>
      <c r="O126" s="38"/>
      <c r="P126"/>
      <c r="Q126"/>
      <c r="R126" s="38"/>
      <c r="S126"/>
      <c r="T126"/>
      <c r="U126"/>
      <c r="V126"/>
      <c r="W126"/>
      <c r="X126"/>
      <c r="Y126"/>
      <c r="Z126"/>
      <c r="AA126"/>
      <c r="AB126"/>
    </row>
    <row r="127" spans="1:28" s="55" customFormat="1">
      <c r="A127" s="50"/>
      <c r="B127" s="50"/>
      <c r="C127" s="50"/>
      <c r="D127" s="50"/>
      <c r="E127" s="50"/>
      <c r="F127" s="50"/>
      <c r="G127" s="50"/>
      <c r="H127" s="50"/>
      <c r="I127" s="50"/>
      <c r="J127" s="50"/>
      <c r="K127" s="50"/>
      <c r="L127"/>
      <c r="M127"/>
      <c r="N127"/>
      <c r="O127" s="38"/>
      <c r="P127"/>
      <c r="Q127"/>
      <c r="R127" s="38"/>
      <c r="S127"/>
      <c r="T127"/>
      <c r="U127"/>
      <c r="V127"/>
      <c r="W127"/>
      <c r="X127"/>
      <c r="Y127"/>
      <c r="Z127"/>
      <c r="AA127"/>
      <c r="AB127"/>
    </row>
    <row r="128" spans="1:28" s="55" customFormat="1">
      <c r="A128" s="50"/>
      <c r="B128" s="50"/>
      <c r="C128" s="50"/>
      <c r="D128" s="50"/>
      <c r="E128" s="50"/>
      <c r="F128" s="50"/>
      <c r="G128" s="50"/>
      <c r="H128" s="50"/>
      <c r="I128" s="50"/>
      <c r="J128" s="50"/>
      <c r="K128" s="50"/>
      <c r="L128"/>
      <c r="M128"/>
      <c r="N128"/>
      <c r="O128" s="38"/>
      <c r="P128"/>
      <c r="Q128"/>
      <c r="R128" s="38"/>
      <c r="S128"/>
      <c r="T128"/>
      <c r="U128"/>
      <c r="V128"/>
      <c r="W128"/>
      <c r="X128"/>
      <c r="Y128"/>
      <c r="Z128"/>
      <c r="AA128"/>
      <c r="AB128"/>
    </row>
    <row r="129" spans="1:28" s="55" customFormat="1">
      <c r="A129" s="50"/>
      <c r="B129" s="50"/>
      <c r="C129" s="50"/>
      <c r="D129" s="50"/>
      <c r="E129" s="50"/>
      <c r="F129" s="50"/>
      <c r="G129" s="50"/>
      <c r="H129" s="50"/>
      <c r="I129" s="50"/>
      <c r="J129" s="50"/>
      <c r="K129" s="50"/>
      <c r="L129"/>
      <c r="M129"/>
      <c r="N129"/>
      <c r="O129" s="38"/>
      <c r="P129"/>
      <c r="Q129"/>
      <c r="R129" s="38"/>
      <c r="S129"/>
      <c r="T129"/>
      <c r="U129"/>
      <c r="V129"/>
      <c r="W129"/>
      <c r="X129"/>
      <c r="Y129"/>
      <c r="Z129"/>
      <c r="AA129"/>
      <c r="AB129"/>
    </row>
    <row r="130" spans="1:28" s="55" customFormat="1">
      <c r="A130" s="50"/>
      <c r="B130" s="50"/>
      <c r="C130" s="50"/>
      <c r="D130" s="50"/>
      <c r="E130" s="50"/>
      <c r="F130" s="50"/>
      <c r="G130" s="50"/>
      <c r="H130" s="50"/>
      <c r="I130" s="50"/>
      <c r="J130" s="50"/>
      <c r="K130" s="50"/>
      <c r="L130"/>
      <c r="M130"/>
      <c r="N130"/>
      <c r="O130" s="38"/>
      <c r="P130"/>
      <c r="Q130"/>
      <c r="R130" s="38"/>
      <c r="S130"/>
      <c r="T130"/>
      <c r="U130"/>
      <c r="V130"/>
      <c r="W130"/>
      <c r="X130"/>
      <c r="Y130"/>
      <c r="Z130"/>
      <c r="AA130"/>
      <c r="AB130"/>
    </row>
    <row r="131" spans="1:28" s="55" customFormat="1">
      <c r="A131" s="50"/>
      <c r="B131" s="50"/>
      <c r="C131" s="50"/>
      <c r="D131" s="50"/>
      <c r="E131" s="50"/>
      <c r="F131" s="50"/>
      <c r="G131" s="50"/>
      <c r="H131" s="50"/>
      <c r="I131" s="50"/>
      <c r="J131" s="50"/>
      <c r="K131" s="50"/>
      <c r="L131"/>
      <c r="M131"/>
      <c r="N131"/>
      <c r="O131" s="38"/>
      <c r="P131"/>
      <c r="Q131"/>
      <c r="R131" s="38"/>
      <c r="S131"/>
      <c r="T131"/>
      <c r="U131"/>
      <c r="V131"/>
      <c r="W131"/>
      <c r="X131"/>
      <c r="Y131"/>
      <c r="Z131"/>
      <c r="AA131"/>
      <c r="AB131"/>
    </row>
    <row r="132" spans="1:28" s="55" customFormat="1">
      <c r="A132" s="50"/>
      <c r="B132" s="50"/>
      <c r="C132" s="50"/>
      <c r="D132" s="50"/>
      <c r="E132" s="50"/>
      <c r="F132" s="50"/>
      <c r="G132" s="50"/>
      <c r="H132" s="50"/>
      <c r="I132" s="50"/>
      <c r="J132" s="50"/>
      <c r="K132" s="50"/>
      <c r="L132"/>
      <c r="M132"/>
      <c r="N132"/>
      <c r="O132" s="38"/>
      <c r="P132"/>
      <c r="Q132"/>
      <c r="R132" s="38"/>
      <c r="S132"/>
      <c r="T132"/>
      <c r="U132"/>
      <c r="V132"/>
      <c r="W132"/>
      <c r="X132"/>
      <c r="Y132"/>
      <c r="Z132"/>
      <c r="AA132"/>
      <c r="AB132"/>
    </row>
    <row r="133" spans="1:28" s="55" customFormat="1">
      <c r="A133" s="50"/>
      <c r="B133" s="50"/>
      <c r="C133" s="50"/>
      <c r="D133" s="50"/>
      <c r="E133" s="50"/>
      <c r="F133" s="50"/>
      <c r="G133" s="50"/>
      <c r="H133" s="50"/>
      <c r="I133" s="50"/>
      <c r="J133" s="50"/>
      <c r="K133" s="50"/>
      <c r="L133"/>
      <c r="M133"/>
      <c r="N133"/>
      <c r="O133" s="38"/>
      <c r="P133"/>
      <c r="Q133"/>
      <c r="R133" s="38"/>
      <c r="S133"/>
      <c r="T133"/>
      <c r="U133"/>
      <c r="V133"/>
      <c r="W133"/>
      <c r="X133"/>
      <c r="Y133"/>
      <c r="Z133"/>
      <c r="AA133"/>
      <c r="AB133"/>
    </row>
    <row r="134" spans="1:28" s="55" customFormat="1">
      <c r="A134" s="50"/>
      <c r="B134" s="50"/>
      <c r="C134" s="50"/>
      <c r="D134" s="50"/>
      <c r="E134" s="50"/>
      <c r="F134" s="50"/>
      <c r="G134" s="50"/>
      <c r="H134" s="50"/>
      <c r="I134" s="50"/>
      <c r="J134" s="50"/>
      <c r="K134" s="50"/>
      <c r="L134"/>
      <c r="M134"/>
      <c r="N134"/>
      <c r="O134" s="38"/>
      <c r="P134"/>
      <c r="Q134"/>
      <c r="R134" s="38"/>
      <c r="S134"/>
      <c r="T134"/>
      <c r="U134"/>
      <c r="V134"/>
      <c r="W134"/>
      <c r="X134"/>
      <c r="Y134"/>
      <c r="Z134"/>
      <c r="AA134"/>
      <c r="AB134"/>
    </row>
    <row r="135" spans="1:28" s="55" customFormat="1">
      <c r="A135" s="50"/>
      <c r="B135" s="50"/>
      <c r="C135" s="50"/>
      <c r="D135" s="50"/>
      <c r="E135" s="50"/>
      <c r="F135" s="50"/>
      <c r="G135" s="50"/>
      <c r="H135" s="50"/>
      <c r="I135" s="50"/>
      <c r="J135" s="50"/>
      <c r="K135" s="50"/>
      <c r="L135"/>
      <c r="M135"/>
      <c r="N135"/>
      <c r="O135" s="38"/>
      <c r="P135"/>
      <c r="Q135"/>
      <c r="R135" s="38"/>
      <c r="S135"/>
      <c r="T135"/>
      <c r="U135"/>
      <c r="V135"/>
      <c r="W135"/>
      <c r="X135"/>
      <c r="Y135"/>
      <c r="Z135"/>
      <c r="AA135"/>
      <c r="AB135"/>
    </row>
    <row r="136" spans="1:28" s="55" customFormat="1">
      <c r="A136" s="50"/>
      <c r="B136" s="50"/>
      <c r="C136" s="50"/>
      <c r="D136" s="50"/>
      <c r="E136" s="50"/>
      <c r="F136" s="50"/>
      <c r="G136" s="50"/>
      <c r="H136" s="50"/>
      <c r="I136" s="50"/>
      <c r="J136" s="50"/>
      <c r="K136" s="50"/>
      <c r="L136"/>
      <c r="M136"/>
      <c r="N136"/>
      <c r="O136" s="38"/>
      <c r="P136"/>
      <c r="Q136"/>
      <c r="R136" s="38"/>
      <c r="S136"/>
      <c r="T136"/>
      <c r="U136"/>
      <c r="V136"/>
      <c r="W136"/>
      <c r="X136"/>
      <c r="Y136"/>
      <c r="Z136"/>
      <c r="AA136"/>
      <c r="AB136"/>
    </row>
    <row r="137" spans="1:28" s="55" customFormat="1">
      <c r="A137" s="50"/>
      <c r="B137" s="50"/>
      <c r="C137" s="50"/>
      <c r="D137" s="50"/>
      <c r="E137" s="50"/>
      <c r="F137" s="50"/>
      <c r="G137" s="50"/>
      <c r="H137" s="50"/>
      <c r="I137" s="50"/>
      <c r="J137" s="50"/>
      <c r="K137" s="50"/>
      <c r="L137"/>
      <c r="M137"/>
      <c r="N137"/>
      <c r="O137" s="38"/>
      <c r="P137"/>
      <c r="Q137"/>
      <c r="R137" s="38"/>
      <c r="S137"/>
      <c r="T137"/>
      <c r="U137"/>
      <c r="V137"/>
      <c r="W137"/>
      <c r="X137"/>
      <c r="Y137"/>
      <c r="Z137"/>
      <c r="AA137"/>
      <c r="AB137"/>
    </row>
    <row r="138" spans="1:28" s="55" customFormat="1">
      <c r="A138" s="50"/>
      <c r="B138" s="50"/>
      <c r="C138" s="50"/>
      <c r="D138" s="50"/>
      <c r="E138" s="50"/>
      <c r="F138" s="50"/>
      <c r="G138" s="50"/>
      <c r="H138" s="50"/>
      <c r="I138" s="50"/>
      <c r="J138" s="50"/>
      <c r="K138" s="50"/>
      <c r="L138"/>
      <c r="M138"/>
      <c r="N138"/>
      <c r="O138" s="38"/>
      <c r="P138"/>
      <c r="Q138"/>
      <c r="R138" s="38"/>
      <c r="S138"/>
      <c r="T138"/>
      <c r="U138"/>
      <c r="V138"/>
      <c r="W138"/>
      <c r="X138"/>
      <c r="Y138"/>
      <c r="Z138"/>
      <c r="AA138"/>
      <c r="AB138"/>
    </row>
    <row r="139" spans="1:28" s="55" customFormat="1">
      <c r="A139" s="50"/>
      <c r="B139" s="50"/>
      <c r="C139" s="50"/>
      <c r="D139" s="50"/>
      <c r="E139" s="50"/>
      <c r="F139" s="50"/>
      <c r="G139" s="50"/>
      <c r="H139" s="50"/>
      <c r="I139" s="50"/>
      <c r="J139" s="50"/>
      <c r="K139" s="50"/>
      <c r="L139"/>
      <c r="M139"/>
      <c r="N139"/>
      <c r="O139" s="38"/>
      <c r="P139"/>
      <c r="Q139"/>
      <c r="R139" s="38"/>
      <c r="S139"/>
      <c r="T139"/>
      <c r="U139"/>
      <c r="V139"/>
      <c r="W139"/>
      <c r="X139"/>
      <c r="Y139"/>
      <c r="Z139"/>
      <c r="AA139"/>
      <c r="AB139"/>
    </row>
    <row r="140" spans="1:28" s="55" customFormat="1">
      <c r="A140" s="50"/>
      <c r="B140" s="50"/>
      <c r="C140" s="50"/>
      <c r="D140" s="50"/>
      <c r="E140" s="50"/>
      <c r="F140" s="50"/>
      <c r="G140" s="50"/>
      <c r="H140" s="50"/>
      <c r="I140" s="50"/>
      <c r="J140" s="50"/>
      <c r="K140" s="50"/>
      <c r="L140"/>
      <c r="M140"/>
      <c r="N140"/>
      <c r="O140" s="38"/>
      <c r="P140"/>
      <c r="Q140"/>
      <c r="R140" s="38"/>
      <c r="S140"/>
      <c r="T140"/>
      <c r="U140"/>
      <c r="V140"/>
      <c r="W140"/>
      <c r="X140"/>
      <c r="Y140"/>
      <c r="Z140"/>
      <c r="AA140"/>
      <c r="AB140"/>
    </row>
    <row r="141" spans="1:28" s="55" customFormat="1">
      <c r="A141" s="50"/>
      <c r="B141" s="50"/>
      <c r="C141" s="50"/>
      <c r="D141" s="50"/>
      <c r="E141" s="50"/>
      <c r="F141" s="50"/>
      <c r="G141" s="50"/>
      <c r="H141" s="50"/>
      <c r="I141" s="50"/>
      <c r="J141" s="50"/>
      <c r="K141" s="50"/>
      <c r="L141"/>
      <c r="M141"/>
      <c r="N141"/>
      <c r="O141" s="38"/>
      <c r="P141"/>
      <c r="Q141"/>
      <c r="R141" s="38"/>
      <c r="S141"/>
      <c r="T141"/>
      <c r="U141"/>
      <c r="V141"/>
      <c r="W141"/>
      <c r="X141"/>
      <c r="Y141"/>
      <c r="Z141"/>
      <c r="AA141"/>
      <c r="AB141"/>
    </row>
    <row r="142" spans="1:28" s="55" customFormat="1">
      <c r="A142" s="50"/>
      <c r="B142" s="50"/>
      <c r="C142" s="50"/>
      <c r="D142" s="50"/>
      <c r="E142" s="50"/>
      <c r="F142" s="50"/>
      <c r="G142" s="50"/>
      <c r="H142" s="50"/>
      <c r="I142" s="50"/>
      <c r="J142" s="50"/>
      <c r="K142" s="50"/>
      <c r="L142"/>
      <c r="M142"/>
      <c r="N142"/>
      <c r="O142" s="38"/>
      <c r="P142"/>
      <c r="Q142"/>
      <c r="R142" s="38"/>
      <c r="S142"/>
      <c r="T142"/>
      <c r="U142"/>
      <c r="V142"/>
      <c r="W142"/>
      <c r="X142"/>
      <c r="Y142"/>
      <c r="Z142"/>
      <c r="AA142"/>
      <c r="AB142"/>
    </row>
    <row r="143" spans="1:28" s="55" customFormat="1">
      <c r="A143" s="50"/>
      <c r="B143" s="50"/>
      <c r="C143" s="50"/>
      <c r="D143" s="50"/>
      <c r="E143" s="50"/>
      <c r="F143" s="50"/>
      <c r="G143" s="50"/>
      <c r="H143" s="50"/>
      <c r="I143" s="50"/>
      <c r="J143" s="50"/>
      <c r="K143" s="50"/>
      <c r="L143"/>
      <c r="M143"/>
      <c r="N143"/>
      <c r="O143" s="38"/>
      <c r="P143"/>
      <c r="Q143"/>
      <c r="R143" s="38"/>
      <c r="S143"/>
      <c r="T143"/>
      <c r="U143"/>
      <c r="V143"/>
      <c r="W143"/>
      <c r="X143"/>
      <c r="Y143"/>
      <c r="Z143"/>
      <c r="AA143"/>
      <c r="AB143"/>
    </row>
    <row r="144" spans="1:28" s="55" customFormat="1">
      <c r="A144" s="50"/>
      <c r="B144" s="50"/>
      <c r="C144" s="50"/>
      <c r="D144" s="50"/>
      <c r="E144" s="50"/>
      <c r="F144" s="50"/>
      <c r="G144" s="50"/>
      <c r="H144" s="50"/>
      <c r="I144" s="50"/>
      <c r="J144" s="50"/>
      <c r="K144" s="50"/>
      <c r="L144"/>
      <c r="M144"/>
      <c r="N144"/>
      <c r="O144" s="38"/>
      <c r="P144"/>
      <c r="Q144"/>
      <c r="R144" s="38"/>
      <c r="S144"/>
      <c r="T144"/>
      <c r="U144"/>
      <c r="V144"/>
      <c r="W144"/>
      <c r="X144"/>
      <c r="Y144"/>
      <c r="Z144"/>
      <c r="AA144"/>
      <c r="AB144"/>
    </row>
    <row r="145" spans="1:28" s="55" customFormat="1">
      <c r="A145" s="50"/>
      <c r="B145" s="50"/>
      <c r="C145" s="50"/>
      <c r="D145" s="50"/>
      <c r="E145" s="50"/>
      <c r="F145" s="50"/>
      <c r="G145" s="50"/>
      <c r="H145" s="50"/>
      <c r="I145" s="50"/>
      <c r="J145" s="50"/>
      <c r="K145" s="50"/>
      <c r="L145"/>
      <c r="M145"/>
      <c r="N145"/>
      <c r="O145" s="38"/>
      <c r="P145"/>
      <c r="Q145"/>
      <c r="R145" s="38"/>
      <c r="S145"/>
      <c r="T145"/>
      <c r="U145"/>
      <c r="V145"/>
      <c r="W145"/>
      <c r="X145"/>
      <c r="Y145"/>
      <c r="Z145"/>
      <c r="AA145"/>
      <c r="AB145"/>
    </row>
    <row r="146" spans="1:28" s="55" customFormat="1">
      <c r="A146" s="50"/>
      <c r="B146" s="50"/>
      <c r="C146" s="50"/>
      <c r="D146" s="50"/>
      <c r="E146" s="50"/>
      <c r="F146" s="50"/>
      <c r="G146" s="50"/>
      <c r="H146" s="50"/>
      <c r="I146" s="50"/>
      <c r="J146" s="50"/>
      <c r="K146" s="50"/>
      <c r="L146"/>
      <c r="M146"/>
      <c r="N146"/>
      <c r="O146" s="38"/>
      <c r="P146"/>
      <c r="Q146"/>
      <c r="R146" s="38"/>
      <c r="S146"/>
      <c r="T146"/>
      <c r="U146"/>
      <c r="V146"/>
      <c r="W146"/>
      <c r="X146"/>
      <c r="Y146"/>
      <c r="Z146"/>
      <c r="AA146"/>
      <c r="AB146"/>
    </row>
    <row r="147" spans="1:28" s="55" customFormat="1">
      <c r="A147" s="50"/>
      <c r="B147" s="50"/>
      <c r="C147" s="50"/>
      <c r="D147" s="50"/>
      <c r="E147" s="50"/>
      <c r="F147" s="50"/>
      <c r="G147" s="50"/>
      <c r="H147" s="50"/>
      <c r="I147" s="50"/>
      <c r="J147" s="50"/>
      <c r="K147" s="50"/>
      <c r="L147"/>
      <c r="M147"/>
      <c r="N147"/>
      <c r="O147" s="38"/>
      <c r="P147"/>
      <c r="Q147"/>
      <c r="R147" s="38"/>
      <c r="S147"/>
      <c r="T147"/>
      <c r="U147"/>
      <c r="V147"/>
      <c r="W147"/>
      <c r="X147"/>
      <c r="Y147"/>
      <c r="Z147"/>
      <c r="AA147"/>
      <c r="AB147"/>
    </row>
    <row r="148" spans="1:28" s="55" customFormat="1">
      <c r="A148" s="50"/>
      <c r="B148" s="50"/>
      <c r="C148" s="50"/>
      <c r="D148" s="50"/>
      <c r="E148" s="50"/>
      <c r="F148" s="50"/>
      <c r="G148" s="50"/>
      <c r="H148" s="50"/>
      <c r="I148" s="50"/>
      <c r="J148" s="50"/>
      <c r="K148" s="50"/>
      <c r="L148"/>
      <c r="M148"/>
      <c r="N148"/>
      <c r="O148" s="38"/>
      <c r="P148"/>
      <c r="Q148"/>
      <c r="R148" s="38"/>
      <c r="S148"/>
      <c r="T148"/>
      <c r="U148"/>
      <c r="V148"/>
      <c r="W148"/>
      <c r="X148"/>
      <c r="Y148"/>
      <c r="Z148"/>
      <c r="AA148"/>
      <c r="AB148"/>
    </row>
    <row r="149" spans="1:28" s="55" customFormat="1">
      <c r="A149" s="50"/>
      <c r="B149" s="50"/>
      <c r="C149" s="50"/>
      <c r="D149" s="50"/>
      <c r="E149" s="50"/>
      <c r="F149" s="50"/>
      <c r="G149" s="50"/>
      <c r="H149" s="50"/>
      <c r="I149" s="50"/>
      <c r="J149" s="50"/>
      <c r="K149" s="50"/>
      <c r="L149"/>
      <c r="M149"/>
      <c r="N149"/>
      <c r="O149" s="38"/>
      <c r="P149"/>
      <c r="Q149"/>
      <c r="R149" s="38"/>
      <c r="S149"/>
      <c r="T149"/>
      <c r="U149"/>
      <c r="V149"/>
      <c r="W149"/>
      <c r="X149"/>
      <c r="Y149"/>
      <c r="Z149"/>
      <c r="AA149"/>
      <c r="AB149"/>
    </row>
    <row r="150" spans="1:28" s="55" customFormat="1">
      <c r="A150" s="50"/>
      <c r="B150" s="50"/>
      <c r="C150" s="50"/>
      <c r="D150" s="50"/>
      <c r="E150" s="50"/>
      <c r="F150" s="50"/>
      <c r="G150" s="50"/>
      <c r="H150" s="50"/>
      <c r="I150" s="50"/>
      <c r="J150" s="50"/>
      <c r="K150" s="50"/>
      <c r="L150"/>
      <c r="M150"/>
      <c r="N150"/>
      <c r="O150" s="38"/>
      <c r="P150"/>
      <c r="Q150"/>
      <c r="R150" s="38"/>
      <c r="S150"/>
      <c r="T150"/>
      <c r="U150"/>
      <c r="V150"/>
      <c r="W150"/>
      <c r="X150"/>
      <c r="Y150"/>
      <c r="Z150"/>
      <c r="AA150"/>
      <c r="AB150"/>
    </row>
    <row r="151" spans="1:28" s="55" customFormat="1">
      <c r="A151" s="50"/>
      <c r="B151" s="50"/>
      <c r="C151" s="50"/>
      <c r="D151" s="50"/>
      <c r="E151" s="50"/>
      <c r="F151" s="50"/>
      <c r="G151" s="50"/>
      <c r="H151" s="50"/>
      <c r="I151" s="50"/>
      <c r="J151" s="50"/>
      <c r="K151" s="50"/>
      <c r="L151"/>
      <c r="M151"/>
      <c r="N151"/>
      <c r="O151" s="38"/>
      <c r="P151"/>
      <c r="Q151"/>
      <c r="R151" s="38"/>
      <c r="S151"/>
      <c r="T151"/>
      <c r="U151"/>
      <c r="V151"/>
      <c r="W151"/>
      <c r="X151"/>
      <c r="Y151"/>
      <c r="Z151"/>
      <c r="AA151"/>
      <c r="AB151"/>
    </row>
    <row r="152" spans="1:28" s="55" customFormat="1">
      <c r="A152" s="50"/>
      <c r="B152" s="50"/>
      <c r="C152" s="50"/>
      <c r="D152" s="50"/>
      <c r="E152" s="50"/>
      <c r="F152" s="50"/>
      <c r="G152" s="50"/>
      <c r="H152" s="50"/>
      <c r="I152" s="50"/>
      <c r="J152" s="50"/>
      <c r="K152" s="50"/>
      <c r="L152"/>
      <c r="M152"/>
      <c r="N152"/>
      <c r="O152" s="38"/>
      <c r="P152"/>
      <c r="Q152"/>
      <c r="R152" s="38"/>
      <c r="S152"/>
      <c r="T152"/>
      <c r="U152"/>
      <c r="V152"/>
      <c r="W152"/>
      <c r="X152"/>
      <c r="Y152"/>
      <c r="Z152"/>
      <c r="AA152"/>
      <c r="AB152"/>
    </row>
    <row r="153" spans="1:28" s="55" customFormat="1">
      <c r="A153" s="50"/>
      <c r="B153" s="50"/>
      <c r="C153" s="50"/>
      <c r="D153" s="50"/>
      <c r="E153" s="50"/>
      <c r="F153" s="50"/>
      <c r="G153" s="50"/>
      <c r="H153" s="50"/>
      <c r="I153" s="50"/>
      <c r="J153" s="50"/>
      <c r="K153" s="50"/>
      <c r="L153"/>
      <c r="M153"/>
      <c r="N153"/>
      <c r="O153" s="38"/>
      <c r="P153"/>
      <c r="Q153"/>
      <c r="R153" s="38"/>
      <c r="S153"/>
      <c r="T153"/>
      <c r="U153"/>
      <c r="V153"/>
      <c r="W153"/>
      <c r="X153"/>
      <c r="Y153"/>
      <c r="Z153"/>
      <c r="AA153"/>
      <c r="AB153"/>
    </row>
    <row r="154" spans="1:28" s="55" customFormat="1">
      <c r="A154" s="50"/>
      <c r="B154" s="50"/>
      <c r="C154" s="50"/>
      <c r="D154" s="50"/>
      <c r="E154" s="50"/>
      <c r="F154" s="50"/>
      <c r="G154" s="50"/>
      <c r="H154" s="50"/>
      <c r="I154" s="50"/>
      <c r="J154" s="50"/>
      <c r="K154" s="50"/>
      <c r="L154"/>
      <c r="M154"/>
      <c r="N154"/>
      <c r="O154" s="38"/>
      <c r="P154"/>
      <c r="Q154"/>
      <c r="R154" s="38"/>
      <c r="S154"/>
      <c r="T154"/>
      <c r="U154"/>
      <c r="V154"/>
      <c r="W154"/>
      <c r="X154"/>
      <c r="Y154"/>
      <c r="Z154"/>
      <c r="AA154"/>
      <c r="AB154"/>
    </row>
    <row r="155" spans="1:28" s="55" customFormat="1">
      <c r="A155" s="50"/>
      <c r="B155" s="50"/>
      <c r="C155" s="50"/>
      <c r="D155" s="50"/>
      <c r="E155" s="50"/>
      <c r="F155" s="50"/>
      <c r="G155" s="50"/>
      <c r="H155" s="50"/>
      <c r="I155" s="50"/>
      <c r="J155" s="50"/>
      <c r="K155" s="50"/>
      <c r="L155"/>
      <c r="M155"/>
      <c r="N155"/>
      <c r="O155" s="38"/>
      <c r="P155"/>
      <c r="Q155"/>
      <c r="R155" s="38"/>
      <c r="S155"/>
      <c r="T155"/>
      <c r="U155"/>
      <c r="V155"/>
      <c r="W155"/>
      <c r="X155"/>
      <c r="Y155"/>
      <c r="Z155"/>
      <c r="AA155"/>
      <c r="AB155"/>
    </row>
    <row r="156" spans="1:28" s="55" customFormat="1">
      <c r="A156" s="50"/>
      <c r="B156" s="50"/>
      <c r="C156" s="50"/>
      <c r="D156" s="50"/>
      <c r="E156" s="50"/>
      <c r="F156" s="50"/>
      <c r="G156" s="50"/>
      <c r="H156" s="50"/>
      <c r="I156" s="50"/>
      <c r="J156" s="50"/>
      <c r="K156" s="50"/>
      <c r="L156"/>
      <c r="M156"/>
      <c r="N156"/>
      <c r="O156" s="38"/>
      <c r="P156"/>
      <c r="Q156"/>
      <c r="R156" s="38"/>
      <c r="S156"/>
      <c r="T156"/>
      <c r="U156"/>
      <c r="V156"/>
      <c r="W156"/>
      <c r="X156"/>
      <c r="Y156"/>
      <c r="Z156"/>
      <c r="AA156"/>
      <c r="AB156"/>
    </row>
    <row r="157" spans="1:28" s="55" customFormat="1">
      <c r="A157" s="50"/>
      <c r="B157" s="50"/>
      <c r="C157" s="50"/>
      <c r="D157" s="50"/>
      <c r="E157" s="50"/>
      <c r="F157" s="50"/>
      <c r="G157" s="50"/>
      <c r="H157" s="50"/>
      <c r="I157" s="50"/>
      <c r="J157" s="50"/>
      <c r="K157" s="50"/>
      <c r="L157"/>
      <c r="M157"/>
      <c r="N157"/>
      <c r="O157" s="38"/>
      <c r="P157"/>
      <c r="Q157"/>
      <c r="R157" s="38"/>
      <c r="S157"/>
      <c r="T157"/>
      <c r="U157"/>
      <c r="V157"/>
      <c r="W157"/>
      <c r="X157"/>
      <c r="Y157"/>
      <c r="Z157"/>
      <c r="AA157"/>
      <c r="AB157"/>
    </row>
    <row r="158" spans="1:28" s="55" customFormat="1">
      <c r="A158" s="50"/>
      <c r="B158" s="50"/>
      <c r="C158" s="50"/>
      <c r="D158" s="50"/>
      <c r="E158" s="50"/>
      <c r="F158" s="50"/>
      <c r="G158" s="50"/>
      <c r="H158" s="50"/>
      <c r="I158" s="50"/>
      <c r="J158" s="50"/>
      <c r="K158" s="50"/>
      <c r="L158"/>
      <c r="M158"/>
      <c r="N158"/>
      <c r="O158" s="38"/>
      <c r="P158"/>
      <c r="Q158"/>
      <c r="R158" s="38"/>
      <c r="S158"/>
      <c r="T158"/>
      <c r="U158"/>
      <c r="V158"/>
      <c r="W158"/>
      <c r="X158"/>
      <c r="Y158"/>
      <c r="Z158"/>
      <c r="AA158"/>
      <c r="AB158"/>
    </row>
    <row r="159" spans="1:28" s="55" customFormat="1">
      <c r="A159" s="50"/>
      <c r="B159" s="50"/>
      <c r="C159" s="50"/>
      <c r="D159" s="50"/>
      <c r="E159" s="50"/>
      <c r="F159" s="50"/>
      <c r="G159" s="50"/>
      <c r="H159" s="50"/>
      <c r="I159" s="50"/>
      <c r="J159" s="50"/>
      <c r="K159" s="50"/>
      <c r="L159"/>
      <c r="M159"/>
      <c r="N159"/>
      <c r="O159" s="38"/>
      <c r="P159"/>
      <c r="Q159"/>
      <c r="R159" s="38"/>
      <c r="S159"/>
      <c r="T159"/>
      <c r="U159"/>
      <c r="V159"/>
      <c r="W159"/>
      <c r="X159"/>
      <c r="Y159"/>
      <c r="Z159"/>
      <c r="AA159"/>
      <c r="AB159"/>
    </row>
    <row r="160" spans="1:28" s="55" customFormat="1">
      <c r="A160" s="50"/>
      <c r="B160" s="50"/>
      <c r="C160" s="50"/>
      <c r="D160" s="50"/>
      <c r="E160" s="50"/>
      <c r="F160" s="50"/>
      <c r="G160" s="50"/>
      <c r="H160" s="50"/>
      <c r="I160" s="50"/>
      <c r="J160" s="50"/>
      <c r="K160" s="50"/>
      <c r="L160"/>
      <c r="M160"/>
      <c r="N160"/>
      <c r="O160" s="38"/>
      <c r="P160"/>
      <c r="Q160"/>
      <c r="R160" s="38"/>
      <c r="S160"/>
      <c r="T160"/>
      <c r="U160"/>
      <c r="V160"/>
      <c r="W160"/>
      <c r="X160"/>
      <c r="Y160"/>
      <c r="Z160"/>
      <c r="AA160"/>
      <c r="AB160"/>
    </row>
    <row r="161" spans="1:28" s="55" customFormat="1">
      <c r="A161" s="50"/>
      <c r="B161" s="50"/>
      <c r="C161" s="50"/>
      <c r="D161" s="50"/>
      <c r="E161" s="50"/>
      <c r="F161" s="50"/>
      <c r="G161" s="50"/>
      <c r="H161" s="50"/>
      <c r="I161" s="50"/>
      <c r="J161" s="50"/>
      <c r="K161" s="50"/>
      <c r="L161"/>
      <c r="M161"/>
      <c r="N161"/>
      <c r="O161" s="38"/>
      <c r="P161"/>
      <c r="Q161"/>
      <c r="R161" s="38"/>
      <c r="S161"/>
      <c r="T161"/>
      <c r="U161"/>
      <c r="V161"/>
      <c r="W161"/>
      <c r="X161"/>
      <c r="Y161"/>
      <c r="Z161"/>
      <c r="AA161"/>
      <c r="AB161"/>
    </row>
    <row r="162" spans="1:28" s="55" customFormat="1">
      <c r="A162" s="50"/>
      <c r="B162" s="50"/>
      <c r="C162" s="50"/>
      <c r="D162" s="50"/>
      <c r="E162" s="50"/>
      <c r="F162" s="50"/>
      <c r="G162" s="50"/>
      <c r="H162" s="50"/>
      <c r="I162" s="50"/>
      <c r="J162" s="50"/>
      <c r="K162" s="50"/>
      <c r="L162"/>
      <c r="M162"/>
      <c r="N162"/>
      <c r="O162" s="38"/>
      <c r="P162"/>
      <c r="Q162"/>
      <c r="R162" s="38"/>
      <c r="S162"/>
      <c r="T162"/>
      <c r="U162"/>
      <c r="V162"/>
      <c r="W162"/>
      <c r="X162"/>
      <c r="Y162"/>
      <c r="Z162"/>
      <c r="AA162"/>
      <c r="AB162"/>
    </row>
    <row r="163" spans="1:28" s="55" customFormat="1">
      <c r="A163" s="50"/>
      <c r="B163" s="50"/>
      <c r="C163" s="50"/>
      <c r="D163" s="50"/>
      <c r="E163" s="50"/>
      <c r="F163" s="50"/>
      <c r="G163" s="50"/>
      <c r="H163" s="50"/>
      <c r="I163" s="50"/>
      <c r="J163" s="50"/>
      <c r="K163" s="50"/>
      <c r="L163"/>
      <c r="M163"/>
      <c r="N163"/>
      <c r="O163" s="38"/>
      <c r="P163"/>
      <c r="Q163"/>
      <c r="R163" s="38"/>
      <c r="S163"/>
      <c r="T163"/>
      <c r="U163"/>
      <c r="V163"/>
      <c r="W163"/>
      <c r="X163"/>
      <c r="Y163"/>
      <c r="Z163"/>
      <c r="AA163"/>
      <c r="AB163"/>
    </row>
    <row r="164" spans="1:28" s="55" customFormat="1">
      <c r="A164" s="50"/>
      <c r="B164" s="50"/>
      <c r="C164" s="50"/>
      <c r="D164" s="50"/>
      <c r="E164" s="50"/>
      <c r="F164" s="50"/>
      <c r="G164" s="50"/>
      <c r="H164" s="50"/>
      <c r="I164" s="50"/>
      <c r="J164" s="50"/>
      <c r="K164" s="50"/>
      <c r="L164"/>
      <c r="M164"/>
      <c r="N164"/>
      <c r="O164" s="38"/>
      <c r="P164"/>
      <c r="Q164"/>
      <c r="R164" s="38"/>
      <c r="S164"/>
      <c r="T164"/>
      <c r="U164"/>
      <c r="V164"/>
      <c r="W164"/>
      <c r="X164"/>
      <c r="Y164"/>
      <c r="Z164"/>
      <c r="AA164"/>
      <c r="AB164"/>
    </row>
    <row r="165" spans="1:28" s="55" customFormat="1">
      <c r="A165" s="50"/>
      <c r="B165" s="50"/>
      <c r="C165" s="50"/>
      <c r="D165" s="50"/>
      <c r="E165" s="50"/>
      <c r="F165" s="50"/>
      <c r="G165" s="50"/>
      <c r="H165" s="50"/>
      <c r="I165" s="50"/>
      <c r="J165" s="50"/>
      <c r="K165" s="50"/>
      <c r="L165"/>
      <c r="M165"/>
      <c r="N165"/>
      <c r="O165" s="38"/>
      <c r="P165"/>
      <c r="Q165"/>
      <c r="R165" s="38"/>
      <c r="S165"/>
      <c r="T165"/>
      <c r="U165"/>
      <c r="V165"/>
      <c r="W165"/>
      <c r="X165"/>
      <c r="Y165"/>
      <c r="Z165"/>
      <c r="AA165"/>
      <c r="AB165"/>
    </row>
    <row r="166" spans="1:28" s="55" customFormat="1">
      <c r="A166" s="50"/>
      <c r="B166" s="50"/>
      <c r="C166" s="50"/>
      <c r="D166" s="50"/>
      <c r="E166" s="50"/>
      <c r="F166" s="50"/>
      <c r="G166" s="50"/>
      <c r="H166" s="50"/>
      <c r="I166" s="50"/>
      <c r="J166" s="50"/>
      <c r="K166" s="50"/>
      <c r="L166"/>
      <c r="M166"/>
      <c r="N166"/>
      <c r="O166" s="38"/>
      <c r="P166"/>
      <c r="Q166"/>
      <c r="R166" s="38"/>
      <c r="S166"/>
      <c r="T166"/>
      <c r="U166"/>
      <c r="V166"/>
      <c r="W166"/>
      <c r="X166"/>
      <c r="Y166"/>
      <c r="Z166"/>
      <c r="AA166"/>
      <c r="AB166"/>
    </row>
    <row r="167" spans="1:28" s="55" customFormat="1">
      <c r="A167" s="50"/>
      <c r="B167" s="50"/>
      <c r="C167" s="50"/>
      <c r="D167" s="50"/>
      <c r="E167" s="50"/>
      <c r="F167" s="50"/>
      <c r="G167" s="50"/>
      <c r="H167" s="50"/>
      <c r="I167" s="50"/>
      <c r="J167" s="50"/>
      <c r="K167" s="50"/>
      <c r="L167"/>
      <c r="M167"/>
      <c r="N167"/>
      <c r="O167" s="38"/>
      <c r="P167"/>
      <c r="Q167"/>
      <c r="R167" s="38"/>
      <c r="S167"/>
      <c r="T167"/>
      <c r="U167"/>
      <c r="V167"/>
      <c r="W167"/>
      <c r="X167"/>
      <c r="Y167"/>
      <c r="Z167"/>
      <c r="AA167"/>
      <c r="AB167"/>
    </row>
    <row r="168" spans="1:28" s="55" customFormat="1">
      <c r="A168" s="50"/>
      <c r="B168" s="50"/>
      <c r="C168" s="50"/>
      <c r="D168" s="50"/>
      <c r="E168" s="50"/>
      <c r="F168" s="50"/>
      <c r="G168" s="50"/>
      <c r="H168" s="50"/>
      <c r="I168" s="50"/>
      <c r="J168" s="50"/>
      <c r="K168" s="50"/>
      <c r="L168"/>
      <c r="M168"/>
      <c r="N168"/>
      <c r="O168" s="38"/>
      <c r="P168"/>
      <c r="Q168"/>
      <c r="R168" s="38"/>
      <c r="S168"/>
      <c r="T168"/>
      <c r="U168"/>
      <c r="V168"/>
      <c r="W168"/>
      <c r="X168"/>
      <c r="Y168"/>
      <c r="Z168"/>
      <c r="AA168"/>
      <c r="AB168"/>
    </row>
    <row r="169" spans="1:28" s="55" customFormat="1">
      <c r="A169" s="50"/>
      <c r="B169" s="50"/>
      <c r="C169" s="50"/>
      <c r="D169" s="50"/>
      <c r="E169" s="50"/>
      <c r="F169" s="50"/>
      <c r="G169" s="50"/>
      <c r="H169" s="50"/>
      <c r="I169" s="50"/>
      <c r="J169" s="50"/>
      <c r="K169" s="50"/>
      <c r="L169"/>
      <c r="M169"/>
      <c r="N169"/>
      <c r="O169" s="38"/>
      <c r="P169"/>
      <c r="Q169"/>
      <c r="R169" s="38"/>
      <c r="S169"/>
      <c r="T169"/>
      <c r="U169"/>
      <c r="V169"/>
      <c r="W169"/>
      <c r="X169"/>
      <c r="Y169"/>
      <c r="Z169"/>
      <c r="AA169"/>
      <c r="AB169"/>
    </row>
    <row r="170" spans="1:28" s="55" customFormat="1">
      <c r="A170" s="50"/>
      <c r="B170" s="50"/>
      <c r="C170" s="50"/>
      <c r="D170" s="50"/>
      <c r="E170" s="50"/>
      <c r="F170" s="50"/>
      <c r="G170" s="50"/>
      <c r="H170" s="50"/>
      <c r="I170" s="50"/>
      <c r="J170" s="50"/>
      <c r="K170" s="50"/>
      <c r="L170"/>
      <c r="M170"/>
      <c r="N170"/>
      <c r="O170" s="38"/>
      <c r="P170"/>
      <c r="Q170"/>
      <c r="R170" s="38"/>
      <c r="S170"/>
      <c r="T170"/>
      <c r="U170"/>
      <c r="V170"/>
      <c r="W170"/>
      <c r="X170"/>
      <c r="Y170"/>
      <c r="Z170"/>
      <c r="AA170"/>
      <c r="AB170"/>
    </row>
    <row r="171" spans="1:28" s="55" customFormat="1">
      <c r="A171" s="50"/>
      <c r="B171" s="50"/>
      <c r="C171" s="50"/>
      <c r="D171" s="50"/>
      <c r="E171" s="50"/>
      <c r="F171" s="50"/>
      <c r="G171" s="50"/>
      <c r="H171" s="50"/>
      <c r="I171" s="50"/>
      <c r="J171" s="50"/>
      <c r="K171" s="50"/>
      <c r="L171"/>
      <c r="M171"/>
      <c r="N171"/>
      <c r="O171" s="38"/>
      <c r="P171"/>
      <c r="Q171"/>
      <c r="R171" s="38"/>
      <c r="S171"/>
      <c r="T171"/>
      <c r="U171"/>
      <c r="V171"/>
      <c r="W171"/>
      <c r="X171"/>
      <c r="Y171"/>
      <c r="Z171"/>
      <c r="AA171"/>
      <c r="AB171"/>
    </row>
    <row r="172" spans="1:28" s="55" customFormat="1">
      <c r="A172" s="50"/>
      <c r="B172" s="50"/>
      <c r="C172" s="50"/>
      <c r="D172" s="50"/>
      <c r="E172" s="50"/>
      <c r="F172" s="50"/>
      <c r="G172" s="50"/>
      <c r="H172" s="50"/>
      <c r="I172" s="50"/>
      <c r="J172" s="50"/>
      <c r="K172" s="50"/>
      <c r="L172"/>
      <c r="M172"/>
      <c r="N172"/>
      <c r="O172" s="38"/>
      <c r="P172"/>
      <c r="Q172"/>
      <c r="R172" s="38"/>
      <c r="S172"/>
      <c r="T172"/>
      <c r="U172"/>
      <c r="V172"/>
      <c r="W172"/>
      <c r="X172"/>
      <c r="Y172"/>
      <c r="Z172"/>
      <c r="AA172"/>
      <c r="AB172"/>
    </row>
    <row r="173" spans="1:28" s="55" customFormat="1">
      <c r="A173" s="50"/>
      <c r="B173" s="50"/>
      <c r="C173" s="50"/>
      <c r="D173" s="50"/>
      <c r="E173" s="50"/>
      <c r="F173" s="50"/>
      <c r="G173" s="50"/>
      <c r="H173" s="50"/>
      <c r="I173" s="50"/>
      <c r="J173" s="50"/>
      <c r="K173" s="50"/>
      <c r="L173"/>
      <c r="M173"/>
      <c r="N173"/>
      <c r="O173" s="38"/>
      <c r="P173"/>
      <c r="Q173"/>
      <c r="R173" s="38"/>
      <c r="S173"/>
      <c r="T173"/>
      <c r="U173"/>
      <c r="V173"/>
      <c r="W173"/>
      <c r="X173"/>
      <c r="Y173"/>
      <c r="Z173"/>
      <c r="AA173"/>
      <c r="AB173"/>
    </row>
    <row r="174" spans="1:28" s="55" customFormat="1">
      <c r="A174" s="50"/>
      <c r="B174" s="50"/>
      <c r="C174" s="50"/>
      <c r="D174" s="50"/>
      <c r="E174" s="50"/>
      <c r="F174" s="50"/>
      <c r="G174" s="50"/>
      <c r="H174" s="50"/>
      <c r="I174" s="50"/>
      <c r="J174" s="50"/>
      <c r="K174" s="50"/>
      <c r="L174"/>
      <c r="M174"/>
      <c r="N174"/>
      <c r="O174" s="38"/>
      <c r="P174"/>
      <c r="Q174"/>
      <c r="R174" s="38"/>
      <c r="S174"/>
      <c r="T174"/>
      <c r="U174"/>
      <c r="V174"/>
      <c r="W174"/>
      <c r="X174"/>
      <c r="Y174"/>
      <c r="Z174"/>
      <c r="AA174"/>
      <c r="AB174"/>
    </row>
    <row r="175" spans="1:28" s="55" customFormat="1">
      <c r="A175" s="50"/>
      <c r="B175" s="50"/>
      <c r="C175" s="50"/>
      <c r="D175" s="50"/>
      <c r="E175" s="50"/>
      <c r="F175" s="50"/>
      <c r="G175" s="50"/>
      <c r="H175" s="50"/>
      <c r="I175" s="50"/>
      <c r="J175" s="50"/>
      <c r="K175" s="50"/>
      <c r="L175"/>
      <c r="M175"/>
      <c r="N175"/>
      <c r="O175" s="38"/>
      <c r="P175"/>
      <c r="Q175"/>
      <c r="R175" s="38"/>
      <c r="S175"/>
      <c r="T175"/>
      <c r="U175"/>
      <c r="V175"/>
      <c r="W175"/>
      <c r="X175"/>
      <c r="Y175"/>
      <c r="Z175"/>
      <c r="AA175"/>
      <c r="AB175"/>
    </row>
    <row r="176" spans="1:28" s="55" customFormat="1">
      <c r="A176" s="50"/>
      <c r="B176" s="50"/>
      <c r="C176" s="50"/>
      <c r="D176" s="50"/>
      <c r="E176" s="50"/>
      <c r="F176" s="50"/>
      <c r="G176" s="50"/>
      <c r="H176" s="50"/>
      <c r="I176" s="50"/>
      <c r="J176" s="50"/>
      <c r="K176" s="50"/>
      <c r="L176"/>
      <c r="M176"/>
      <c r="N176"/>
      <c r="O176" s="38"/>
      <c r="P176"/>
      <c r="Q176"/>
      <c r="R176" s="38"/>
      <c r="S176"/>
      <c r="T176"/>
      <c r="U176"/>
      <c r="V176"/>
      <c r="W176"/>
      <c r="X176"/>
      <c r="Y176"/>
      <c r="Z176"/>
      <c r="AA176"/>
      <c r="AB176"/>
    </row>
    <row r="177" spans="1:28" s="55" customFormat="1">
      <c r="A177" s="50"/>
      <c r="B177" s="50"/>
      <c r="C177" s="50"/>
      <c r="D177" s="50"/>
      <c r="E177" s="50"/>
      <c r="F177" s="50"/>
      <c r="G177" s="50"/>
      <c r="H177" s="50"/>
      <c r="I177" s="50"/>
      <c r="J177" s="50"/>
      <c r="K177" s="50"/>
      <c r="L177"/>
      <c r="M177"/>
      <c r="N177"/>
      <c r="O177" s="38"/>
      <c r="P177"/>
      <c r="Q177"/>
      <c r="R177" s="38"/>
      <c r="S177"/>
      <c r="T177"/>
      <c r="U177"/>
      <c r="V177"/>
      <c r="W177"/>
      <c r="X177"/>
      <c r="Y177"/>
      <c r="Z177"/>
      <c r="AA177"/>
      <c r="AB177"/>
    </row>
    <row r="178" spans="1:28" s="55" customFormat="1">
      <c r="A178" s="50"/>
      <c r="B178" s="50"/>
      <c r="C178" s="50"/>
      <c r="D178" s="50"/>
      <c r="E178" s="50"/>
      <c r="F178" s="50"/>
      <c r="G178" s="50"/>
      <c r="H178" s="50"/>
      <c r="I178" s="50"/>
      <c r="J178" s="50"/>
      <c r="K178" s="50"/>
      <c r="L178"/>
      <c r="M178"/>
      <c r="N178"/>
      <c r="O178" s="38"/>
      <c r="P178"/>
      <c r="Q178"/>
      <c r="R178" s="38"/>
      <c r="S178"/>
      <c r="T178"/>
      <c r="U178"/>
      <c r="V178"/>
      <c r="W178"/>
      <c r="X178"/>
      <c r="Y178"/>
      <c r="Z178"/>
      <c r="AA178"/>
      <c r="AB178"/>
    </row>
    <row r="179" spans="1:28" s="55" customFormat="1">
      <c r="A179" s="50"/>
      <c r="B179" s="50"/>
      <c r="C179" s="50"/>
      <c r="D179" s="50"/>
      <c r="E179" s="50"/>
      <c r="F179" s="50"/>
      <c r="G179" s="50"/>
      <c r="H179" s="50"/>
      <c r="I179" s="50"/>
      <c r="J179" s="50"/>
      <c r="K179" s="50"/>
      <c r="L179"/>
      <c r="M179"/>
      <c r="N179"/>
      <c r="O179" s="38"/>
      <c r="P179"/>
      <c r="Q179"/>
      <c r="R179" s="38"/>
      <c r="S179"/>
      <c r="T179"/>
      <c r="U179"/>
      <c r="V179"/>
      <c r="W179"/>
      <c r="X179"/>
      <c r="Y179"/>
      <c r="Z179"/>
      <c r="AA179"/>
      <c r="AB179"/>
    </row>
    <row r="180" spans="1:28" s="55" customFormat="1">
      <c r="A180" s="50"/>
      <c r="B180" s="50"/>
      <c r="C180" s="50"/>
      <c r="D180" s="50"/>
      <c r="E180" s="50"/>
      <c r="F180" s="50"/>
      <c r="G180" s="50"/>
      <c r="H180" s="50"/>
      <c r="I180" s="50"/>
      <c r="J180" s="50"/>
      <c r="K180" s="50"/>
      <c r="L180"/>
      <c r="M180"/>
      <c r="N180"/>
      <c r="O180" s="38"/>
      <c r="P180"/>
      <c r="Q180"/>
      <c r="R180" s="38"/>
      <c r="S180"/>
      <c r="T180"/>
      <c r="U180"/>
      <c r="V180"/>
      <c r="W180"/>
      <c r="X180"/>
      <c r="Y180"/>
      <c r="Z180"/>
      <c r="AA180"/>
      <c r="AB180"/>
    </row>
    <row r="181" spans="1:28" s="55" customFormat="1">
      <c r="A181" s="50"/>
      <c r="B181" s="50"/>
      <c r="C181" s="50"/>
      <c r="D181" s="50"/>
      <c r="E181" s="50"/>
      <c r="F181" s="50"/>
      <c r="G181" s="50"/>
      <c r="H181" s="50"/>
      <c r="I181" s="50"/>
      <c r="J181" s="50"/>
      <c r="K181" s="50"/>
      <c r="L181"/>
      <c r="M181"/>
      <c r="N181"/>
      <c r="O181" s="38"/>
      <c r="P181"/>
      <c r="Q181"/>
      <c r="R181" s="38"/>
      <c r="S181"/>
      <c r="T181"/>
      <c r="U181"/>
      <c r="V181"/>
      <c r="W181"/>
      <c r="X181"/>
      <c r="Y181"/>
      <c r="Z181"/>
      <c r="AA181"/>
      <c r="AB181"/>
    </row>
    <row r="182" spans="1:28" s="55" customFormat="1">
      <c r="A182" s="50"/>
      <c r="B182" s="50"/>
      <c r="C182" s="50"/>
      <c r="D182" s="50"/>
      <c r="E182" s="50"/>
      <c r="F182" s="50"/>
      <c r="G182" s="50"/>
      <c r="H182" s="50"/>
      <c r="I182" s="50"/>
      <c r="J182" s="50"/>
      <c r="K182" s="50"/>
      <c r="L182"/>
      <c r="M182"/>
      <c r="N182"/>
      <c r="O182" s="38"/>
      <c r="P182"/>
      <c r="Q182"/>
      <c r="R182" s="38"/>
      <c r="S182"/>
      <c r="T182"/>
      <c r="U182"/>
      <c r="V182"/>
      <c r="W182"/>
      <c r="X182"/>
      <c r="Y182"/>
      <c r="Z182"/>
      <c r="AA182"/>
      <c r="AB182"/>
    </row>
    <row r="183" spans="1:28" s="55" customFormat="1">
      <c r="A183" s="50"/>
      <c r="B183" s="50"/>
      <c r="C183" s="50"/>
      <c r="D183" s="50"/>
      <c r="E183" s="50"/>
      <c r="F183" s="50"/>
      <c r="G183" s="50"/>
      <c r="H183" s="50"/>
      <c r="I183" s="50"/>
      <c r="J183" s="50"/>
      <c r="K183" s="50"/>
      <c r="L183"/>
      <c r="M183"/>
      <c r="N183"/>
      <c r="O183" s="38"/>
      <c r="P183"/>
      <c r="Q183"/>
      <c r="R183" s="38"/>
      <c r="S183"/>
      <c r="T183"/>
      <c r="U183"/>
      <c r="V183"/>
      <c r="W183"/>
      <c r="X183"/>
      <c r="Y183"/>
      <c r="Z183"/>
      <c r="AA183"/>
      <c r="AB183"/>
    </row>
    <row r="184" spans="1:28" s="55" customFormat="1">
      <c r="A184" s="50"/>
      <c r="B184" s="50"/>
      <c r="C184" s="50"/>
      <c r="D184" s="50"/>
      <c r="E184" s="50"/>
      <c r="F184" s="50"/>
      <c r="G184" s="50"/>
      <c r="H184" s="50"/>
      <c r="I184" s="50"/>
      <c r="J184" s="50"/>
      <c r="K184" s="50"/>
      <c r="L184"/>
      <c r="M184"/>
      <c r="N184"/>
      <c r="O184" s="38"/>
      <c r="P184"/>
      <c r="Q184"/>
      <c r="R184" s="38"/>
      <c r="S184"/>
      <c r="T184"/>
      <c r="U184"/>
      <c r="V184"/>
      <c r="W184"/>
      <c r="X184"/>
      <c r="Y184"/>
      <c r="Z184"/>
      <c r="AA184"/>
      <c r="AB184"/>
    </row>
    <row r="185" spans="1:28" s="55" customFormat="1">
      <c r="A185" s="50"/>
      <c r="B185" s="50"/>
      <c r="C185" s="50"/>
      <c r="D185" s="50"/>
      <c r="E185" s="50"/>
      <c r="F185" s="50"/>
      <c r="G185" s="50"/>
      <c r="H185" s="50"/>
      <c r="I185" s="50"/>
      <c r="J185" s="50"/>
      <c r="K185" s="50"/>
      <c r="L185"/>
      <c r="M185"/>
      <c r="N185"/>
      <c r="O185" s="38"/>
      <c r="P185"/>
      <c r="Q185"/>
      <c r="R185" s="38"/>
      <c r="S185"/>
      <c r="T185"/>
      <c r="U185"/>
      <c r="V185"/>
      <c r="W185"/>
      <c r="X185"/>
      <c r="Y185"/>
      <c r="Z185"/>
      <c r="AA185"/>
      <c r="AB185"/>
    </row>
    <row r="186" spans="1:28" s="55" customFormat="1">
      <c r="A186" s="50"/>
      <c r="B186" s="50"/>
      <c r="C186" s="50"/>
      <c r="D186" s="50"/>
      <c r="E186" s="50"/>
      <c r="F186" s="50"/>
      <c r="G186" s="50"/>
      <c r="H186" s="50"/>
      <c r="I186" s="50"/>
      <c r="J186" s="50"/>
      <c r="K186" s="50"/>
      <c r="L186"/>
      <c r="M186"/>
      <c r="N186"/>
      <c r="O186" s="38"/>
      <c r="P186"/>
      <c r="Q186"/>
      <c r="R186" s="38"/>
      <c r="S186"/>
      <c r="T186"/>
      <c r="U186"/>
      <c r="V186"/>
      <c r="W186"/>
      <c r="X186"/>
      <c r="Y186"/>
      <c r="Z186"/>
      <c r="AA186"/>
      <c r="AB186"/>
    </row>
    <row r="187" spans="1:28" s="55" customFormat="1">
      <c r="A187" s="50"/>
      <c r="B187" s="50"/>
      <c r="C187" s="50"/>
      <c r="D187" s="50"/>
      <c r="E187" s="50"/>
      <c r="F187" s="50"/>
      <c r="G187" s="50"/>
      <c r="H187" s="50"/>
      <c r="I187" s="50"/>
      <c r="J187" s="50"/>
      <c r="K187" s="50"/>
      <c r="L187"/>
      <c r="M187"/>
      <c r="N187"/>
      <c r="O187" s="38"/>
      <c r="P187"/>
      <c r="Q187"/>
      <c r="R187" s="38"/>
      <c r="S187"/>
      <c r="T187"/>
      <c r="U187"/>
      <c r="V187"/>
      <c r="W187"/>
      <c r="X187"/>
      <c r="Y187"/>
      <c r="Z187"/>
      <c r="AA187"/>
      <c r="AB187"/>
    </row>
    <row r="188" spans="1:28" s="55" customFormat="1">
      <c r="A188" s="50"/>
      <c r="B188" s="50"/>
      <c r="C188" s="50"/>
      <c r="D188" s="50"/>
      <c r="E188" s="50"/>
      <c r="F188" s="50"/>
      <c r="G188" s="50"/>
      <c r="H188" s="50"/>
      <c r="I188" s="50"/>
      <c r="J188" s="50"/>
      <c r="K188" s="50"/>
      <c r="L188"/>
      <c r="M188"/>
      <c r="N188"/>
      <c r="O188" s="38"/>
      <c r="P188"/>
      <c r="Q188"/>
      <c r="R188" s="38"/>
      <c r="S188"/>
      <c r="T188"/>
      <c r="U188"/>
      <c r="V188"/>
      <c r="W188"/>
      <c r="X188"/>
      <c r="Y188"/>
      <c r="Z188"/>
      <c r="AA188"/>
      <c r="AB188"/>
    </row>
    <row r="189" spans="1:28" s="55" customFormat="1">
      <c r="A189" s="50"/>
      <c r="B189" s="50"/>
      <c r="C189" s="50"/>
      <c r="D189" s="50"/>
      <c r="E189" s="50"/>
      <c r="F189" s="50"/>
      <c r="G189" s="50"/>
      <c r="H189" s="50"/>
      <c r="I189" s="50"/>
      <c r="J189" s="50"/>
      <c r="K189" s="50"/>
      <c r="L189"/>
      <c r="M189"/>
      <c r="N189"/>
      <c r="O189" s="38"/>
      <c r="P189"/>
      <c r="Q189"/>
      <c r="R189" s="38"/>
      <c r="S189"/>
      <c r="T189"/>
      <c r="U189"/>
      <c r="V189"/>
      <c r="W189"/>
      <c r="X189"/>
      <c r="Y189"/>
      <c r="Z189"/>
      <c r="AA189"/>
      <c r="AB189"/>
    </row>
    <row r="190" spans="1:28" s="55" customFormat="1">
      <c r="A190" s="50"/>
      <c r="B190" s="50"/>
      <c r="C190" s="50"/>
      <c r="D190" s="50"/>
      <c r="E190" s="50"/>
      <c r="F190" s="50"/>
      <c r="G190" s="50"/>
      <c r="H190" s="50"/>
      <c r="I190" s="50"/>
      <c r="J190" s="50"/>
      <c r="K190" s="50"/>
      <c r="L190"/>
      <c r="M190"/>
      <c r="N190"/>
      <c r="O190" s="38"/>
      <c r="P190"/>
      <c r="Q190"/>
      <c r="R190" s="38"/>
      <c r="S190"/>
      <c r="T190"/>
      <c r="U190"/>
      <c r="V190"/>
      <c r="W190"/>
      <c r="X190"/>
      <c r="Y190"/>
      <c r="Z190"/>
      <c r="AA190"/>
      <c r="AB190"/>
    </row>
    <row r="191" spans="1:28" s="55" customFormat="1">
      <c r="A191" s="50"/>
      <c r="B191" s="50"/>
      <c r="C191" s="50"/>
      <c r="D191" s="50"/>
      <c r="E191" s="50"/>
      <c r="F191" s="50"/>
      <c r="G191" s="50"/>
      <c r="H191" s="50"/>
      <c r="I191" s="50"/>
      <c r="J191" s="50"/>
      <c r="K191" s="50"/>
      <c r="L191"/>
      <c r="M191"/>
      <c r="N191"/>
      <c r="O191" s="38"/>
      <c r="P191"/>
      <c r="Q191"/>
      <c r="R191" s="38"/>
      <c r="S191"/>
      <c r="T191"/>
      <c r="U191"/>
      <c r="V191"/>
      <c r="W191"/>
      <c r="X191"/>
      <c r="Y191"/>
      <c r="Z191"/>
      <c r="AA191"/>
      <c r="AB191"/>
    </row>
    <row r="192" spans="1:28" s="55" customFormat="1">
      <c r="A192" s="50"/>
      <c r="B192" s="50"/>
      <c r="C192" s="50"/>
      <c r="D192" s="50"/>
      <c r="E192" s="50"/>
      <c r="F192" s="50"/>
      <c r="G192" s="50"/>
      <c r="H192" s="50"/>
      <c r="I192" s="50"/>
      <c r="J192" s="50"/>
      <c r="K192" s="50"/>
      <c r="L192"/>
      <c r="M192"/>
      <c r="N192"/>
      <c r="O192" s="38"/>
      <c r="P192"/>
      <c r="Q192"/>
      <c r="R192" s="38"/>
      <c r="S192"/>
      <c r="T192"/>
      <c r="U192"/>
      <c r="V192"/>
      <c r="W192"/>
      <c r="X192"/>
      <c r="Y192"/>
      <c r="Z192"/>
      <c r="AA192"/>
      <c r="AB192"/>
    </row>
    <row r="193" spans="1:28" s="55" customFormat="1">
      <c r="A193" s="50"/>
      <c r="B193" s="50"/>
      <c r="C193" s="50"/>
      <c r="D193" s="50"/>
      <c r="E193" s="50"/>
      <c r="F193" s="50"/>
      <c r="G193" s="50"/>
      <c r="H193" s="50"/>
      <c r="I193" s="50"/>
      <c r="J193" s="50"/>
      <c r="K193" s="50"/>
      <c r="L193"/>
      <c r="M193"/>
      <c r="N193"/>
      <c r="O193" s="38"/>
      <c r="P193"/>
      <c r="Q193"/>
      <c r="R193" s="38"/>
      <c r="S193"/>
      <c r="T193"/>
      <c r="U193"/>
      <c r="V193"/>
      <c r="W193"/>
      <c r="X193"/>
      <c r="Y193"/>
      <c r="Z193"/>
      <c r="AA193"/>
      <c r="AB193"/>
    </row>
    <row r="194" spans="1:28" s="55" customFormat="1">
      <c r="A194" s="50"/>
      <c r="B194" s="50"/>
      <c r="C194" s="50"/>
      <c r="D194" s="50"/>
      <c r="E194" s="50"/>
      <c r="F194" s="50"/>
      <c r="G194" s="50"/>
      <c r="H194" s="50"/>
      <c r="I194" s="50"/>
      <c r="J194" s="50"/>
      <c r="K194" s="50"/>
      <c r="L194"/>
      <c r="M194"/>
      <c r="N194"/>
      <c r="O194" s="38"/>
      <c r="P194"/>
      <c r="Q194"/>
      <c r="R194" s="38"/>
      <c r="S194"/>
      <c r="T194"/>
      <c r="U194"/>
      <c r="V194"/>
      <c r="W194"/>
      <c r="X194"/>
      <c r="Y194"/>
      <c r="Z194"/>
      <c r="AA194"/>
      <c r="AB194"/>
    </row>
    <row r="195" spans="1:28" s="55" customFormat="1">
      <c r="A195" s="50"/>
      <c r="B195" s="50"/>
      <c r="C195" s="50"/>
      <c r="D195" s="50"/>
      <c r="E195" s="50"/>
      <c r="F195" s="50"/>
      <c r="G195" s="50"/>
      <c r="H195" s="50"/>
      <c r="I195" s="50"/>
      <c r="J195" s="50"/>
      <c r="K195" s="50"/>
      <c r="L195"/>
      <c r="M195"/>
      <c r="N195"/>
      <c r="O195" s="38"/>
      <c r="P195"/>
      <c r="Q195"/>
      <c r="R195" s="38"/>
      <c r="S195"/>
      <c r="T195"/>
      <c r="U195"/>
      <c r="V195"/>
      <c r="W195"/>
      <c r="X195"/>
      <c r="Y195"/>
      <c r="Z195"/>
      <c r="AA195"/>
      <c r="AB195"/>
    </row>
    <row r="196" spans="1:28" s="55" customFormat="1">
      <c r="A196" s="50"/>
      <c r="B196" s="50"/>
      <c r="C196" s="50"/>
      <c r="D196" s="50"/>
      <c r="E196" s="50"/>
      <c r="F196" s="50"/>
      <c r="G196" s="50"/>
      <c r="H196" s="50"/>
      <c r="I196" s="50"/>
      <c r="J196" s="50"/>
      <c r="K196" s="50"/>
      <c r="L196"/>
      <c r="M196"/>
      <c r="N196"/>
      <c r="O196" s="38"/>
      <c r="P196"/>
      <c r="Q196"/>
      <c r="R196" s="38"/>
      <c r="S196"/>
      <c r="T196"/>
      <c r="U196"/>
      <c r="V196"/>
      <c r="W196"/>
      <c r="X196"/>
      <c r="Y196"/>
      <c r="Z196"/>
      <c r="AA196"/>
      <c r="AB196"/>
    </row>
    <row r="197" spans="1:28" s="55" customFormat="1">
      <c r="A197" s="50"/>
      <c r="B197" s="50"/>
      <c r="C197" s="50"/>
      <c r="D197" s="50"/>
      <c r="E197" s="50"/>
      <c r="F197" s="50"/>
      <c r="G197" s="50"/>
      <c r="H197" s="50"/>
      <c r="I197" s="50"/>
      <c r="J197" s="50"/>
      <c r="K197" s="50"/>
      <c r="L197"/>
      <c r="M197"/>
      <c r="N197"/>
      <c r="O197" s="38"/>
      <c r="P197"/>
      <c r="Q197"/>
      <c r="R197" s="38"/>
      <c r="S197"/>
      <c r="T197"/>
      <c r="U197"/>
      <c r="V197"/>
      <c r="W197"/>
      <c r="X197"/>
      <c r="Y197"/>
      <c r="Z197"/>
      <c r="AA197"/>
      <c r="AB197"/>
    </row>
    <row r="198" spans="1:28" s="55" customFormat="1">
      <c r="A198" s="50"/>
      <c r="B198" s="50"/>
      <c r="C198" s="50"/>
      <c r="D198" s="50"/>
      <c r="E198" s="50"/>
      <c r="F198" s="50"/>
      <c r="G198" s="50"/>
      <c r="H198" s="50"/>
      <c r="I198" s="50"/>
      <c r="J198" s="50"/>
      <c r="K198" s="50"/>
      <c r="L198"/>
      <c r="M198"/>
      <c r="N198"/>
      <c r="O198" s="38"/>
      <c r="P198"/>
      <c r="Q198"/>
      <c r="R198" s="38"/>
      <c r="S198"/>
      <c r="T198"/>
      <c r="U198"/>
      <c r="V198"/>
      <c r="W198"/>
      <c r="X198"/>
      <c r="Y198"/>
      <c r="Z198"/>
      <c r="AA198"/>
      <c r="AB198"/>
    </row>
    <row r="199" spans="1:28" s="55" customFormat="1">
      <c r="A199" s="50"/>
      <c r="B199" s="50"/>
      <c r="C199" s="50"/>
      <c r="D199" s="50"/>
      <c r="E199" s="50"/>
      <c r="F199" s="50"/>
      <c r="G199" s="50"/>
      <c r="H199" s="50"/>
      <c r="I199" s="50"/>
      <c r="J199" s="50"/>
      <c r="K199" s="50"/>
      <c r="L199"/>
      <c r="M199"/>
      <c r="N199"/>
      <c r="O199" s="38"/>
      <c r="P199"/>
      <c r="Q199"/>
      <c r="R199" s="38"/>
      <c r="S199"/>
      <c r="T199"/>
      <c r="U199"/>
      <c r="V199"/>
      <c r="W199"/>
      <c r="X199"/>
      <c r="Y199"/>
      <c r="Z199"/>
      <c r="AA199"/>
      <c r="AB199"/>
    </row>
    <row r="200" spans="1:28" s="55" customFormat="1">
      <c r="A200" s="50"/>
      <c r="B200" s="50"/>
      <c r="C200" s="50"/>
      <c r="D200" s="50"/>
      <c r="E200" s="50"/>
      <c r="F200" s="50"/>
      <c r="G200" s="50"/>
      <c r="H200" s="50"/>
      <c r="I200" s="50"/>
      <c r="J200" s="50"/>
      <c r="K200" s="50"/>
      <c r="L200"/>
      <c r="M200"/>
      <c r="N200"/>
      <c r="O200" s="38"/>
      <c r="P200"/>
      <c r="Q200"/>
      <c r="R200" s="38"/>
      <c r="S200"/>
      <c r="T200"/>
      <c r="U200"/>
      <c r="V200"/>
      <c r="W200"/>
      <c r="X200"/>
      <c r="Y200"/>
      <c r="Z200"/>
      <c r="AA200"/>
      <c r="AB200"/>
    </row>
    <row r="201" spans="1:28" s="55" customFormat="1">
      <c r="A201" s="50"/>
      <c r="B201" s="50"/>
      <c r="C201" s="50"/>
      <c r="D201" s="50"/>
      <c r="E201" s="50"/>
      <c r="F201" s="50"/>
      <c r="G201" s="50"/>
      <c r="H201" s="50"/>
      <c r="I201" s="50"/>
      <c r="J201" s="50"/>
      <c r="K201" s="50"/>
      <c r="L201"/>
      <c r="M201"/>
      <c r="N201"/>
      <c r="O201" s="38"/>
      <c r="P201"/>
      <c r="Q201"/>
      <c r="R201" s="38"/>
      <c r="S201"/>
      <c r="T201"/>
      <c r="U201"/>
      <c r="V201"/>
      <c r="W201"/>
      <c r="X201"/>
      <c r="Y201"/>
      <c r="Z201"/>
      <c r="AA201"/>
      <c r="AB201"/>
    </row>
    <row r="202" spans="1:28" s="55" customFormat="1">
      <c r="A202" s="50"/>
      <c r="B202" s="50"/>
      <c r="C202" s="50"/>
      <c r="D202" s="50"/>
      <c r="E202" s="50"/>
      <c r="F202" s="50"/>
      <c r="G202" s="50"/>
      <c r="H202" s="50"/>
      <c r="I202" s="50"/>
      <c r="J202" s="50"/>
      <c r="K202" s="50"/>
      <c r="L202"/>
      <c r="M202"/>
      <c r="N202"/>
      <c r="O202" s="38"/>
      <c r="P202"/>
      <c r="Q202"/>
      <c r="R202" s="38"/>
      <c r="S202"/>
      <c r="T202"/>
      <c r="U202"/>
      <c r="V202"/>
      <c r="W202"/>
      <c r="X202"/>
      <c r="Y202"/>
      <c r="Z202"/>
      <c r="AA202"/>
      <c r="AB202"/>
    </row>
    <row r="203" spans="1:28" s="55" customFormat="1">
      <c r="A203" s="50"/>
      <c r="B203" s="50"/>
      <c r="C203" s="50"/>
      <c r="D203" s="50"/>
      <c r="E203" s="50"/>
      <c r="F203" s="50"/>
      <c r="G203" s="50"/>
      <c r="H203" s="50"/>
      <c r="I203" s="50"/>
      <c r="J203" s="50"/>
      <c r="K203" s="50"/>
      <c r="L203"/>
      <c r="M203"/>
      <c r="N203"/>
      <c r="O203" s="38"/>
      <c r="P203"/>
      <c r="Q203"/>
      <c r="R203" s="38"/>
      <c r="S203"/>
      <c r="T203"/>
      <c r="U203"/>
      <c r="V203"/>
      <c r="W203"/>
      <c r="X203"/>
      <c r="Y203"/>
      <c r="Z203"/>
      <c r="AA203"/>
      <c r="AB203"/>
    </row>
    <row r="204" spans="1:28" s="55" customFormat="1">
      <c r="A204" s="50"/>
      <c r="B204" s="50"/>
      <c r="C204" s="50"/>
      <c r="D204" s="50"/>
      <c r="E204" s="50"/>
      <c r="F204" s="50"/>
      <c r="G204" s="50"/>
      <c r="H204" s="50"/>
      <c r="I204" s="50"/>
      <c r="J204" s="50"/>
      <c r="K204" s="50"/>
      <c r="L204"/>
      <c r="M204"/>
      <c r="N204"/>
      <c r="O204" s="38"/>
      <c r="P204"/>
      <c r="Q204"/>
      <c r="R204" s="38"/>
      <c r="S204"/>
      <c r="T204"/>
      <c r="U204"/>
      <c r="V204"/>
      <c r="W204"/>
      <c r="X204"/>
      <c r="Y204"/>
      <c r="Z204"/>
      <c r="AA204"/>
      <c r="AB204"/>
    </row>
    <row r="205" spans="1:28" s="55" customFormat="1">
      <c r="A205" s="50"/>
      <c r="B205" s="50"/>
      <c r="C205" s="50"/>
      <c r="D205" s="50"/>
      <c r="E205" s="50"/>
      <c r="F205" s="50"/>
      <c r="G205" s="50"/>
      <c r="H205" s="50"/>
      <c r="I205" s="50"/>
      <c r="J205" s="50"/>
      <c r="K205" s="50"/>
      <c r="L205"/>
      <c r="M205"/>
      <c r="N205"/>
      <c r="O205" s="38"/>
      <c r="P205"/>
      <c r="Q205"/>
      <c r="R205" s="38"/>
      <c r="S205"/>
      <c r="T205"/>
      <c r="U205"/>
      <c r="V205"/>
      <c r="W205"/>
      <c r="X205"/>
      <c r="Y205"/>
      <c r="Z205"/>
      <c r="AA205"/>
      <c r="AB205"/>
    </row>
    <row r="206" spans="1:28" s="55" customFormat="1">
      <c r="A206" s="50"/>
      <c r="B206" s="50"/>
      <c r="C206" s="50"/>
      <c r="D206" s="50"/>
      <c r="E206" s="50"/>
      <c r="F206" s="50"/>
      <c r="G206" s="50"/>
      <c r="H206" s="50"/>
      <c r="I206" s="50"/>
      <c r="J206" s="50"/>
      <c r="K206" s="50"/>
      <c r="L206"/>
      <c r="M206"/>
      <c r="N206"/>
      <c r="O206" s="38"/>
      <c r="P206"/>
      <c r="Q206"/>
      <c r="R206" s="38"/>
      <c r="S206"/>
      <c r="T206"/>
      <c r="U206"/>
      <c r="V206"/>
      <c r="W206"/>
      <c r="X206"/>
      <c r="Y206"/>
      <c r="Z206"/>
      <c r="AA206"/>
      <c r="AB206"/>
    </row>
    <row r="207" spans="1:28" s="55" customFormat="1">
      <c r="A207" s="50"/>
      <c r="B207" s="50"/>
      <c r="C207" s="50"/>
      <c r="D207" s="50"/>
      <c r="E207" s="50"/>
      <c r="F207" s="50"/>
      <c r="G207" s="50"/>
      <c r="H207" s="50"/>
      <c r="I207" s="50"/>
      <c r="J207" s="50"/>
      <c r="K207" s="50"/>
      <c r="L207"/>
      <c r="M207"/>
      <c r="N207"/>
      <c r="O207" s="38"/>
      <c r="P207"/>
      <c r="Q207"/>
      <c r="R207" s="38"/>
      <c r="S207"/>
      <c r="T207"/>
      <c r="U207"/>
      <c r="V207"/>
      <c r="W207"/>
      <c r="X207"/>
      <c r="Y207"/>
      <c r="Z207"/>
      <c r="AA207"/>
      <c r="AB207"/>
    </row>
    <row r="208" spans="1:28" s="55" customFormat="1">
      <c r="A208" s="50"/>
      <c r="B208" s="50"/>
      <c r="C208" s="50"/>
      <c r="D208" s="50"/>
      <c r="E208" s="50"/>
      <c r="F208" s="50"/>
      <c r="G208" s="50"/>
      <c r="H208" s="50"/>
      <c r="I208" s="50"/>
      <c r="J208" s="50"/>
      <c r="K208" s="50"/>
      <c r="L208"/>
      <c r="M208"/>
      <c r="N208"/>
      <c r="O208" s="38"/>
      <c r="P208"/>
      <c r="Q208"/>
      <c r="R208" s="38"/>
      <c r="S208"/>
      <c r="T208"/>
      <c r="U208"/>
      <c r="V208"/>
      <c r="W208"/>
      <c r="X208"/>
      <c r="Y208"/>
      <c r="Z208"/>
      <c r="AA208"/>
      <c r="AB208"/>
    </row>
    <row r="209" spans="1:28" s="55" customFormat="1">
      <c r="A209" s="50"/>
      <c r="B209" s="50"/>
      <c r="C209" s="50"/>
      <c r="D209" s="50"/>
      <c r="E209" s="50"/>
      <c r="F209" s="50"/>
      <c r="G209" s="50"/>
      <c r="H209" s="50"/>
      <c r="I209" s="50"/>
      <c r="J209" s="50"/>
      <c r="K209" s="50"/>
      <c r="L209"/>
      <c r="M209"/>
      <c r="N209"/>
      <c r="O209" s="38"/>
      <c r="P209"/>
      <c r="Q209"/>
      <c r="R209" s="38"/>
      <c r="S209"/>
      <c r="T209"/>
      <c r="U209"/>
      <c r="V209"/>
      <c r="W209"/>
      <c r="X209"/>
      <c r="Y209"/>
      <c r="Z209"/>
      <c r="AA209"/>
      <c r="AB209"/>
    </row>
    <row r="210" spans="1:28" s="55" customFormat="1">
      <c r="A210" s="50"/>
      <c r="B210" s="50"/>
      <c r="C210" s="50"/>
      <c r="D210" s="50"/>
      <c r="E210" s="50"/>
      <c r="F210" s="50"/>
      <c r="G210" s="50"/>
      <c r="H210" s="50"/>
      <c r="I210" s="50"/>
      <c r="J210" s="50"/>
      <c r="K210" s="50"/>
      <c r="L210"/>
      <c r="M210"/>
      <c r="N210"/>
      <c r="O210" s="38"/>
      <c r="P210"/>
      <c r="Q210"/>
      <c r="R210" s="38"/>
      <c r="S210"/>
      <c r="T210"/>
      <c r="U210"/>
      <c r="V210"/>
      <c r="W210"/>
      <c r="X210"/>
      <c r="Y210"/>
      <c r="Z210"/>
      <c r="AA210"/>
      <c r="AB210"/>
    </row>
    <row r="211" spans="1:28" s="55" customFormat="1">
      <c r="A211" s="50"/>
      <c r="B211" s="50"/>
      <c r="C211" s="50"/>
      <c r="D211" s="50"/>
      <c r="E211" s="50"/>
      <c r="F211" s="50"/>
      <c r="G211" s="50"/>
      <c r="H211" s="50"/>
      <c r="I211" s="50"/>
      <c r="J211" s="50"/>
      <c r="K211" s="50"/>
      <c r="L211"/>
      <c r="M211"/>
      <c r="N211"/>
      <c r="O211" s="38"/>
      <c r="P211"/>
      <c r="Q211"/>
      <c r="R211" s="38"/>
      <c r="S211"/>
      <c r="T211"/>
      <c r="U211"/>
      <c r="V211"/>
      <c r="W211"/>
      <c r="X211"/>
      <c r="Y211"/>
      <c r="Z211"/>
      <c r="AA211"/>
      <c r="AB211"/>
    </row>
    <row r="212" spans="1:28" s="55" customFormat="1">
      <c r="A212" s="50"/>
      <c r="B212" s="50"/>
      <c r="C212" s="50"/>
      <c r="D212" s="50"/>
      <c r="E212" s="50"/>
      <c r="F212" s="50"/>
      <c r="G212" s="50"/>
      <c r="H212" s="50"/>
      <c r="I212" s="50"/>
      <c r="J212" s="50"/>
      <c r="K212" s="50"/>
      <c r="L212"/>
      <c r="M212"/>
      <c r="N212"/>
      <c r="O212" s="38"/>
      <c r="P212"/>
      <c r="Q212"/>
      <c r="R212" s="38"/>
      <c r="S212"/>
      <c r="T212"/>
      <c r="U212"/>
      <c r="V212"/>
      <c r="W212"/>
      <c r="X212"/>
      <c r="Y212"/>
      <c r="Z212"/>
      <c r="AA212"/>
      <c r="AB212"/>
    </row>
    <row r="213" spans="1:28" s="55" customFormat="1">
      <c r="A213" s="50"/>
      <c r="B213" s="50"/>
      <c r="C213" s="50"/>
      <c r="D213" s="50"/>
      <c r="E213" s="50"/>
      <c r="F213" s="50"/>
      <c r="G213" s="50"/>
      <c r="H213" s="50"/>
      <c r="I213" s="50"/>
      <c r="J213" s="50"/>
      <c r="K213" s="50"/>
      <c r="L213"/>
      <c r="M213"/>
      <c r="N213"/>
      <c r="O213" s="38"/>
      <c r="P213"/>
      <c r="Q213"/>
      <c r="R213" s="38"/>
      <c r="S213"/>
      <c r="T213"/>
      <c r="U213"/>
      <c r="V213"/>
      <c r="W213"/>
      <c r="X213"/>
      <c r="Y213"/>
      <c r="Z213"/>
      <c r="AA213"/>
      <c r="AB213"/>
    </row>
    <row r="214" spans="1:28" s="55" customFormat="1">
      <c r="A214" s="50"/>
      <c r="B214" s="50"/>
      <c r="C214" s="50"/>
      <c r="D214" s="50"/>
      <c r="E214" s="50"/>
      <c r="F214" s="50"/>
      <c r="G214" s="50"/>
      <c r="H214" s="50"/>
      <c r="I214" s="50"/>
      <c r="J214" s="50"/>
      <c r="K214" s="50"/>
      <c r="L214"/>
      <c r="M214"/>
      <c r="N214"/>
      <c r="O214" s="38"/>
      <c r="P214"/>
      <c r="Q214"/>
      <c r="R214" s="38"/>
      <c r="S214"/>
      <c r="T214"/>
      <c r="U214"/>
      <c r="V214"/>
      <c r="W214"/>
      <c r="X214"/>
      <c r="Y214"/>
      <c r="Z214"/>
      <c r="AA214"/>
      <c r="AB214"/>
    </row>
    <row r="215" spans="1:28" s="55" customFormat="1">
      <c r="A215" s="50"/>
      <c r="B215" s="50"/>
      <c r="C215" s="50"/>
      <c r="D215" s="50"/>
      <c r="E215" s="50"/>
      <c r="F215" s="50"/>
      <c r="G215" s="50"/>
      <c r="H215" s="50"/>
      <c r="I215" s="50"/>
      <c r="J215" s="50"/>
      <c r="K215" s="50"/>
      <c r="L215"/>
      <c r="M215"/>
      <c r="N215"/>
      <c r="O215" s="38"/>
      <c r="P215"/>
      <c r="Q215"/>
      <c r="R215" s="38"/>
      <c r="S215"/>
      <c r="T215"/>
      <c r="U215"/>
      <c r="V215"/>
      <c r="W215"/>
      <c r="X215"/>
      <c r="Y215"/>
      <c r="Z215"/>
      <c r="AA215"/>
      <c r="AB215"/>
    </row>
    <row r="216" spans="1:28" s="55" customFormat="1">
      <c r="A216" s="50"/>
      <c r="B216" s="50"/>
      <c r="C216" s="50"/>
      <c r="D216" s="50"/>
      <c r="E216" s="50"/>
      <c r="F216" s="50"/>
      <c r="G216" s="50"/>
      <c r="H216" s="50"/>
      <c r="I216" s="50"/>
      <c r="J216" s="50"/>
      <c r="K216" s="50"/>
      <c r="L216"/>
      <c r="M216"/>
      <c r="N216"/>
      <c r="O216" s="38"/>
      <c r="P216"/>
      <c r="Q216"/>
      <c r="R216" s="38"/>
      <c r="S216"/>
      <c r="T216"/>
      <c r="U216"/>
      <c r="V216"/>
      <c r="W216"/>
      <c r="X216"/>
      <c r="Y216"/>
      <c r="Z216"/>
      <c r="AA216"/>
      <c r="AB216"/>
    </row>
    <row r="217" spans="1:28" s="55" customFormat="1">
      <c r="A217" s="50"/>
      <c r="B217" s="50"/>
      <c r="C217" s="50"/>
      <c r="D217" s="50"/>
      <c r="E217" s="50"/>
      <c r="F217" s="50"/>
      <c r="G217" s="50"/>
      <c r="H217" s="50"/>
      <c r="I217" s="50"/>
      <c r="J217" s="50"/>
      <c r="K217" s="50"/>
      <c r="L217"/>
      <c r="M217"/>
      <c r="N217"/>
      <c r="O217" s="38"/>
      <c r="P217"/>
      <c r="Q217"/>
      <c r="R217" s="38"/>
      <c r="S217"/>
      <c r="T217"/>
      <c r="U217"/>
      <c r="V217"/>
      <c r="W217"/>
      <c r="X217"/>
      <c r="Y217"/>
      <c r="Z217"/>
      <c r="AA217"/>
      <c r="AB217"/>
    </row>
    <row r="218" spans="1:28" s="55" customFormat="1">
      <c r="A218" s="50"/>
      <c r="B218" s="50"/>
      <c r="C218" s="50"/>
      <c r="D218" s="50"/>
      <c r="E218" s="50"/>
      <c r="F218" s="50"/>
      <c r="G218" s="50"/>
      <c r="H218" s="50"/>
      <c r="I218" s="50"/>
      <c r="J218" s="50"/>
      <c r="K218" s="50"/>
      <c r="L218"/>
      <c r="M218"/>
      <c r="N218"/>
      <c r="O218" s="38"/>
      <c r="P218"/>
      <c r="Q218"/>
      <c r="R218" s="38"/>
      <c r="S218"/>
      <c r="T218"/>
      <c r="U218"/>
      <c r="V218"/>
      <c r="W218"/>
      <c r="X218"/>
      <c r="Y218"/>
      <c r="Z218"/>
      <c r="AA218"/>
      <c r="AB218"/>
    </row>
    <row r="219" spans="1:28" s="55" customFormat="1">
      <c r="A219" s="50"/>
      <c r="B219" s="50"/>
      <c r="C219" s="50"/>
      <c r="D219" s="50"/>
      <c r="E219" s="50"/>
      <c r="F219" s="50"/>
      <c r="G219" s="50"/>
      <c r="H219" s="50"/>
      <c r="I219" s="50"/>
      <c r="J219" s="50"/>
      <c r="K219" s="50"/>
      <c r="L219"/>
      <c r="M219"/>
      <c r="N219"/>
      <c r="O219" s="38"/>
      <c r="P219"/>
      <c r="Q219"/>
      <c r="R219" s="38"/>
      <c r="S219"/>
      <c r="T219"/>
      <c r="U219"/>
      <c r="V219"/>
      <c r="W219"/>
      <c r="X219"/>
      <c r="Y219"/>
      <c r="Z219"/>
      <c r="AA219"/>
      <c r="AB219"/>
    </row>
    <row r="220" spans="1:28" s="55" customFormat="1">
      <c r="A220" s="50"/>
      <c r="B220" s="50"/>
      <c r="C220" s="50"/>
      <c r="D220" s="50"/>
      <c r="E220" s="50"/>
      <c r="F220" s="50"/>
      <c r="G220" s="50"/>
      <c r="H220" s="50"/>
      <c r="I220" s="50"/>
      <c r="J220" s="50"/>
      <c r="K220" s="50"/>
      <c r="L220"/>
      <c r="M220"/>
      <c r="N220"/>
      <c r="O220" s="38"/>
      <c r="P220"/>
      <c r="Q220"/>
      <c r="R220" s="38"/>
      <c r="S220"/>
      <c r="T220"/>
      <c r="U220"/>
      <c r="V220"/>
      <c r="W220"/>
      <c r="X220"/>
      <c r="Y220"/>
      <c r="Z220"/>
      <c r="AA220"/>
      <c r="AB220"/>
    </row>
    <row r="221" spans="1:28" s="55" customFormat="1">
      <c r="A221" s="50"/>
      <c r="B221" s="50"/>
      <c r="C221" s="50"/>
      <c r="D221" s="50"/>
      <c r="E221" s="50"/>
      <c r="F221" s="50"/>
      <c r="G221" s="50"/>
      <c r="H221" s="50"/>
      <c r="I221" s="50"/>
      <c r="J221" s="50"/>
      <c r="K221" s="50"/>
      <c r="L221"/>
      <c r="M221"/>
      <c r="N221"/>
      <c r="O221" s="38"/>
      <c r="P221"/>
      <c r="Q221"/>
      <c r="R221" s="38"/>
      <c r="S221"/>
      <c r="T221"/>
      <c r="U221"/>
      <c r="V221"/>
      <c r="W221"/>
      <c r="X221"/>
      <c r="Y221"/>
      <c r="Z221"/>
      <c r="AA221"/>
      <c r="AB221"/>
    </row>
    <row r="222" spans="1:28" s="55" customFormat="1">
      <c r="A222" s="50"/>
      <c r="B222" s="50"/>
      <c r="C222" s="50"/>
      <c r="D222" s="50"/>
      <c r="E222" s="50"/>
      <c r="F222" s="50"/>
      <c r="G222" s="50"/>
      <c r="H222" s="50"/>
      <c r="I222" s="50"/>
      <c r="J222" s="50"/>
      <c r="K222" s="50"/>
      <c r="L222"/>
      <c r="M222"/>
      <c r="N222"/>
      <c r="O222" s="38"/>
      <c r="P222"/>
      <c r="Q222"/>
      <c r="R222" s="38"/>
      <c r="S222"/>
      <c r="T222"/>
      <c r="U222"/>
      <c r="V222"/>
      <c r="W222"/>
      <c r="X222"/>
      <c r="Y222"/>
      <c r="Z222"/>
      <c r="AA222"/>
      <c r="AB222"/>
    </row>
    <row r="223" spans="1:28" s="55" customFormat="1">
      <c r="A223" s="50"/>
      <c r="B223" s="50"/>
      <c r="C223" s="50"/>
      <c r="D223" s="50"/>
      <c r="E223" s="50"/>
      <c r="F223" s="50"/>
      <c r="G223" s="50"/>
      <c r="H223" s="50"/>
      <c r="I223" s="50"/>
      <c r="J223" s="50"/>
      <c r="K223" s="50"/>
      <c r="L223"/>
      <c r="M223"/>
      <c r="N223"/>
      <c r="O223" s="38"/>
      <c r="P223"/>
      <c r="Q223"/>
      <c r="R223" s="38"/>
      <c r="S223"/>
      <c r="T223"/>
      <c r="U223"/>
      <c r="V223"/>
      <c r="W223"/>
      <c r="X223"/>
      <c r="Y223"/>
      <c r="Z223"/>
      <c r="AA223"/>
      <c r="AB223"/>
    </row>
    <row r="224" spans="1:28" s="55" customFormat="1">
      <c r="A224" s="50"/>
      <c r="B224" s="50"/>
      <c r="C224" s="50"/>
      <c r="D224" s="50"/>
      <c r="E224" s="50"/>
      <c r="F224" s="50"/>
      <c r="G224" s="50"/>
      <c r="H224" s="50"/>
      <c r="I224" s="50"/>
      <c r="J224" s="50"/>
      <c r="K224" s="50"/>
      <c r="L224"/>
      <c r="M224"/>
      <c r="N224"/>
      <c r="O224" s="38"/>
      <c r="P224"/>
      <c r="Q224"/>
      <c r="R224" s="38"/>
      <c r="S224"/>
      <c r="T224"/>
      <c r="U224"/>
      <c r="V224"/>
      <c r="W224"/>
      <c r="X224"/>
      <c r="Y224"/>
      <c r="Z224"/>
      <c r="AA224"/>
      <c r="AB224"/>
    </row>
    <row r="225" spans="1:28" s="55" customFormat="1">
      <c r="A225" s="50"/>
      <c r="B225" s="50"/>
      <c r="C225" s="50"/>
      <c r="D225" s="50"/>
      <c r="E225" s="50"/>
      <c r="F225" s="50"/>
      <c r="G225" s="50"/>
      <c r="H225" s="50"/>
      <c r="I225" s="50"/>
      <c r="J225" s="50"/>
      <c r="K225" s="50"/>
      <c r="L225"/>
      <c r="M225"/>
      <c r="N225"/>
      <c r="O225" s="38"/>
      <c r="P225"/>
      <c r="Q225"/>
      <c r="R225" s="38"/>
      <c r="S225"/>
      <c r="T225"/>
      <c r="U225"/>
      <c r="V225"/>
      <c r="W225"/>
      <c r="X225"/>
      <c r="Y225"/>
      <c r="Z225"/>
      <c r="AA225"/>
      <c r="AB225"/>
    </row>
    <row r="226" spans="1:28" s="55" customFormat="1">
      <c r="A226" s="50"/>
      <c r="B226" s="50"/>
      <c r="C226" s="50"/>
      <c r="D226" s="50"/>
      <c r="E226" s="50"/>
      <c r="F226" s="50"/>
      <c r="G226" s="50"/>
      <c r="H226" s="50"/>
      <c r="I226" s="50"/>
      <c r="J226" s="50"/>
      <c r="K226" s="50"/>
      <c r="L226"/>
      <c r="M226"/>
      <c r="N226"/>
      <c r="O226" s="38"/>
      <c r="P226"/>
      <c r="Q226"/>
      <c r="R226" s="38"/>
      <c r="S226"/>
      <c r="T226"/>
      <c r="U226"/>
      <c r="V226"/>
      <c r="W226"/>
      <c r="X226"/>
      <c r="Y226"/>
      <c r="Z226"/>
      <c r="AA226"/>
      <c r="AB226"/>
    </row>
    <row r="227" spans="1:28" s="55" customFormat="1">
      <c r="A227" s="50"/>
      <c r="B227" s="50"/>
      <c r="C227" s="50"/>
      <c r="D227" s="50"/>
      <c r="E227" s="50"/>
      <c r="F227" s="50"/>
      <c r="G227" s="50"/>
      <c r="H227" s="50"/>
      <c r="I227" s="50"/>
      <c r="J227" s="50"/>
      <c r="K227" s="50"/>
      <c r="L227"/>
      <c r="M227"/>
      <c r="N227"/>
      <c r="O227" s="38"/>
      <c r="P227"/>
      <c r="Q227"/>
      <c r="R227" s="38"/>
      <c r="S227"/>
      <c r="T227"/>
      <c r="U227"/>
      <c r="V227"/>
      <c r="W227"/>
      <c r="X227"/>
      <c r="Y227"/>
      <c r="Z227"/>
      <c r="AA227"/>
      <c r="AB227"/>
    </row>
    <row r="228" spans="1:28" s="55" customFormat="1">
      <c r="A228" s="50"/>
      <c r="B228" s="50"/>
      <c r="C228" s="50"/>
      <c r="D228" s="50"/>
      <c r="E228" s="50"/>
      <c r="F228" s="50"/>
      <c r="G228" s="50"/>
      <c r="H228" s="50"/>
      <c r="I228" s="50"/>
      <c r="J228" s="50"/>
      <c r="K228" s="50"/>
      <c r="L228"/>
      <c r="M228"/>
      <c r="N228"/>
      <c r="O228" s="38"/>
      <c r="P228"/>
      <c r="Q228"/>
      <c r="R228" s="38"/>
      <c r="S228"/>
      <c r="T228"/>
      <c r="U228"/>
      <c r="V228"/>
      <c r="W228"/>
      <c r="X228"/>
      <c r="Y228"/>
      <c r="Z228"/>
      <c r="AA228"/>
      <c r="AB228"/>
    </row>
    <row r="229" spans="1:28" s="55" customFormat="1">
      <c r="A229" s="50"/>
      <c r="B229" s="50"/>
      <c r="C229" s="50"/>
      <c r="D229" s="50"/>
      <c r="E229" s="50"/>
      <c r="F229" s="50"/>
      <c r="G229" s="50"/>
      <c r="H229" s="50"/>
      <c r="I229" s="50"/>
      <c r="J229" s="50"/>
      <c r="K229" s="50"/>
      <c r="L229"/>
      <c r="M229"/>
      <c r="N229"/>
      <c r="O229" s="38"/>
      <c r="P229"/>
      <c r="Q229"/>
      <c r="R229" s="38"/>
      <c r="S229"/>
      <c r="T229"/>
      <c r="U229"/>
      <c r="V229"/>
      <c r="W229"/>
      <c r="X229"/>
      <c r="Y229"/>
      <c r="Z229"/>
      <c r="AA229"/>
      <c r="AB229"/>
    </row>
    <row r="230" spans="1:28" s="55" customFormat="1">
      <c r="A230" s="50"/>
      <c r="B230" s="50"/>
      <c r="C230" s="50"/>
      <c r="D230" s="50"/>
      <c r="E230" s="50"/>
      <c r="F230" s="50"/>
      <c r="G230" s="50"/>
      <c r="H230" s="50"/>
      <c r="I230" s="50"/>
      <c r="J230" s="50"/>
      <c r="K230" s="50"/>
      <c r="L230"/>
      <c r="M230"/>
      <c r="N230"/>
      <c r="O230" s="38"/>
      <c r="P230"/>
      <c r="Q230"/>
      <c r="R230" s="38"/>
      <c r="S230"/>
      <c r="T230"/>
      <c r="U230"/>
      <c r="V230"/>
      <c r="W230"/>
      <c r="X230"/>
      <c r="Y230"/>
      <c r="Z230"/>
      <c r="AA230"/>
      <c r="AB230"/>
    </row>
    <row r="231" spans="1:28" s="55" customFormat="1">
      <c r="A231" s="50"/>
      <c r="B231" s="50"/>
      <c r="C231" s="50"/>
      <c r="D231" s="50"/>
      <c r="E231" s="50"/>
      <c r="F231" s="50"/>
      <c r="G231" s="50"/>
      <c r="H231" s="50"/>
      <c r="I231" s="50"/>
      <c r="J231" s="50"/>
      <c r="K231" s="50"/>
      <c r="L231"/>
      <c r="M231"/>
      <c r="N231"/>
      <c r="O231" s="38"/>
      <c r="P231"/>
      <c r="Q231"/>
      <c r="R231" s="38"/>
      <c r="S231"/>
      <c r="T231"/>
      <c r="U231"/>
      <c r="V231"/>
      <c r="W231"/>
      <c r="X231"/>
      <c r="Y231"/>
      <c r="Z231"/>
      <c r="AA231"/>
      <c r="AB231"/>
    </row>
    <row r="232" spans="1:28" s="55" customFormat="1">
      <c r="A232" s="50"/>
      <c r="B232" s="50"/>
      <c r="C232" s="50"/>
      <c r="D232" s="50"/>
      <c r="E232" s="50"/>
      <c r="F232" s="50"/>
      <c r="G232" s="50"/>
      <c r="H232" s="50"/>
      <c r="I232" s="50"/>
      <c r="J232" s="50"/>
      <c r="K232" s="50"/>
      <c r="L232"/>
      <c r="M232"/>
      <c r="N232"/>
      <c r="O232" s="38"/>
      <c r="P232"/>
      <c r="Q232"/>
      <c r="R232" s="38"/>
      <c r="S232"/>
      <c r="T232"/>
      <c r="U232"/>
      <c r="V232"/>
      <c r="W232"/>
      <c r="X232"/>
      <c r="Y232"/>
      <c r="Z232"/>
      <c r="AA232"/>
      <c r="AB232"/>
    </row>
    <row r="233" spans="1:28" s="55" customFormat="1">
      <c r="A233" s="50"/>
      <c r="B233" s="50"/>
      <c r="C233" s="50"/>
      <c r="D233" s="50"/>
      <c r="E233" s="50"/>
      <c r="F233" s="50"/>
      <c r="G233" s="50"/>
      <c r="H233" s="50"/>
      <c r="I233" s="50"/>
      <c r="J233" s="50"/>
      <c r="K233" s="50"/>
      <c r="L233"/>
      <c r="M233"/>
      <c r="N233"/>
      <c r="O233" s="38"/>
      <c r="P233"/>
      <c r="Q233"/>
      <c r="R233" s="38"/>
      <c r="S233"/>
      <c r="T233"/>
      <c r="U233"/>
      <c r="V233"/>
      <c r="W233"/>
      <c r="X233"/>
      <c r="Y233"/>
      <c r="Z233"/>
      <c r="AA233"/>
      <c r="AB233"/>
    </row>
    <row r="234" spans="1:28" s="55" customFormat="1">
      <c r="A234" s="50"/>
      <c r="B234" s="50"/>
      <c r="C234" s="50"/>
      <c r="D234" s="50"/>
      <c r="E234" s="50"/>
      <c r="F234" s="50"/>
      <c r="G234" s="50"/>
      <c r="H234" s="50"/>
      <c r="I234" s="50"/>
      <c r="J234" s="50"/>
      <c r="K234" s="50"/>
      <c r="L234"/>
      <c r="M234"/>
      <c r="N234"/>
      <c r="O234" s="38"/>
      <c r="P234"/>
      <c r="Q234"/>
      <c r="R234" s="38"/>
      <c r="S234"/>
      <c r="T234"/>
      <c r="U234"/>
      <c r="V234"/>
      <c r="W234"/>
      <c r="X234"/>
      <c r="Y234"/>
      <c r="Z234"/>
      <c r="AA234"/>
      <c r="AB234"/>
    </row>
    <row r="235" spans="1:28" s="55" customFormat="1">
      <c r="A235" s="50"/>
      <c r="B235" s="50"/>
      <c r="C235" s="50"/>
      <c r="D235" s="50"/>
      <c r="E235" s="50"/>
      <c r="F235" s="50"/>
      <c r="G235" s="50"/>
      <c r="H235" s="50"/>
      <c r="I235" s="50"/>
      <c r="J235" s="50"/>
      <c r="K235" s="50"/>
      <c r="L235"/>
      <c r="M235"/>
      <c r="N235"/>
      <c r="O235" s="38"/>
      <c r="P235"/>
      <c r="Q235"/>
      <c r="R235" s="38"/>
      <c r="S235"/>
      <c r="T235"/>
      <c r="U235"/>
      <c r="V235"/>
      <c r="W235"/>
      <c r="X235"/>
      <c r="Y235"/>
      <c r="Z235"/>
      <c r="AA235"/>
      <c r="AB235"/>
    </row>
    <row r="236" spans="1:28" s="55" customFormat="1">
      <c r="A236" s="50"/>
      <c r="B236" s="50"/>
      <c r="C236" s="50"/>
      <c r="D236" s="50"/>
      <c r="E236" s="50"/>
      <c r="F236" s="50"/>
      <c r="G236" s="50"/>
      <c r="H236" s="50"/>
      <c r="I236" s="50"/>
      <c r="J236" s="50"/>
      <c r="K236" s="50"/>
      <c r="L236"/>
      <c r="M236"/>
      <c r="N236"/>
      <c r="O236" s="38"/>
      <c r="P236"/>
      <c r="Q236"/>
      <c r="R236" s="38"/>
      <c r="S236"/>
      <c r="T236"/>
      <c r="U236"/>
      <c r="V236"/>
      <c r="W236"/>
      <c r="X236"/>
      <c r="Y236"/>
      <c r="Z236"/>
      <c r="AA236"/>
      <c r="AB236"/>
    </row>
    <row r="237" spans="1:28" s="55" customFormat="1">
      <c r="A237" s="50"/>
      <c r="B237" s="50"/>
      <c r="C237" s="50"/>
      <c r="D237" s="50"/>
      <c r="E237" s="50"/>
      <c r="F237" s="50"/>
      <c r="G237" s="50"/>
      <c r="H237" s="50"/>
      <c r="I237" s="50"/>
      <c r="J237" s="50"/>
      <c r="K237" s="50"/>
      <c r="L237"/>
      <c r="M237"/>
      <c r="N237"/>
      <c r="O237" s="38"/>
      <c r="P237"/>
      <c r="Q237"/>
      <c r="R237" s="38"/>
      <c r="S237"/>
      <c r="T237"/>
      <c r="U237"/>
      <c r="V237"/>
      <c r="W237"/>
      <c r="X237"/>
      <c r="Y237"/>
      <c r="Z237"/>
      <c r="AA237"/>
      <c r="AB237"/>
    </row>
    <row r="238" spans="1:28" s="55" customFormat="1">
      <c r="A238" s="50"/>
      <c r="B238" s="50"/>
      <c r="C238" s="50"/>
      <c r="D238" s="50"/>
      <c r="E238" s="50"/>
      <c r="F238" s="50"/>
      <c r="G238" s="50"/>
      <c r="H238" s="50"/>
      <c r="I238" s="50"/>
      <c r="J238" s="50"/>
      <c r="K238" s="50"/>
      <c r="L238"/>
      <c r="M238"/>
      <c r="N238"/>
      <c r="O238" s="38"/>
      <c r="P238"/>
      <c r="Q238"/>
      <c r="R238" s="38"/>
      <c r="S238"/>
      <c r="T238"/>
      <c r="U238"/>
      <c r="V238"/>
      <c r="W238"/>
      <c r="X238"/>
      <c r="Y238"/>
      <c r="Z238"/>
      <c r="AA238"/>
      <c r="AB238"/>
    </row>
    <row r="239" spans="1:28" s="55" customFormat="1">
      <c r="A239" s="50"/>
      <c r="B239" s="50"/>
      <c r="C239" s="50"/>
      <c r="D239" s="50"/>
      <c r="E239" s="50"/>
      <c r="F239" s="50"/>
      <c r="G239" s="50"/>
      <c r="H239" s="50"/>
      <c r="I239" s="50"/>
      <c r="J239" s="50"/>
      <c r="K239" s="50"/>
      <c r="L239"/>
      <c r="M239"/>
      <c r="N239"/>
      <c r="O239" s="38"/>
      <c r="P239"/>
      <c r="Q239"/>
      <c r="R239" s="38"/>
      <c r="S239"/>
      <c r="T239"/>
      <c r="U239"/>
      <c r="V239"/>
      <c r="W239"/>
      <c r="X239"/>
      <c r="Y239"/>
      <c r="Z239"/>
      <c r="AA239"/>
      <c r="AB239"/>
    </row>
    <row r="240" spans="1:28" s="55" customFormat="1">
      <c r="A240" s="50"/>
      <c r="B240" s="50"/>
      <c r="C240" s="50"/>
      <c r="D240" s="50"/>
      <c r="E240" s="50"/>
      <c r="F240" s="50"/>
      <c r="G240" s="50"/>
      <c r="H240" s="50"/>
      <c r="I240" s="50"/>
      <c r="J240" s="50"/>
      <c r="K240" s="50"/>
      <c r="L240"/>
      <c r="M240"/>
      <c r="N240"/>
      <c r="O240" s="38"/>
      <c r="P240"/>
      <c r="Q240"/>
      <c r="R240" s="38"/>
      <c r="S240"/>
      <c r="T240"/>
      <c r="U240"/>
      <c r="V240"/>
      <c r="W240"/>
      <c r="X240"/>
      <c r="Y240"/>
      <c r="Z240"/>
      <c r="AA240"/>
      <c r="AB240"/>
    </row>
    <row r="241" spans="1:28" s="55" customFormat="1">
      <c r="A241" s="50"/>
      <c r="B241" s="50"/>
      <c r="C241" s="50"/>
      <c r="D241" s="50"/>
      <c r="E241" s="50"/>
      <c r="F241" s="50"/>
      <c r="G241" s="50"/>
      <c r="H241" s="50"/>
      <c r="I241" s="50"/>
      <c r="J241" s="50"/>
      <c r="K241" s="50"/>
      <c r="L241"/>
      <c r="M241"/>
      <c r="N241"/>
      <c r="O241" s="38"/>
      <c r="P241"/>
      <c r="Q241"/>
      <c r="R241" s="38"/>
      <c r="S241"/>
      <c r="T241"/>
      <c r="U241"/>
      <c r="V241"/>
      <c r="W241"/>
      <c r="X241"/>
      <c r="Y241"/>
      <c r="Z241"/>
      <c r="AA241"/>
      <c r="AB241"/>
    </row>
    <row r="242" spans="1:28" s="55" customFormat="1">
      <c r="A242" s="50"/>
      <c r="B242" s="50"/>
      <c r="C242" s="50"/>
      <c r="D242" s="50"/>
      <c r="E242" s="50"/>
      <c r="F242" s="50"/>
      <c r="G242" s="50"/>
      <c r="H242" s="50"/>
      <c r="I242" s="50"/>
      <c r="J242" s="50"/>
      <c r="K242" s="50"/>
      <c r="L242"/>
      <c r="M242"/>
      <c r="N242"/>
      <c r="O242" s="38"/>
      <c r="P242"/>
      <c r="Q242"/>
      <c r="R242" s="38"/>
      <c r="S242"/>
      <c r="T242"/>
      <c r="U242"/>
      <c r="V242"/>
      <c r="W242"/>
      <c r="X242"/>
      <c r="Y242"/>
      <c r="Z242"/>
      <c r="AA242"/>
      <c r="AB242"/>
    </row>
    <row r="243" spans="1:28" s="55" customFormat="1">
      <c r="A243" s="50"/>
      <c r="B243" s="50"/>
      <c r="C243" s="50"/>
      <c r="D243" s="50"/>
      <c r="E243" s="50"/>
      <c r="F243" s="50"/>
      <c r="G243" s="50"/>
      <c r="H243" s="50"/>
      <c r="I243" s="50"/>
      <c r="J243" s="50"/>
      <c r="K243" s="50"/>
      <c r="L243"/>
      <c r="M243"/>
      <c r="N243"/>
      <c r="O243" s="38"/>
      <c r="P243"/>
      <c r="Q243"/>
      <c r="R243" s="38"/>
      <c r="S243"/>
      <c r="T243"/>
      <c r="U243"/>
      <c r="V243"/>
      <c r="W243"/>
      <c r="X243"/>
      <c r="Y243"/>
      <c r="Z243"/>
      <c r="AA243"/>
      <c r="AB243"/>
    </row>
    <row r="244" spans="1:28" s="55" customFormat="1">
      <c r="A244" s="50"/>
      <c r="B244" s="50"/>
      <c r="C244" s="50"/>
      <c r="D244" s="50"/>
      <c r="E244" s="50"/>
      <c r="F244" s="50"/>
      <c r="G244" s="50"/>
      <c r="H244" s="50"/>
      <c r="I244" s="50"/>
      <c r="J244" s="50"/>
      <c r="K244" s="50"/>
      <c r="L244"/>
      <c r="M244"/>
      <c r="N244"/>
      <c r="O244" s="38"/>
      <c r="P244"/>
      <c r="Q244"/>
      <c r="R244" s="38"/>
      <c r="S244"/>
      <c r="T244"/>
      <c r="U244"/>
      <c r="V244"/>
      <c r="W244"/>
      <c r="X244"/>
      <c r="Y244"/>
      <c r="Z244"/>
      <c r="AA244"/>
      <c r="AB244"/>
    </row>
    <row r="245" spans="1:28" s="55" customFormat="1">
      <c r="A245" s="50"/>
      <c r="B245" s="50"/>
      <c r="C245" s="50"/>
      <c r="D245" s="50"/>
      <c r="E245" s="50"/>
      <c r="F245" s="50"/>
      <c r="G245" s="50"/>
      <c r="H245" s="50"/>
      <c r="I245" s="50"/>
      <c r="J245" s="50"/>
      <c r="K245" s="50"/>
      <c r="L245"/>
      <c r="M245"/>
      <c r="N245"/>
      <c r="O245" s="38"/>
      <c r="P245"/>
      <c r="Q245"/>
      <c r="R245" s="38"/>
      <c r="S245"/>
      <c r="T245"/>
      <c r="U245"/>
      <c r="V245"/>
      <c r="W245"/>
      <c r="X245"/>
      <c r="Y245"/>
      <c r="Z245"/>
      <c r="AA245"/>
      <c r="AB245"/>
    </row>
    <row r="246" spans="1:28" s="55" customFormat="1">
      <c r="A246" s="50"/>
      <c r="B246" s="50"/>
      <c r="C246" s="50"/>
      <c r="D246" s="50"/>
      <c r="E246" s="50"/>
      <c r="F246" s="50"/>
      <c r="G246" s="50"/>
      <c r="H246" s="50"/>
      <c r="I246" s="50"/>
      <c r="J246" s="50"/>
      <c r="K246" s="50"/>
      <c r="L246"/>
      <c r="M246"/>
      <c r="N246"/>
      <c r="O246" s="38"/>
      <c r="P246"/>
      <c r="Q246"/>
      <c r="R246" s="38"/>
      <c r="S246"/>
      <c r="T246"/>
      <c r="U246"/>
      <c r="V246"/>
      <c r="W246"/>
      <c r="X246"/>
      <c r="Y246"/>
      <c r="Z246"/>
      <c r="AA246"/>
      <c r="AB246"/>
    </row>
    <row r="247" spans="1:28" s="55" customFormat="1">
      <c r="A247" s="50"/>
      <c r="B247" s="50"/>
      <c r="C247" s="50"/>
      <c r="D247" s="50"/>
      <c r="E247" s="50"/>
      <c r="F247" s="50"/>
      <c r="G247" s="50"/>
      <c r="H247" s="50"/>
      <c r="I247" s="50"/>
      <c r="J247" s="50"/>
      <c r="K247" s="50"/>
      <c r="L247"/>
      <c r="M247"/>
      <c r="N247"/>
      <c r="O247" s="38"/>
      <c r="P247"/>
      <c r="Q247"/>
      <c r="R247" s="38"/>
      <c r="S247"/>
      <c r="T247"/>
      <c r="U247"/>
      <c r="V247"/>
      <c r="W247"/>
      <c r="X247"/>
      <c r="Y247"/>
      <c r="Z247"/>
      <c r="AA247"/>
      <c r="AB247"/>
    </row>
    <row r="248" spans="1:28" s="55" customFormat="1">
      <c r="A248" s="50"/>
      <c r="B248" s="50"/>
      <c r="C248" s="50"/>
      <c r="D248" s="50"/>
      <c r="E248" s="50"/>
      <c r="F248" s="50"/>
      <c r="G248" s="50"/>
      <c r="H248" s="50"/>
      <c r="I248" s="50"/>
      <c r="J248" s="50"/>
      <c r="K248" s="50"/>
      <c r="L248"/>
      <c r="M248"/>
      <c r="N248"/>
      <c r="O248" s="38"/>
      <c r="P248"/>
      <c r="Q248"/>
      <c r="R248" s="38"/>
      <c r="S248"/>
      <c r="T248"/>
      <c r="U248"/>
      <c r="V248"/>
      <c r="W248"/>
      <c r="X248"/>
      <c r="Y248"/>
      <c r="Z248"/>
      <c r="AA248"/>
      <c r="AB248"/>
    </row>
    <row r="249" spans="1:28" s="55" customFormat="1">
      <c r="A249" s="50"/>
      <c r="B249" s="50"/>
      <c r="C249" s="50"/>
      <c r="D249" s="50"/>
      <c r="E249" s="50"/>
      <c r="F249" s="50"/>
      <c r="G249" s="50"/>
      <c r="H249" s="50"/>
      <c r="I249" s="50"/>
      <c r="J249" s="50"/>
      <c r="K249" s="50"/>
      <c r="L249"/>
      <c r="M249"/>
      <c r="N249"/>
      <c r="O249" s="38"/>
      <c r="P249"/>
      <c r="Q249"/>
      <c r="R249" s="38"/>
      <c r="S249"/>
      <c r="T249"/>
      <c r="U249"/>
      <c r="V249"/>
      <c r="W249"/>
      <c r="X249"/>
      <c r="Y249"/>
      <c r="Z249"/>
      <c r="AA249"/>
      <c r="AB249"/>
    </row>
    <row r="250" spans="1:28" s="55" customFormat="1">
      <c r="A250" s="50"/>
      <c r="B250" s="50"/>
      <c r="C250" s="50"/>
      <c r="D250" s="50"/>
      <c r="E250" s="50"/>
      <c r="F250" s="50"/>
      <c r="G250" s="50"/>
      <c r="H250" s="50"/>
      <c r="I250" s="50"/>
      <c r="J250" s="50"/>
      <c r="K250" s="50"/>
      <c r="L250"/>
      <c r="M250"/>
      <c r="N250"/>
      <c r="O250" s="38"/>
      <c r="P250"/>
      <c r="Q250"/>
      <c r="R250" s="38"/>
      <c r="S250"/>
      <c r="T250"/>
      <c r="U250"/>
      <c r="V250"/>
      <c r="W250"/>
      <c r="X250"/>
      <c r="Y250"/>
      <c r="Z250"/>
      <c r="AA250"/>
      <c r="AB250"/>
    </row>
    <row r="251" spans="1:28" s="55" customFormat="1">
      <c r="A251" s="50"/>
      <c r="B251" s="50"/>
      <c r="C251" s="50"/>
      <c r="D251" s="50"/>
      <c r="E251" s="50"/>
      <c r="F251" s="50"/>
      <c r="G251" s="50"/>
      <c r="H251" s="50"/>
      <c r="I251" s="50"/>
      <c r="J251" s="50"/>
      <c r="K251" s="50"/>
      <c r="L251"/>
      <c r="M251"/>
      <c r="N251"/>
      <c r="O251" s="38"/>
      <c r="P251"/>
      <c r="Q251"/>
      <c r="R251" s="38"/>
      <c r="S251"/>
      <c r="T251"/>
      <c r="U251"/>
      <c r="V251"/>
      <c r="W251"/>
      <c r="X251"/>
      <c r="Y251"/>
      <c r="Z251"/>
      <c r="AA251"/>
      <c r="AB251"/>
    </row>
    <row r="252" spans="1:28" s="55" customFormat="1">
      <c r="A252" s="50"/>
      <c r="B252" s="50"/>
      <c r="C252" s="50"/>
      <c r="D252" s="50"/>
      <c r="E252" s="50"/>
      <c r="F252" s="50"/>
      <c r="G252" s="50"/>
      <c r="H252" s="50"/>
      <c r="I252" s="50"/>
      <c r="J252" s="50"/>
      <c r="K252" s="50"/>
      <c r="L252"/>
      <c r="M252"/>
      <c r="N252"/>
      <c r="O252" s="38"/>
      <c r="P252"/>
      <c r="Q252"/>
      <c r="R252" s="38"/>
      <c r="S252"/>
      <c r="T252"/>
      <c r="U252"/>
      <c r="V252"/>
      <c r="W252"/>
      <c r="X252"/>
      <c r="Y252"/>
      <c r="Z252"/>
      <c r="AA252"/>
      <c r="AB252"/>
    </row>
    <row r="253" spans="1:28" s="55" customFormat="1">
      <c r="A253" s="50"/>
      <c r="B253" s="50"/>
      <c r="C253" s="50"/>
      <c r="D253" s="50"/>
      <c r="E253" s="50"/>
      <c r="F253" s="50"/>
      <c r="G253" s="50"/>
      <c r="H253" s="50"/>
      <c r="I253" s="50"/>
      <c r="J253" s="50"/>
      <c r="K253" s="50"/>
      <c r="L253"/>
      <c r="M253"/>
      <c r="N253"/>
      <c r="O253" s="38"/>
      <c r="P253"/>
      <c r="Q253"/>
      <c r="R253" s="38"/>
      <c r="S253"/>
      <c r="T253"/>
      <c r="U253"/>
      <c r="V253"/>
      <c r="W253"/>
      <c r="X253"/>
      <c r="Y253"/>
      <c r="Z253"/>
      <c r="AA253"/>
      <c r="AB253"/>
    </row>
    <row r="254" spans="1:28" s="55" customFormat="1">
      <c r="A254" s="50"/>
      <c r="B254" s="50"/>
      <c r="C254" s="50"/>
      <c r="D254" s="50"/>
      <c r="E254" s="50"/>
      <c r="F254" s="50"/>
      <c r="G254" s="50"/>
      <c r="H254" s="50"/>
      <c r="I254" s="50"/>
      <c r="J254" s="50"/>
      <c r="K254" s="50"/>
      <c r="L254"/>
      <c r="M254"/>
      <c r="N254"/>
      <c r="O254" s="38"/>
      <c r="P254"/>
      <c r="Q254"/>
      <c r="R254" s="38"/>
      <c r="S254"/>
      <c r="T254"/>
      <c r="U254"/>
      <c r="V254"/>
      <c r="W254"/>
      <c r="X254"/>
      <c r="Y254"/>
      <c r="Z254"/>
      <c r="AA254"/>
      <c r="AB254"/>
    </row>
    <row r="255" spans="1:28" s="55" customFormat="1">
      <c r="A255" s="50"/>
      <c r="B255" s="50"/>
      <c r="C255" s="50"/>
      <c r="D255" s="50"/>
      <c r="E255" s="50"/>
      <c r="F255" s="50"/>
      <c r="G255" s="50"/>
      <c r="H255" s="50"/>
      <c r="I255" s="50"/>
      <c r="J255" s="50"/>
      <c r="K255" s="50"/>
      <c r="L255"/>
      <c r="M255"/>
      <c r="N255"/>
      <c r="O255" s="38"/>
      <c r="P255"/>
      <c r="Q255"/>
      <c r="R255" s="38"/>
      <c r="S255"/>
      <c r="T255"/>
      <c r="U255"/>
      <c r="V255"/>
      <c r="W255"/>
      <c r="X255"/>
      <c r="Y255"/>
      <c r="Z255"/>
      <c r="AA255"/>
      <c r="AB255"/>
    </row>
    <row r="256" spans="1:28" s="55" customFormat="1">
      <c r="A256" s="50"/>
      <c r="B256" s="50"/>
      <c r="C256" s="50"/>
      <c r="D256" s="50"/>
      <c r="E256" s="50"/>
      <c r="F256" s="50"/>
      <c r="G256" s="50"/>
      <c r="H256" s="50"/>
      <c r="I256" s="50"/>
      <c r="J256" s="50"/>
      <c r="K256" s="50"/>
      <c r="L256"/>
      <c r="M256"/>
      <c r="N256"/>
      <c r="O256" s="38"/>
      <c r="P256"/>
      <c r="Q256"/>
      <c r="R256" s="38"/>
      <c r="S256"/>
      <c r="T256"/>
      <c r="U256"/>
      <c r="V256"/>
      <c r="W256"/>
      <c r="X256"/>
      <c r="Y256"/>
      <c r="Z256"/>
      <c r="AA256"/>
      <c r="AB256"/>
    </row>
    <row r="257" spans="1:28" s="55" customFormat="1">
      <c r="A257" s="50"/>
      <c r="B257" s="50"/>
      <c r="C257" s="50"/>
      <c r="D257" s="50"/>
      <c r="E257" s="50"/>
      <c r="F257" s="50"/>
      <c r="G257" s="50"/>
      <c r="H257" s="50"/>
      <c r="I257" s="50"/>
      <c r="J257" s="50"/>
      <c r="K257" s="50"/>
      <c r="L257"/>
      <c r="M257"/>
      <c r="N257"/>
      <c r="O257" s="38"/>
      <c r="P257"/>
      <c r="Q257"/>
      <c r="R257" s="38"/>
      <c r="S257"/>
      <c r="T257"/>
      <c r="U257"/>
      <c r="V257"/>
      <c r="W257"/>
      <c r="X257"/>
      <c r="Y257"/>
      <c r="Z257"/>
      <c r="AA257"/>
      <c r="AB257"/>
    </row>
    <row r="258" spans="1:28" s="55" customFormat="1">
      <c r="A258" s="50"/>
      <c r="B258" s="50"/>
      <c r="C258" s="50"/>
      <c r="D258" s="50"/>
      <c r="E258" s="50"/>
      <c r="F258" s="50"/>
      <c r="G258" s="50"/>
      <c r="H258" s="50"/>
      <c r="I258" s="50"/>
      <c r="J258" s="50"/>
      <c r="K258" s="50"/>
      <c r="L258"/>
      <c r="M258"/>
      <c r="N258"/>
      <c r="O258" s="38"/>
      <c r="P258"/>
      <c r="Q258"/>
      <c r="R258" s="38"/>
      <c r="S258"/>
      <c r="T258"/>
      <c r="U258"/>
      <c r="V258"/>
      <c r="W258"/>
      <c r="X258"/>
      <c r="Y258"/>
      <c r="Z258"/>
      <c r="AA258"/>
      <c r="AB258"/>
    </row>
    <row r="259" spans="1:28" s="55" customFormat="1">
      <c r="A259" s="50"/>
      <c r="B259" s="50"/>
      <c r="C259" s="50"/>
      <c r="D259" s="50"/>
      <c r="E259" s="50"/>
      <c r="F259" s="50"/>
      <c r="G259" s="50"/>
      <c r="H259" s="50"/>
      <c r="I259" s="50"/>
      <c r="J259" s="50"/>
      <c r="K259" s="50"/>
      <c r="L259"/>
      <c r="M259"/>
      <c r="N259"/>
      <c r="O259" s="38"/>
      <c r="P259"/>
      <c r="Q259"/>
      <c r="R259" s="38"/>
      <c r="S259"/>
      <c r="T259"/>
      <c r="U259"/>
      <c r="V259"/>
      <c r="W259"/>
      <c r="X259"/>
      <c r="Y259"/>
      <c r="Z259"/>
      <c r="AA259"/>
      <c r="AB259"/>
    </row>
    <row r="260" spans="1:28" s="55" customFormat="1">
      <c r="A260" s="50"/>
      <c r="B260" s="50"/>
      <c r="C260" s="50"/>
      <c r="D260" s="50"/>
      <c r="E260" s="50"/>
      <c r="F260" s="50"/>
      <c r="G260" s="50"/>
      <c r="H260" s="50"/>
      <c r="I260" s="50"/>
      <c r="J260" s="50"/>
      <c r="K260" s="50"/>
      <c r="L260"/>
      <c r="M260"/>
      <c r="N260"/>
      <c r="O260" s="38"/>
      <c r="P260"/>
      <c r="Q260"/>
      <c r="R260" s="38"/>
      <c r="S260"/>
      <c r="T260"/>
      <c r="U260"/>
      <c r="V260"/>
      <c r="W260"/>
      <c r="X260"/>
      <c r="Y260"/>
      <c r="Z260"/>
      <c r="AA260"/>
      <c r="AB260"/>
    </row>
    <row r="261" spans="1:28" s="55" customFormat="1">
      <c r="A261" s="50"/>
      <c r="B261" s="50"/>
      <c r="C261" s="50"/>
      <c r="D261" s="50"/>
      <c r="E261" s="50"/>
      <c r="F261" s="50"/>
      <c r="G261" s="50"/>
      <c r="H261" s="50"/>
      <c r="I261" s="50"/>
      <c r="J261" s="50"/>
      <c r="K261" s="50"/>
      <c r="L261"/>
      <c r="M261"/>
      <c r="N261"/>
      <c r="O261" s="38"/>
      <c r="P261"/>
      <c r="Q261"/>
      <c r="R261" s="38"/>
      <c r="S261"/>
      <c r="T261"/>
      <c r="U261"/>
      <c r="V261"/>
      <c r="W261"/>
      <c r="X261"/>
      <c r="Y261"/>
      <c r="Z261"/>
      <c r="AA261"/>
      <c r="AB261"/>
    </row>
    <row r="262" spans="1:28" s="55" customFormat="1">
      <c r="A262" s="50"/>
      <c r="B262" s="50"/>
      <c r="C262" s="50"/>
      <c r="D262" s="50"/>
      <c r="E262" s="50"/>
      <c r="F262" s="50"/>
      <c r="G262" s="50"/>
      <c r="H262" s="50"/>
      <c r="I262" s="50"/>
      <c r="J262" s="50"/>
      <c r="K262" s="50"/>
      <c r="L262"/>
      <c r="M262"/>
      <c r="N262"/>
      <c r="O262" s="38"/>
      <c r="P262"/>
      <c r="Q262"/>
      <c r="R262" s="38"/>
      <c r="S262"/>
      <c r="T262"/>
      <c r="U262"/>
      <c r="V262"/>
      <c r="W262"/>
      <c r="X262"/>
      <c r="Y262"/>
      <c r="Z262"/>
      <c r="AA262"/>
      <c r="AB262"/>
    </row>
    <row r="263" spans="1:28" s="55" customFormat="1">
      <c r="A263" s="50"/>
      <c r="B263" s="50"/>
      <c r="C263" s="50"/>
      <c r="D263" s="50"/>
      <c r="E263" s="50"/>
      <c r="F263" s="50"/>
      <c r="G263" s="50"/>
      <c r="H263" s="50"/>
      <c r="I263" s="50"/>
      <c r="J263" s="50"/>
      <c r="K263" s="50"/>
      <c r="L263"/>
      <c r="M263"/>
      <c r="N263"/>
      <c r="O263" s="38"/>
      <c r="P263"/>
      <c r="Q263"/>
      <c r="R263" s="38"/>
      <c r="S263"/>
      <c r="T263"/>
      <c r="U263"/>
      <c r="V263"/>
      <c r="W263"/>
      <c r="X263"/>
      <c r="Y263"/>
      <c r="Z263"/>
      <c r="AA263"/>
      <c r="AB263"/>
    </row>
    <row r="264" spans="1:28" s="55" customFormat="1">
      <c r="A264" s="50"/>
      <c r="B264" s="50"/>
      <c r="C264" s="50"/>
      <c r="D264" s="50"/>
      <c r="E264" s="50"/>
      <c r="F264" s="50"/>
      <c r="G264" s="50"/>
      <c r="H264" s="50"/>
      <c r="I264" s="50"/>
      <c r="J264" s="50"/>
      <c r="K264" s="50"/>
      <c r="L264"/>
      <c r="M264"/>
      <c r="N264"/>
      <c r="O264" s="38"/>
      <c r="P264"/>
      <c r="Q264"/>
      <c r="R264" s="38"/>
      <c r="S264"/>
      <c r="T264"/>
      <c r="U264"/>
      <c r="V264"/>
      <c r="W264"/>
      <c r="X264"/>
      <c r="Y264"/>
      <c r="Z264"/>
      <c r="AA264"/>
      <c r="AB264"/>
    </row>
    <row r="265" spans="1:28" s="55" customFormat="1">
      <c r="A265" s="50"/>
      <c r="B265" s="50"/>
      <c r="C265" s="50"/>
      <c r="D265" s="50"/>
      <c r="E265" s="50"/>
      <c r="F265" s="50"/>
      <c r="G265" s="50"/>
      <c r="H265" s="50"/>
      <c r="I265" s="50"/>
      <c r="J265" s="50"/>
      <c r="K265" s="50"/>
      <c r="L265"/>
      <c r="M265"/>
      <c r="N265"/>
      <c r="O265" s="38"/>
      <c r="P265"/>
      <c r="Q265"/>
      <c r="R265" s="38"/>
      <c r="S265"/>
      <c r="T265"/>
      <c r="U265"/>
      <c r="V265"/>
      <c r="W265"/>
      <c r="X265"/>
      <c r="Y265"/>
      <c r="Z265"/>
      <c r="AA265"/>
      <c r="AB265"/>
    </row>
    <row r="266" spans="1:28" s="55" customFormat="1">
      <c r="A266" s="50"/>
      <c r="B266" s="50"/>
      <c r="C266" s="50"/>
      <c r="D266" s="50"/>
      <c r="E266" s="50"/>
      <c r="F266" s="50"/>
      <c r="G266" s="50"/>
      <c r="H266" s="50"/>
      <c r="I266" s="50"/>
      <c r="J266" s="50"/>
      <c r="K266" s="50"/>
      <c r="L266"/>
      <c r="M266"/>
      <c r="N266"/>
      <c r="O266" s="38"/>
      <c r="P266"/>
      <c r="Q266"/>
      <c r="R266" s="38"/>
      <c r="S266"/>
      <c r="T266"/>
      <c r="U266"/>
      <c r="V266"/>
      <c r="W266"/>
      <c r="X266"/>
      <c r="Y266"/>
      <c r="Z266"/>
      <c r="AA266"/>
      <c r="AB266"/>
    </row>
    <row r="267" spans="1:28" s="55" customFormat="1">
      <c r="A267" s="50"/>
      <c r="B267" s="50"/>
      <c r="C267" s="50"/>
      <c r="D267" s="50"/>
      <c r="E267" s="50"/>
      <c r="F267" s="50"/>
      <c r="G267" s="50"/>
      <c r="H267" s="50"/>
      <c r="I267" s="50"/>
      <c r="J267" s="50"/>
      <c r="K267" s="50"/>
      <c r="L267"/>
      <c r="M267"/>
      <c r="N267"/>
      <c r="O267" s="38"/>
      <c r="P267"/>
      <c r="Q267"/>
      <c r="R267" s="38"/>
      <c r="S267"/>
      <c r="T267"/>
      <c r="U267"/>
      <c r="V267"/>
      <c r="W267"/>
      <c r="X267"/>
      <c r="Y267"/>
      <c r="Z267"/>
      <c r="AA267"/>
      <c r="AB267"/>
    </row>
    <row r="268" spans="1:28" s="55" customFormat="1">
      <c r="A268" s="50"/>
      <c r="B268" s="50"/>
      <c r="C268" s="50"/>
      <c r="D268" s="50"/>
      <c r="E268" s="50"/>
      <c r="F268" s="50"/>
      <c r="G268" s="50"/>
      <c r="H268" s="50"/>
      <c r="I268" s="50"/>
      <c r="J268" s="50"/>
      <c r="K268" s="50"/>
      <c r="L268"/>
      <c r="M268"/>
      <c r="N268"/>
      <c r="O268" s="38"/>
      <c r="P268"/>
      <c r="Q268"/>
      <c r="R268" s="38"/>
      <c r="S268"/>
      <c r="T268"/>
      <c r="U268"/>
      <c r="V268"/>
      <c r="W268"/>
      <c r="X268"/>
      <c r="Y268"/>
      <c r="Z268"/>
      <c r="AA268"/>
      <c r="AB268"/>
    </row>
    <row r="269" spans="1:28" s="55" customFormat="1">
      <c r="A269" s="50"/>
      <c r="B269" s="50"/>
      <c r="C269" s="50"/>
      <c r="D269" s="50"/>
      <c r="E269" s="50"/>
      <c r="F269" s="50"/>
      <c r="G269" s="50"/>
      <c r="H269" s="50"/>
      <c r="I269" s="50"/>
      <c r="J269" s="50"/>
      <c r="K269" s="50"/>
      <c r="L269"/>
      <c r="M269"/>
      <c r="N269"/>
      <c r="O269" s="38"/>
      <c r="P269"/>
      <c r="Q269"/>
      <c r="R269" s="38"/>
      <c r="S269"/>
      <c r="T269"/>
      <c r="U269"/>
      <c r="V269"/>
      <c r="W269"/>
      <c r="X269"/>
      <c r="Y269"/>
      <c r="Z269"/>
      <c r="AA269"/>
      <c r="AB269"/>
    </row>
    <row r="270" spans="1:28" s="55" customFormat="1">
      <c r="A270" s="50"/>
      <c r="B270" s="50"/>
      <c r="C270" s="50"/>
      <c r="D270" s="50"/>
      <c r="E270" s="50"/>
      <c r="F270" s="50"/>
      <c r="G270" s="50"/>
      <c r="H270" s="50"/>
      <c r="I270" s="50"/>
      <c r="J270" s="50"/>
      <c r="K270" s="50"/>
      <c r="L270"/>
      <c r="M270"/>
      <c r="N270"/>
      <c r="O270" s="38"/>
      <c r="P270"/>
      <c r="Q270"/>
      <c r="R270" s="38"/>
      <c r="S270"/>
      <c r="T270"/>
      <c r="U270"/>
      <c r="V270"/>
      <c r="W270"/>
      <c r="X270"/>
      <c r="Y270"/>
      <c r="Z270"/>
      <c r="AA270"/>
      <c r="AB270"/>
    </row>
    <row r="271" spans="1:28" s="55" customFormat="1">
      <c r="A271" s="50"/>
      <c r="B271" s="50"/>
      <c r="C271" s="50"/>
      <c r="D271" s="50"/>
      <c r="E271" s="50"/>
      <c r="F271" s="50"/>
      <c r="G271" s="50"/>
      <c r="H271" s="50"/>
      <c r="I271" s="50"/>
      <c r="J271" s="50"/>
      <c r="K271" s="50"/>
      <c r="L271"/>
      <c r="M271"/>
      <c r="N271"/>
      <c r="O271" s="38"/>
      <c r="P271"/>
      <c r="Q271"/>
      <c r="R271" s="38"/>
      <c r="S271"/>
      <c r="T271"/>
      <c r="U271"/>
      <c r="V271"/>
      <c r="W271"/>
      <c r="X271"/>
      <c r="Y271"/>
      <c r="Z271"/>
      <c r="AA271"/>
      <c r="AB271"/>
    </row>
    <row r="272" spans="1:28" s="55" customFormat="1">
      <c r="A272" s="50"/>
      <c r="B272" s="50"/>
      <c r="C272" s="50"/>
      <c r="D272" s="50"/>
      <c r="E272" s="50"/>
      <c r="F272" s="50"/>
      <c r="G272" s="50"/>
      <c r="H272" s="50"/>
      <c r="I272" s="50"/>
      <c r="J272" s="50"/>
      <c r="K272" s="50"/>
      <c r="L272"/>
      <c r="M272"/>
      <c r="N272"/>
      <c r="O272" s="38"/>
      <c r="P272"/>
      <c r="Q272"/>
      <c r="R272" s="38"/>
      <c r="S272"/>
      <c r="T272"/>
      <c r="U272"/>
      <c r="V272"/>
      <c r="W272"/>
      <c r="X272"/>
      <c r="Y272"/>
      <c r="Z272"/>
      <c r="AA272"/>
      <c r="AB272"/>
    </row>
    <row r="273" spans="1:28" s="55" customFormat="1">
      <c r="A273" s="50"/>
      <c r="B273" s="50"/>
      <c r="C273" s="50"/>
      <c r="D273" s="50"/>
      <c r="E273" s="50"/>
      <c r="F273" s="50"/>
      <c r="G273" s="50"/>
      <c r="H273" s="50"/>
      <c r="I273" s="50"/>
      <c r="J273" s="50"/>
      <c r="K273" s="50"/>
      <c r="L273"/>
      <c r="M273"/>
      <c r="N273"/>
      <c r="O273" s="38"/>
      <c r="P273"/>
      <c r="Q273"/>
      <c r="R273" s="38"/>
      <c r="S273"/>
      <c r="T273"/>
      <c r="U273"/>
      <c r="V273"/>
      <c r="W273"/>
      <c r="X273"/>
      <c r="Y273"/>
      <c r="Z273"/>
      <c r="AA273"/>
      <c r="AB273"/>
    </row>
    <row r="274" spans="1:28" s="55" customFormat="1">
      <c r="A274" s="50"/>
      <c r="B274" s="50"/>
      <c r="C274" s="50"/>
      <c r="D274" s="50"/>
      <c r="E274" s="50"/>
      <c r="F274" s="50"/>
      <c r="G274" s="50"/>
      <c r="H274" s="50"/>
      <c r="I274" s="50"/>
      <c r="J274" s="50"/>
      <c r="K274" s="50"/>
      <c r="L274"/>
      <c r="M274"/>
      <c r="N274"/>
      <c r="O274" s="38"/>
      <c r="P274"/>
      <c r="Q274"/>
      <c r="R274" s="38"/>
      <c r="S274"/>
      <c r="T274"/>
      <c r="U274"/>
      <c r="V274"/>
      <c r="W274"/>
      <c r="X274"/>
      <c r="Y274"/>
      <c r="Z274"/>
      <c r="AA274"/>
      <c r="AB274"/>
    </row>
    <row r="275" spans="1:28" s="55" customFormat="1">
      <c r="A275" s="50"/>
      <c r="B275" s="50"/>
      <c r="C275" s="50"/>
      <c r="D275" s="50"/>
      <c r="E275" s="50"/>
      <c r="F275" s="50"/>
      <c r="G275" s="50"/>
      <c r="H275" s="50"/>
      <c r="I275" s="50"/>
      <c r="J275" s="50"/>
      <c r="K275" s="50"/>
      <c r="L275"/>
      <c r="M275"/>
      <c r="N275"/>
      <c r="O275" s="38"/>
      <c r="P275"/>
      <c r="Q275"/>
      <c r="R275" s="38"/>
      <c r="S275"/>
      <c r="T275"/>
      <c r="U275"/>
      <c r="V275"/>
      <c r="W275"/>
      <c r="X275"/>
      <c r="Y275"/>
      <c r="Z275"/>
      <c r="AA275"/>
      <c r="AB275"/>
    </row>
    <row r="276" spans="1:28" s="55" customFormat="1">
      <c r="A276" s="50"/>
      <c r="B276" s="50"/>
      <c r="C276" s="50"/>
      <c r="D276" s="50"/>
      <c r="E276" s="50"/>
      <c r="F276" s="50"/>
      <c r="G276" s="50"/>
      <c r="H276" s="50"/>
      <c r="I276" s="50"/>
      <c r="J276" s="50"/>
      <c r="K276" s="50"/>
      <c r="L276"/>
      <c r="M276"/>
      <c r="N276"/>
      <c r="O276" s="38"/>
      <c r="P276"/>
      <c r="Q276"/>
      <c r="R276" s="38"/>
      <c r="S276"/>
      <c r="T276"/>
      <c r="U276"/>
      <c r="V276"/>
      <c r="W276"/>
      <c r="X276"/>
      <c r="Y276"/>
      <c r="Z276"/>
      <c r="AA276"/>
      <c r="AB276"/>
    </row>
    <row r="277" spans="1:28" s="55" customFormat="1">
      <c r="A277" s="50"/>
      <c r="B277" s="50"/>
      <c r="C277" s="50"/>
      <c r="D277" s="50"/>
      <c r="E277" s="50"/>
      <c r="F277" s="50"/>
      <c r="G277" s="50"/>
      <c r="H277" s="50"/>
      <c r="I277" s="50"/>
      <c r="J277" s="50"/>
      <c r="K277" s="50"/>
      <c r="L277"/>
      <c r="M277"/>
      <c r="N277"/>
      <c r="O277" s="38"/>
      <c r="P277"/>
      <c r="Q277"/>
      <c r="R277" s="38"/>
      <c r="S277"/>
      <c r="T277"/>
      <c r="U277"/>
      <c r="V277"/>
      <c r="W277"/>
      <c r="X277"/>
      <c r="Y277"/>
      <c r="Z277"/>
      <c r="AA277"/>
      <c r="AB277"/>
    </row>
    <row r="278" spans="1:28" s="55" customFormat="1">
      <c r="A278" s="50"/>
      <c r="B278" s="50"/>
      <c r="C278" s="50"/>
      <c r="D278" s="50"/>
      <c r="E278" s="50"/>
      <c r="F278" s="50"/>
      <c r="G278" s="50"/>
      <c r="H278" s="50"/>
      <c r="I278" s="50"/>
      <c r="J278" s="50"/>
      <c r="K278" s="50"/>
      <c r="L278"/>
      <c r="M278"/>
      <c r="N278"/>
      <c r="O278" s="38"/>
      <c r="P278"/>
      <c r="Q278"/>
      <c r="R278" s="38"/>
      <c r="S278"/>
      <c r="T278"/>
      <c r="U278"/>
      <c r="V278"/>
      <c r="W278"/>
      <c r="X278"/>
      <c r="Y278"/>
      <c r="Z278"/>
      <c r="AA278"/>
      <c r="AB278"/>
    </row>
    <row r="279" spans="1:28" s="55" customFormat="1">
      <c r="A279" s="50"/>
      <c r="B279" s="50"/>
      <c r="C279" s="50"/>
      <c r="D279" s="50"/>
      <c r="E279" s="50"/>
      <c r="F279" s="50"/>
      <c r="G279" s="50"/>
      <c r="H279" s="50"/>
      <c r="I279" s="50"/>
      <c r="J279" s="50"/>
      <c r="K279" s="50"/>
      <c r="L279"/>
      <c r="M279"/>
      <c r="N279"/>
      <c r="O279" s="38"/>
      <c r="P279"/>
      <c r="Q279"/>
      <c r="R279" s="38"/>
      <c r="S279"/>
      <c r="T279"/>
      <c r="U279"/>
      <c r="V279"/>
      <c r="W279"/>
      <c r="X279"/>
      <c r="Y279"/>
      <c r="Z279"/>
      <c r="AA279"/>
      <c r="AB279"/>
    </row>
    <row r="280" spans="1:28" s="55" customFormat="1">
      <c r="A280" s="50"/>
      <c r="B280" s="50"/>
      <c r="C280" s="50"/>
      <c r="D280" s="50"/>
      <c r="E280" s="50"/>
      <c r="F280" s="50"/>
      <c r="G280" s="50"/>
      <c r="H280" s="50"/>
      <c r="I280" s="50"/>
      <c r="J280" s="50"/>
      <c r="K280" s="50"/>
      <c r="L280"/>
      <c r="M280"/>
      <c r="N280"/>
      <c r="O280" s="38"/>
      <c r="P280"/>
      <c r="Q280"/>
      <c r="R280" s="38"/>
      <c r="S280"/>
      <c r="T280"/>
      <c r="U280"/>
      <c r="V280"/>
      <c r="W280"/>
      <c r="X280"/>
      <c r="Y280"/>
      <c r="Z280"/>
      <c r="AA280"/>
      <c r="AB280"/>
    </row>
    <row r="281" spans="1:28" s="55" customFormat="1">
      <c r="A281" s="50"/>
      <c r="B281" s="50"/>
      <c r="C281" s="50"/>
      <c r="D281" s="50"/>
      <c r="E281" s="50"/>
      <c r="F281" s="50"/>
      <c r="G281" s="50"/>
      <c r="H281" s="50"/>
      <c r="I281" s="50"/>
      <c r="J281" s="50"/>
      <c r="K281" s="50"/>
      <c r="L281"/>
      <c r="M281"/>
      <c r="N281"/>
      <c r="O281" s="38"/>
      <c r="P281"/>
      <c r="Q281"/>
      <c r="R281" s="38"/>
      <c r="S281"/>
      <c r="T281"/>
      <c r="U281"/>
      <c r="V281"/>
      <c r="W281"/>
      <c r="X281"/>
      <c r="Y281"/>
      <c r="Z281"/>
      <c r="AA281"/>
      <c r="AB281"/>
    </row>
    <row r="282" spans="1:28" s="55" customFormat="1">
      <c r="A282" s="50"/>
      <c r="B282" s="50"/>
      <c r="C282" s="50"/>
      <c r="D282" s="50"/>
      <c r="E282" s="50"/>
      <c r="F282" s="50"/>
      <c r="G282" s="50"/>
      <c r="H282" s="50"/>
      <c r="I282" s="50"/>
      <c r="J282" s="50"/>
      <c r="K282" s="50"/>
      <c r="L282"/>
      <c r="M282"/>
      <c r="N282"/>
      <c r="O282" s="38"/>
      <c r="P282"/>
      <c r="Q282"/>
      <c r="R282" s="38"/>
      <c r="S282"/>
      <c r="T282"/>
      <c r="U282"/>
      <c r="V282"/>
      <c r="W282"/>
      <c r="X282"/>
      <c r="Y282"/>
      <c r="Z282"/>
      <c r="AA282"/>
      <c r="AB282"/>
    </row>
    <row r="283" spans="1:28" s="55" customFormat="1">
      <c r="A283" s="50"/>
      <c r="B283" s="50"/>
      <c r="C283" s="50"/>
      <c r="D283" s="50"/>
      <c r="E283" s="50"/>
      <c r="F283" s="50"/>
      <c r="G283" s="50"/>
      <c r="H283" s="50"/>
      <c r="I283" s="50"/>
      <c r="J283" s="50"/>
      <c r="K283" s="50"/>
      <c r="L283"/>
      <c r="M283"/>
      <c r="N283"/>
      <c r="O283" s="38"/>
      <c r="P283"/>
      <c r="Q283"/>
      <c r="R283" s="38"/>
      <c r="S283"/>
      <c r="T283"/>
      <c r="U283"/>
      <c r="V283"/>
      <c r="W283"/>
      <c r="X283"/>
      <c r="Y283"/>
      <c r="Z283"/>
      <c r="AA283"/>
      <c r="AB283"/>
    </row>
    <row r="284" spans="1:28" s="55" customFormat="1">
      <c r="A284" s="50"/>
      <c r="B284" s="50"/>
      <c r="C284" s="50"/>
      <c r="D284" s="50"/>
      <c r="E284" s="50"/>
      <c r="F284" s="50"/>
      <c r="G284" s="50"/>
      <c r="H284" s="50"/>
      <c r="I284" s="50"/>
      <c r="J284" s="50"/>
      <c r="K284" s="50"/>
      <c r="L284"/>
      <c r="M284"/>
      <c r="N284"/>
      <c r="O284" s="38"/>
      <c r="P284"/>
      <c r="Q284"/>
      <c r="R284" s="38"/>
      <c r="S284"/>
      <c r="T284"/>
      <c r="U284"/>
      <c r="V284"/>
      <c r="W284"/>
      <c r="X284"/>
      <c r="Y284"/>
      <c r="Z284"/>
      <c r="AA284"/>
      <c r="AB284"/>
    </row>
    <row r="285" spans="1:28" s="55" customFormat="1">
      <c r="A285" s="50"/>
      <c r="B285" s="50"/>
      <c r="C285" s="50"/>
      <c r="D285" s="50"/>
      <c r="E285" s="50"/>
      <c r="F285" s="50"/>
      <c r="G285" s="50"/>
      <c r="H285" s="50"/>
      <c r="I285" s="50"/>
      <c r="J285" s="50"/>
      <c r="K285" s="50"/>
      <c r="L285"/>
      <c r="M285"/>
      <c r="N285"/>
      <c r="O285" s="38"/>
      <c r="P285"/>
      <c r="Q285"/>
      <c r="R285" s="38"/>
      <c r="S285"/>
      <c r="T285"/>
      <c r="U285"/>
      <c r="V285"/>
      <c r="W285"/>
      <c r="X285"/>
      <c r="Y285"/>
      <c r="Z285"/>
      <c r="AA285"/>
      <c r="AB285"/>
    </row>
    <row r="286" spans="1:28" s="55" customFormat="1">
      <c r="A286" s="50"/>
      <c r="B286" s="50"/>
      <c r="C286" s="50"/>
      <c r="D286" s="50"/>
      <c r="E286" s="50"/>
      <c r="F286" s="50"/>
      <c r="G286" s="50"/>
      <c r="H286" s="50"/>
      <c r="I286" s="50"/>
      <c r="J286" s="50"/>
      <c r="K286" s="50"/>
      <c r="L286"/>
      <c r="M286"/>
      <c r="N286"/>
      <c r="O286" s="38"/>
      <c r="P286"/>
      <c r="Q286"/>
      <c r="R286" s="38"/>
      <c r="S286"/>
      <c r="T286"/>
      <c r="U286"/>
      <c r="V286"/>
      <c r="W286"/>
      <c r="X286"/>
      <c r="Y286"/>
      <c r="Z286"/>
      <c r="AA286"/>
      <c r="AB286"/>
    </row>
    <row r="287" spans="1:28" s="55" customFormat="1">
      <c r="A287" s="50"/>
      <c r="B287" s="50"/>
      <c r="C287" s="50"/>
      <c r="D287" s="50"/>
      <c r="E287" s="50"/>
      <c r="F287" s="50"/>
      <c r="G287" s="50"/>
      <c r="H287" s="50"/>
      <c r="I287" s="50"/>
      <c r="J287" s="50"/>
      <c r="K287" s="50"/>
      <c r="L287"/>
      <c r="M287"/>
      <c r="N287"/>
      <c r="O287" s="38"/>
      <c r="P287"/>
      <c r="Q287"/>
      <c r="R287" s="38"/>
      <c r="S287"/>
      <c r="T287"/>
      <c r="U287"/>
      <c r="V287"/>
      <c r="W287"/>
      <c r="X287"/>
      <c r="Y287"/>
      <c r="Z287"/>
      <c r="AA287"/>
      <c r="AB287"/>
    </row>
    <row r="288" spans="1:28" s="55" customFormat="1">
      <c r="A288" s="50"/>
      <c r="B288" s="50"/>
      <c r="C288" s="50"/>
      <c r="D288" s="50"/>
      <c r="E288" s="50"/>
      <c r="F288" s="50"/>
      <c r="G288" s="50"/>
      <c r="H288" s="50"/>
      <c r="I288" s="50"/>
      <c r="J288" s="50"/>
      <c r="K288" s="50"/>
      <c r="L288"/>
      <c r="M288"/>
      <c r="N288"/>
      <c r="O288" s="38"/>
      <c r="P288"/>
      <c r="Q288"/>
      <c r="R288" s="38"/>
      <c r="S288"/>
      <c r="T288"/>
      <c r="U288"/>
      <c r="V288"/>
      <c r="W288"/>
      <c r="X288"/>
      <c r="Y288"/>
      <c r="Z288"/>
      <c r="AA288"/>
      <c r="AB288"/>
    </row>
    <row r="289" spans="1:28" s="55" customFormat="1">
      <c r="A289" s="50"/>
      <c r="B289" s="50"/>
      <c r="C289" s="50"/>
      <c r="D289" s="50"/>
      <c r="E289" s="50"/>
      <c r="F289" s="50"/>
      <c r="G289" s="50"/>
      <c r="H289" s="50"/>
      <c r="I289" s="50"/>
      <c r="J289" s="50"/>
      <c r="K289" s="50"/>
      <c r="L289"/>
      <c r="M289"/>
      <c r="N289"/>
      <c r="O289" s="38"/>
      <c r="P289"/>
      <c r="Q289"/>
      <c r="R289" s="38"/>
      <c r="S289"/>
      <c r="T289"/>
      <c r="U289"/>
      <c r="V289"/>
      <c r="W289"/>
      <c r="X289"/>
      <c r="Y289"/>
      <c r="Z289"/>
      <c r="AA289"/>
      <c r="AB289"/>
    </row>
    <row r="290" spans="1:28" s="55" customFormat="1">
      <c r="A290" s="50"/>
      <c r="B290" s="50"/>
      <c r="C290" s="50"/>
      <c r="D290" s="50"/>
      <c r="E290" s="50"/>
      <c r="F290" s="50"/>
      <c r="G290" s="50"/>
      <c r="H290" s="50"/>
      <c r="I290" s="50"/>
      <c r="J290" s="50"/>
      <c r="K290" s="50"/>
      <c r="L290"/>
      <c r="M290"/>
      <c r="N290"/>
      <c r="O290" s="38"/>
      <c r="P290"/>
      <c r="Q290"/>
      <c r="R290" s="38"/>
      <c r="S290"/>
      <c r="T290"/>
      <c r="U290"/>
      <c r="V290"/>
      <c r="W290"/>
      <c r="X290"/>
      <c r="Y290"/>
      <c r="Z290"/>
      <c r="AA290"/>
      <c r="AB290"/>
    </row>
    <row r="291" spans="1:28" s="55" customFormat="1">
      <c r="A291" s="50"/>
      <c r="B291" s="50"/>
      <c r="C291" s="50"/>
      <c r="D291" s="50"/>
      <c r="E291" s="50"/>
      <c r="F291" s="50"/>
      <c r="G291" s="50"/>
      <c r="H291" s="50"/>
      <c r="I291" s="50"/>
      <c r="J291" s="50"/>
      <c r="K291" s="50"/>
      <c r="L291"/>
      <c r="M291"/>
      <c r="N291"/>
      <c r="O291" s="38"/>
      <c r="P291"/>
      <c r="Q291"/>
      <c r="R291" s="38"/>
      <c r="S291"/>
      <c r="T291"/>
      <c r="U291"/>
      <c r="V291"/>
      <c r="W291"/>
      <c r="X291"/>
      <c r="Y291"/>
      <c r="Z291"/>
      <c r="AA291"/>
      <c r="AB291"/>
    </row>
    <row r="292" spans="1:28" s="55" customFormat="1">
      <c r="A292" s="50"/>
      <c r="B292" s="50"/>
      <c r="C292" s="50"/>
      <c r="D292" s="50"/>
      <c r="E292" s="50"/>
      <c r="F292" s="50"/>
      <c r="G292" s="50"/>
      <c r="H292" s="50"/>
      <c r="I292" s="50"/>
      <c r="J292" s="50"/>
      <c r="K292" s="50"/>
      <c r="L292"/>
      <c r="M292"/>
      <c r="N292"/>
      <c r="O292" s="38"/>
      <c r="P292"/>
      <c r="Q292"/>
      <c r="R292" s="38"/>
      <c r="S292"/>
      <c r="T292"/>
      <c r="U292"/>
      <c r="V292"/>
      <c r="W292"/>
      <c r="X292"/>
      <c r="Y292"/>
      <c r="Z292"/>
      <c r="AA292"/>
      <c r="AB292"/>
    </row>
    <row r="293" spans="1:28" s="55" customFormat="1">
      <c r="A293" s="50"/>
      <c r="B293" s="50"/>
      <c r="C293" s="50"/>
      <c r="D293" s="50"/>
      <c r="E293" s="50"/>
      <c r="F293" s="50"/>
      <c r="G293" s="50"/>
      <c r="H293" s="50"/>
      <c r="I293" s="50"/>
      <c r="J293" s="50"/>
      <c r="K293" s="50"/>
      <c r="L293"/>
      <c r="M293"/>
      <c r="N293"/>
      <c r="O293" s="38"/>
      <c r="P293"/>
      <c r="Q293"/>
      <c r="R293" s="38"/>
      <c r="S293"/>
      <c r="T293"/>
      <c r="U293"/>
      <c r="V293"/>
      <c r="W293"/>
      <c r="X293"/>
      <c r="Y293"/>
      <c r="Z293"/>
      <c r="AA293"/>
      <c r="AB293"/>
    </row>
    <row r="294" spans="1:28" s="55" customFormat="1">
      <c r="A294" s="50"/>
      <c r="B294" s="50"/>
      <c r="C294" s="50"/>
      <c r="D294" s="50"/>
      <c r="E294" s="50"/>
      <c r="F294" s="50"/>
      <c r="G294" s="50"/>
      <c r="H294" s="50"/>
      <c r="I294" s="50"/>
      <c r="J294" s="50"/>
      <c r="K294" s="50"/>
      <c r="L294"/>
      <c r="M294"/>
      <c r="N294"/>
      <c r="O294" s="38"/>
      <c r="P294"/>
      <c r="Q294"/>
      <c r="R294" s="38"/>
      <c r="S294"/>
      <c r="T294"/>
      <c r="U294"/>
      <c r="V294"/>
      <c r="W294"/>
      <c r="X294"/>
      <c r="Y294"/>
      <c r="Z294"/>
      <c r="AA294"/>
      <c r="AB294"/>
    </row>
    <row r="295" spans="1:28" s="55" customFormat="1">
      <c r="A295" s="50"/>
      <c r="B295" s="50"/>
      <c r="C295" s="50"/>
      <c r="D295" s="50"/>
      <c r="E295" s="50"/>
      <c r="F295" s="50"/>
      <c r="G295" s="50"/>
      <c r="H295" s="50"/>
      <c r="I295" s="50"/>
      <c r="J295" s="50"/>
      <c r="K295" s="50"/>
      <c r="L295"/>
      <c r="M295"/>
      <c r="N295"/>
      <c r="O295" s="38"/>
      <c r="P295"/>
      <c r="Q295"/>
      <c r="R295" s="38"/>
      <c r="S295"/>
      <c r="T295"/>
      <c r="U295"/>
      <c r="V295"/>
      <c r="W295"/>
      <c r="X295"/>
      <c r="Y295"/>
      <c r="Z295"/>
      <c r="AA295"/>
      <c r="AB295"/>
    </row>
    <row r="296" spans="1:28" s="55" customFormat="1">
      <c r="A296" s="50"/>
      <c r="B296" s="50"/>
      <c r="C296" s="50"/>
      <c r="D296" s="50"/>
      <c r="E296" s="50"/>
      <c r="F296" s="50"/>
      <c r="G296" s="50"/>
      <c r="H296" s="50"/>
      <c r="I296" s="50"/>
      <c r="J296" s="50"/>
      <c r="K296" s="50"/>
      <c r="L296"/>
      <c r="M296"/>
      <c r="N296"/>
      <c r="O296" s="38"/>
      <c r="P296"/>
      <c r="Q296"/>
      <c r="R296" s="38"/>
      <c r="S296"/>
      <c r="T296"/>
      <c r="U296"/>
      <c r="V296"/>
      <c r="W296"/>
      <c r="X296"/>
      <c r="Y296"/>
      <c r="Z296"/>
      <c r="AA296"/>
      <c r="AB296"/>
    </row>
    <row r="297" spans="1:28" s="55" customFormat="1">
      <c r="A297" s="50"/>
      <c r="B297" s="50"/>
      <c r="C297" s="50"/>
      <c r="D297" s="50"/>
      <c r="E297" s="50"/>
      <c r="F297" s="50"/>
      <c r="G297" s="50"/>
      <c r="H297" s="50"/>
      <c r="I297" s="50"/>
      <c r="J297" s="50"/>
      <c r="K297" s="50"/>
      <c r="L297"/>
      <c r="M297"/>
      <c r="N297"/>
      <c r="O297" s="38"/>
      <c r="P297"/>
      <c r="Q297"/>
      <c r="R297" s="38"/>
      <c r="S297"/>
      <c r="T297"/>
      <c r="U297"/>
      <c r="V297"/>
      <c r="W297"/>
      <c r="X297"/>
      <c r="Y297"/>
      <c r="Z297"/>
      <c r="AA297"/>
      <c r="AB297"/>
    </row>
    <row r="298" spans="1:28" s="55" customFormat="1">
      <c r="A298" s="50"/>
      <c r="B298" s="50"/>
      <c r="C298" s="50"/>
      <c r="D298" s="50"/>
      <c r="E298" s="50"/>
      <c r="F298" s="50"/>
      <c r="G298" s="50"/>
      <c r="H298" s="50"/>
      <c r="I298" s="50"/>
      <c r="J298" s="50"/>
      <c r="K298" s="50"/>
      <c r="L298"/>
      <c r="M298"/>
      <c r="N298"/>
      <c r="O298" s="38"/>
      <c r="P298"/>
      <c r="Q298"/>
      <c r="R298" s="38"/>
      <c r="S298"/>
      <c r="T298"/>
      <c r="U298"/>
      <c r="V298"/>
      <c r="W298"/>
      <c r="X298"/>
      <c r="Y298"/>
      <c r="Z298"/>
      <c r="AA298"/>
      <c r="AB298"/>
    </row>
    <row r="299" spans="1:28" s="55" customFormat="1">
      <c r="A299" s="50"/>
      <c r="B299" s="50"/>
      <c r="C299" s="50"/>
      <c r="D299" s="50"/>
      <c r="E299" s="50"/>
      <c r="F299" s="50"/>
      <c r="G299" s="50"/>
      <c r="H299" s="50"/>
      <c r="I299" s="50"/>
      <c r="J299" s="50"/>
      <c r="K299" s="50"/>
      <c r="L299"/>
      <c r="M299"/>
      <c r="N299"/>
      <c r="O299" s="38"/>
      <c r="P299"/>
      <c r="Q299"/>
      <c r="R299" s="38"/>
      <c r="S299"/>
      <c r="T299"/>
      <c r="U299"/>
      <c r="V299"/>
      <c r="W299"/>
      <c r="X299"/>
      <c r="Y299"/>
      <c r="Z299"/>
      <c r="AA299"/>
      <c r="AB299"/>
    </row>
    <row r="300" spans="1:28" s="55" customFormat="1">
      <c r="A300" s="50"/>
      <c r="B300" s="50"/>
      <c r="C300" s="50"/>
      <c r="D300" s="50"/>
      <c r="E300" s="50"/>
      <c r="F300" s="50"/>
      <c r="G300" s="50"/>
      <c r="H300" s="50"/>
      <c r="I300" s="50"/>
      <c r="J300" s="50"/>
      <c r="K300" s="50"/>
      <c r="L300"/>
      <c r="M300"/>
      <c r="N300"/>
      <c r="O300" s="38"/>
      <c r="P300"/>
      <c r="Q300"/>
      <c r="R300" s="38"/>
      <c r="S300"/>
      <c r="T300"/>
      <c r="U300"/>
      <c r="V300"/>
      <c r="W300"/>
      <c r="X300"/>
      <c r="Y300"/>
      <c r="Z300"/>
      <c r="AA300"/>
      <c r="AB300"/>
    </row>
    <row r="301" spans="1:28" s="55" customFormat="1">
      <c r="A301" s="50"/>
      <c r="B301" s="50"/>
      <c r="C301" s="50"/>
      <c r="D301" s="50"/>
      <c r="E301" s="50"/>
      <c r="F301" s="50"/>
      <c r="G301" s="50"/>
      <c r="H301" s="50"/>
      <c r="I301" s="50"/>
      <c r="J301" s="50"/>
      <c r="K301" s="50"/>
      <c r="L301"/>
      <c r="M301"/>
      <c r="N301"/>
      <c r="O301" s="38"/>
      <c r="P301"/>
      <c r="Q301"/>
      <c r="R301" s="38"/>
      <c r="S301"/>
      <c r="T301"/>
      <c r="U301"/>
      <c r="V301"/>
      <c r="W301"/>
      <c r="X301"/>
      <c r="Y301"/>
      <c r="Z301"/>
      <c r="AA301"/>
      <c r="AB301"/>
    </row>
    <row r="302" spans="1:28" s="55" customFormat="1">
      <c r="A302" s="50"/>
      <c r="B302" s="50"/>
      <c r="C302" s="50"/>
      <c r="D302" s="50"/>
      <c r="E302" s="50"/>
      <c r="F302" s="50"/>
      <c r="G302" s="50"/>
      <c r="H302" s="50"/>
      <c r="I302" s="50"/>
      <c r="J302" s="50"/>
      <c r="K302" s="50"/>
      <c r="L302"/>
      <c r="M302"/>
      <c r="N302"/>
      <c r="O302" s="38"/>
      <c r="P302"/>
      <c r="Q302"/>
      <c r="R302" s="38"/>
      <c r="S302"/>
      <c r="T302"/>
      <c r="U302"/>
      <c r="V302"/>
      <c r="W302"/>
      <c r="X302"/>
      <c r="Y302"/>
      <c r="Z302"/>
      <c r="AA302"/>
      <c r="AB302"/>
    </row>
    <row r="303" spans="1:28" s="55" customFormat="1">
      <c r="A303" s="50"/>
      <c r="B303" s="50"/>
      <c r="C303" s="50"/>
      <c r="D303" s="50"/>
      <c r="E303" s="50"/>
      <c r="F303" s="50"/>
      <c r="G303" s="50"/>
      <c r="H303" s="50"/>
      <c r="I303" s="50"/>
      <c r="J303" s="50"/>
      <c r="K303" s="50"/>
      <c r="L303"/>
      <c r="M303"/>
      <c r="N303"/>
      <c r="O303" s="38"/>
      <c r="P303"/>
      <c r="Q303"/>
      <c r="R303" s="38"/>
      <c r="S303"/>
      <c r="T303"/>
      <c r="U303"/>
      <c r="V303"/>
      <c r="W303"/>
      <c r="X303"/>
      <c r="Y303"/>
      <c r="Z303"/>
      <c r="AA303"/>
      <c r="AB303"/>
    </row>
    <row r="304" spans="1:28" s="55" customFormat="1">
      <c r="A304" s="50"/>
      <c r="B304" s="50"/>
      <c r="C304" s="50"/>
      <c r="D304" s="50"/>
      <c r="E304" s="50"/>
      <c r="F304" s="50"/>
      <c r="G304" s="50"/>
      <c r="H304" s="50"/>
      <c r="I304" s="50"/>
      <c r="J304" s="50"/>
      <c r="K304" s="50"/>
      <c r="L304"/>
      <c r="M304"/>
      <c r="N304"/>
      <c r="O304" s="38"/>
      <c r="P304"/>
      <c r="Q304"/>
      <c r="R304" s="38"/>
      <c r="S304"/>
      <c r="T304"/>
      <c r="U304"/>
      <c r="V304"/>
      <c r="W304"/>
      <c r="X304"/>
      <c r="Y304"/>
      <c r="Z304"/>
      <c r="AA304"/>
      <c r="AB304"/>
    </row>
    <row r="305" spans="1:28" s="55" customFormat="1">
      <c r="A305" s="50"/>
      <c r="B305" s="50"/>
      <c r="C305" s="50"/>
      <c r="D305" s="50"/>
      <c r="E305" s="50"/>
      <c r="F305" s="50"/>
      <c r="G305" s="50"/>
      <c r="H305" s="50"/>
      <c r="I305" s="50"/>
      <c r="J305" s="50"/>
      <c r="K305" s="50"/>
      <c r="L305"/>
      <c r="M305"/>
      <c r="N305"/>
      <c r="O305" s="38"/>
      <c r="P305"/>
      <c r="Q305"/>
      <c r="R305" s="38"/>
      <c r="S305"/>
      <c r="T305"/>
      <c r="U305"/>
      <c r="V305"/>
      <c r="W305"/>
      <c r="X305"/>
      <c r="Y305"/>
      <c r="Z305"/>
      <c r="AA305"/>
      <c r="AB305"/>
    </row>
    <row r="306" spans="1:28" s="55" customFormat="1">
      <c r="A306" s="50"/>
      <c r="B306" s="50"/>
      <c r="C306" s="50"/>
      <c r="D306" s="50"/>
      <c r="E306" s="50"/>
      <c r="F306" s="50"/>
      <c r="G306" s="50"/>
      <c r="H306" s="50"/>
      <c r="I306" s="50"/>
      <c r="J306" s="50"/>
      <c r="K306" s="50"/>
      <c r="L306"/>
      <c r="M306"/>
      <c r="N306"/>
      <c r="O306" s="38"/>
      <c r="P306"/>
      <c r="Q306"/>
      <c r="R306" s="38"/>
      <c r="S306"/>
      <c r="T306"/>
      <c r="U306"/>
      <c r="V306"/>
      <c r="W306"/>
      <c r="X306"/>
      <c r="Y306"/>
      <c r="Z306"/>
      <c r="AA306"/>
      <c r="AB306"/>
    </row>
    <row r="307" spans="1:28" s="55" customFormat="1">
      <c r="A307" s="50"/>
      <c r="B307" s="50"/>
      <c r="C307" s="50"/>
      <c r="D307" s="50"/>
      <c r="E307" s="50"/>
      <c r="F307" s="50"/>
      <c r="G307" s="50"/>
      <c r="H307" s="50"/>
      <c r="I307" s="50"/>
      <c r="J307" s="50"/>
      <c r="K307" s="50"/>
      <c r="L307"/>
      <c r="M307"/>
      <c r="N307"/>
      <c r="O307" s="38"/>
      <c r="P307"/>
      <c r="Q307"/>
      <c r="R307" s="38"/>
      <c r="S307"/>
      <c r="T307"/>
      <c r="U307"/>
      <c r="V307"/>
      <c r="W307"/>
      <c r="X307"/>
      <c r="Y307"/>
      <c r="Z307"/>
      <c r="AA307"/>
      <c r="AB307"/>
    </row>
    <row r="308" spans="1:28" s="55" customFormat="1">
      <c r="A308" s="50"/>
      <c r="B308" s="50"/>
      <c r="C308" s="50"/>
      <c r="D308" s="50"/>
      <c r="E308" s="50"/>
      <c r="F308" s="50"/>
      <c r="G308" s="50"/>
      <c r="H308" s="50"/>
      <c r="I308" s="50"/>
      <c r="J308" s="50"/>
      <c r="K308" s="50"/>
      <c r="L308"/>
      <c r="M308"/>
      <c r="N308"/>
      <c r="O308" s="38"/>
      <c r="P308"/>
      <c r="Q308"/>
      <c r="R308" s="38"/>
      <c r="S308"/>
      <c r="T308"/>
      <c r="U308"/>
      <c r="V308"/>
      <c r="W308"/>
      <c r="X308"/>
      <c r="Y308"/>
      <c r="Z308"/>
      <c r="AA308"/>
      <c r="AB308"/>
    </row>
    <row r="309" spans="1:28" s="55" customFormat="1">
      <c r="A309" s="50"/>
      <c r="B309" s="50"/>
      <c r="C309" s="50"/>
      <c r="D309" s="50"/>
      <c r="E309" s="50"/>
      <c r="F309" s="50"/>
      <c r="G309" s="50"/>
      <c r="H309" s="50"/>
      <c r="I309" s="50"/>
      <c r="J309" s="50"/>
      <c r="K309" s="50"/>
      <c r="L309"/>
      <c r="M309"/>
      <c r="N309"/>
      <c r="O309" s="38"/>
      <c r="P309"/>
      <c r="Q309"/>
      <c r="R309" s="38"/>
      <c r="S309"/>
      <c r="T309"/>
      <c r="U309"/>
      <c r="V309"/>
      <c r="W309"/>
      <c r="X309"/>
      <c r="Y309"/>
      <c r="Z309"/>
      <c r="AA309"/>
      <c r="AB309"/>
    </row>
    <row r="310" spans="1:28" s="55" customFormat="1">
      <c r="A310" s="50"/>
      <c r="B310" s="50"/>
      <c r="C310" s="50"/>
      <c r="D310" s="50"/>
      <c r="E310" s="50"/>
      <c r="F310" s="50"/>
      <c r="G310" s="50"/>
      <c r="H310" s="50"/>
      <c r="I310" s="50"/>
      <c r="J310" s="50"/>
      <c r="K310" s="50"/>
      <c r="L310"/>
      <c r="M310"/>
      <c r="N310"/>
      <c r="O310" s="38"/>
      <c r="P310"/>
      <c r="Q310"/>
      <c r="R310" s="38"/>
      <c r="S310"/>
      <c r="T310"/>
      <c r="U310"/>
      <c r="V310"/>
      <c r="W310"/>
      <c r="X310"/>
      <c r="Y310"/>
      <c r="Z310"/>
      <c r="AA310"/>
      <c r="AB310"/>
    </row>
    <row r="311" spans="1:28" s="55" customFormat="1">
      <c r="A311" s="50"/>
      <c r="B311" s="50"/>
      <c r="C311" s="50"/>
      <c r="D311" s="50"/>
      <c r="E311" s="50"/>
      <c r="F311" s="50"/>
      <c r="G311" s="50"/>
      <c r="H311" s="50"/>
      <c r="I311" s="50"/>
      <c r="J311" s="50"/>
      <c r="K311" s="50"/>
      <c r="L311"/>
      <c r="M311"/>
      <c r="N311"/>
      <c r="O311" s="38"/>
      <c r="P311"/>
      <c r="Q311"/>
      <c r="R311" s="38"/>
      <c r="S311"/>
      <c r="T311"/>
      <c r="U311"/>
      <c r="V311"/>
      <c r="W311"/>
      <c r="X311"/>
      <c r="Y311"/>
      <c r="Z311"/>
      <c r="AA311"/>
      <c r="AB311"/>
    </row>
    <row r="312" spans="1:28" s="55" customFormat="1">
      <c r="A312" s="50"/>
      <c r="B312" s="50"/>
      <c r="C312" s="50"/>
      <c r="D312" s="50"/>
      <c r="E312" s="50"/>
      <c r="F312" s="50"/>
      <c r="G312" s="50"/>
      <c r="H312" s="50"/>
      <c r="I312" s="50"/>
      <c r="J312" s="50"/>
      <c r="K312" s="50"/>
      <c r="L312"/>
      <c r="M312"/>
      <c r="N312"/>
      <c r="O312" s="38"/>
      <c r="P312"/>
      <c r="Q312"/>
      <c r="R312" s="38"/>
      <c r="S312"/>
      <c r="T312"/>
      <c r="U312"/>
      <c r="V312"/>
      <c r="W312"/>
      <c r="X312"/>
      <c r="Y312"/>
      <c r="Z312"/>
      <c r="AA312"/>
      <c r="AB312"/>
    </row>
    <row r="313" spans="1:28" s="55" customFormat="1">
      <c r="A313" s="50"/>
      <c r="B313" s="50"/>
      <c r="C313" s="50"/>
      <c r="D313" s="50"/>
      <c r="E313" s="50"/>
      <c r="F313" s="50"/>
      <c r="G313" s="50"/>
      <c r="H313" s="50"/>
      <c r="I313" s="50"/>
      <c r="J313" s="50"/>
      <c r="K313" s="50"/>
      <c r="L313"/>
      <c r="M313"/>
      <c r="N313"/>
      <c r="O313" s="38"/>
      <c r="P313"/>
      <c r="Q313"/>
      <c r="R313" s="38"/>
      <c r="S313"/>
      <c r="T313"/>
      <c r="U313"/>
      <c r="V313"/>
      <c r="W313"/>
      <c r="X313"/>
      <c r="Y313"/>
      <c r="Z313"/>
      <c r="AA313"/>
      <c r="AB313"/>
    </row>
    <row r="314" spans="1:28" s="55" customFormat="1">
      <c r="A314" s="50"/>
      <c r="B314" s="50"/>
      <c r="C314" s="50"/>
      <c r="D314" s="50"/>
      <c r="E314" s="50"/>
      <c r="F314" s="50"/>
      <c r="G314" s="50"/>
      <c r="H314" s="50"/>
      <c r="I314" s="50"/>
      <c r="J314" s="50"/>
      <c r="K314" s="50"/>
      <c r="L314"/>
      <c r="M314"/>
      <c r="N314"/>
      <c r="O314" s="38"/>
      <c r="P314"/>
      <c r="Q314"/>
      <c r="R314" s="38"/>
      <c r="S314"/>
      <c r="T314"/>
      <c r="U314"/>
      <c r="V314"/>
      <c r="W314"/>
      <c r="X314"/>
      <c r="Y314"/>
      <c r="Z314"/>
      <c r="AA314"/>
      <c r="AB314"/>
    </row>
    <row r="315" spans="1:28" s="55" customFormat="1">
      <c r="A315" s="50"/>
      <c r="B315" s="50"/>
      <c r="C315" s="50"/>
      <c r="D315" s="50"/>
      <c r="E315" s="50"/>
      <c r="F315" s="50"/>
      <c r="G315" s="50"/>
      <c r="H315" s="50"/>
      <c r="I315" s="50"/>
      <c r="J315" s="50"/>
      <c r="K315" s="50"/>
      <c r="L315"/>
      <c r="M315"/>
      <c r="N315"/>
      <c r="O315" s="38"/>
      <c r="P315"/>
      <c r="Q315"/>
      <c r="R315" s="38"/>
      <c r="S315"/>
      <c r="T315"/>
      <c r="U315"/>
      <c r="V315"/>
      <c r="W315"/>
      <c r="X315"/>
      <c r="Y315"/>
      <c r="Z315"/>
      <c r="AA315"/>
      <c r="AB315"/>
    </row>
    <row r="316" spans="1:28" s="55" customFormat="1">
      <c r="A316" s="50"/>
      <c r="B316" s="50"/>
      <c r="C316" s="50"/>
      <c r="D316" s="50"/>
      <c r="E316" s="50"/>
      <c r="F316" s="50"/>
      <c r="G316" s="50"/>
      <c r="H316" s="50"/>
      <c r="I316" s="50"/>
      <c r="J316" s="50"/>
      <c r="K316" s="50"/>
      <c r="L316"/>
      <c r="M316"/>
      <c r="N316"/>
      <c r="O316" s="38"/>
      <c r="P316"/>
      <c r="Q316"/>
      <c r="R316" s="38"/>
      <c r="S316"/>
      <c r="T316"/>
      <c r="U316"/>
      <c r="V316"/>
      <c r="W316"/>
      <c r="X316"/>
      <c r="Y316"/>
      <c r="Z316"/>
      <c r="AA316"/>
      <c r="AB316"/>
    </row>
    <row r="317" spans="1:28" s="55" customFormat="1">
      <c r="A317" s="50"/>
      <c r="B317" s="50"/>
      <c r="C317" s="50"/>
      <c r="D317" s="50"/>
      <c r="E317" s="50"/>
      <c r="F317" s="50"/>
      <c r="G317" s="50"/>
      <c r="H317" s="50"/>
      <c r="I317" s="50"/>
      <c r="J317" s="50"/>
      <c r="K317" s="50"/>
      <c r="L317"/>
      <c r="M317"/>
      <c r="N317"/>
      <c r="O317" s="38"/>
      <c r="P317"/>
      <c r="Q317"/>
      <c r="R317" s="38"/>
      <c r="S317"/>
      <c r="T317"/>
      <c r="U317"/>
      <c r="V317"/>
      <c r="W317"/>
      <c r="X317"/>
      <c r="Y317"/>
      <c r="Z317"/>
      <c r="AA317"/>
      <c r="AB317"/>
    </row>
    <row r="318" spans="1:28" s="55" customFormat="1">
      <c r="A318" s="50"/>
      <c r="B318" s="50"/>
      <c r="C318" s="50"/>
      <c r="D318" s="50"/>
      <c r="E318" s="50"/>
      <c r="F318" s="50"/>
      <c r="G318" s="50"/>
      <c r="H318" s="50"/>
      <c r="I318" s="50"/>
      <c r="J318" s="50"/>
      <c r="K318" s="50"/>
      <c r="L318"/>
      <c r="M318"/>
      <c r="N318"/>
      <c r="O318" s="38"/>
      <c r="P318"/>
      <c r="Q318"/>
      <c r="R318" s="38"/>
      <c r="S318"/>
      <c r="T318"/>
      <c r="U318"/>
      <c r="V318"/>
      <c r="W318"/>
      <c r="X318"/>
      <c r="Y318"/>
      <c r="Z318"/>
      <c r="AA318"/>
      <c r="AB318"/>
    </row>
    <row r="319" spans="1:28" s="55" customFormat="1">
      <c r="A319" s="50"/>
      <c r="B319" s="50"/>
      <c r="C319" s="50"/>
      <c r="D319" s="50"/>
      <c r="E319" s="50"/>
      <c r="F319" s="50"/>
      <c r="G319" s="50"/>
      <c r="H319" s="50"/>
      <c r="I319" s="50"/>
      <c r="J319" s="50"/>
      <c r="K319" s="50"/>
      <c r="L319"/>
      <c r="M319"/>
      <c r="N319"/>
      <c r="O319" s="38"/>
      <c r="P319"/>
      <c r="Q319"/>
      <c r="R319" s="38"/>
      <c r="S319"/>
      <c r="T319"/>
      <c r="U319"/>
      <c r="V319"/>
      <c r="W319"/>
      <c r="X319"/>
      <c r="Y319"/>
      <c r="Z319"/>
      <c r="AA319"/>
      <c r="AB319"/>
    </row>
    <row r="320" spans="1:28" s="55" customFormat="1">
      <c r="A320" s="50"/>
      <c r="B320" s="50"/>
      <c r="C320" s="50"/>
      <c r="D320" s="50"/>
      <c r="E320" s="50"/>
      <c r="F320" s="50"/>
      <c r="G320" s="50"/>
      <c r="H320" s="50"/>
      <c r="I320" s="50"/>
      <c r="J320" s="50"/>
      <c r="K320" s="50"/>
      <c r="L320"/>
      <c r="M320"/>
      <c r="N320"/>
      <c r="O320" s="38"/>
      <c r="P320"/>
      <c r="Q320"/>
      <c r="R320" s="38"/>
      <c r="S320"/>
      <c r="T320"/>
      <c r="U320"/>
      <c r="V320"/>
      <c r="W320"/>
      <c r="X320"/>
      <c r="Y320"/>
      <c r="Z320"/>
      <c r="AA320"/>
      <c r="AB320"/>
    </row>
    <row r="321" spans="1:28" s="55" customFormat="1">
      <c r="A321" s="50"/>
      <c r="B321" s="50"/>
      <c r="C321" s="50"/>
      <c r="D321" s="50"/>
      <c r="E321" s="50"/>
      <c r="F321" s="50"/>
      <c r="G321" s="50"/>
      <c r="H321" s="50"/>
      <c r="I321" s="50"/>
      <c r="J321" s="50"/>
      <c r="K321" s="50"/>
      <c r="L321"/>
      <c r="M321"/>
      <c r="N321"/>
      <c r="O321" s="38"/>
      <c r="P321"/>
      <c r="Q321"/>
      <c r="R321" s="38"/>
      <c r="S321"/>
      <c r="T321"/>
      <c r="U321"/>
      <c r="V321"/>
      <c r="W321"/>
      <c r="X321"/>
      <c r="Y321"/>
      <c r="Z321"/>
      <c r="AA321"/>
      <c r="AB321"/>
    </row>
    <row r="322" spans="1:28" s="55" customFormat="1">
      <c r="A322" s="50"/>
      <c r="B322" s="50"/>
      <c r="C322" s="50"/>
      <c r="D322" s="50"/>
      <c r="E322" s="50"/>
      <c r="F322" s="50"/>
      <c r="G322" s="50"/>
      <c r="H322" s="50"/>
      <c r="I322" s="50"/>
      <c r="J322" s="50"/>
      <c r="K322" s="50"/>
      <c r="L322"/>
      <c r="M322"/>
      <c r="N322"/>
      <c r="O322" s="38"/>
      <c r="P322"/>
      <c r="Q322"/>
      <c r="R322" s="38"/>
      <c r="S322"/>
      <c r="T322"/>
      <c r="U322"/>
      <c r="V322"/>
      <c r="W322"/>
      <c r="X322"/>
      <c r="Y322"/>
      <c r="Z322"/>
      <c r="AA322"/>
      <c r="AB322"/>
    </row>
    <row r="323" spans="1:28" s="55" customFormat="1">
      <c r="A323" s="50"/>
      <c r="B323" s="50"/>
      <c r="C323" s="50"/>
      <c r="D323" s="50"/>
      <c r="E323" s="50"/>
      <c r="F323" s="50"/>
      <c r="G323" s="50"/>
      <c r="H323" s="50"/>
      <c r="I323" s="50"/>
      <c r="J323" s="50"/>
      <c r="K323" s="50"/>
      <c r="L323"/>
      <c r="M323"/>
      <c r="N323"/>
      <c r="O323" s="38"/>
      <c r="P323"/>
      <c r="Q323"/>
      <c r="R323" s="38"/>
      <c r="S323"/>
      <c r="T323"/>
      <c r="U323"/>
      <c r="V323"/>
      <c r="W323"/>
      <c r="X323"/>
      <c r="Y323"/>
      <c r="Z323"/>
      <c r="AA323"/>
      <c r="AB323"/>
    </row>
    <row r="324" spans="1:28" s="55" customFormat="1">
      <c r="A324" s="50"/>
      <c r="B324" s="50"/>
      <c r="C324" s="50"/>
      <c r="D324" s="50"/>
      <c r="E324" s="50"/>
      <c r="F324" s="50"/>
      <c r="G324" s="50"/>
      <c r="H324" s="50"/>
      <c r="I324" s="50"/>
      <c r="J324" s="50"/>
      <c r="K324" s="50"/>
      <c r="L324"/>
      <c r="M324"/>
      <c r="N324"/>
      <c r="O324" s="38"/>
      <c r="P324"/>
      <c r="Q324"/>
      <c r="R324" s="38"/>
      <c r="S324"/>
      <c r="T324"/>
      <c r="U324"/>
      <c r="V324"/>
      <c r="W324"/>
      <c r="X324"/>
      <c r="Y324"/>
      <c r="Z324"/>
      <c r="AA324"/>
      <c r="AB324"/>
    </row>
    <row r="325" spans="1:28" s="55" customFormat="1">
      <c r="A325" s="50"/>
      <c r="B325" s="50"/>
      <c r="C325" s="50"/>
      <c r="D325" s="50"/>
      <c r="E325" s="50"/>
      <c r="F325" s="50"/>
      <c r="G325" s="50"/>
      <c r="H325" s="50"/>
      <c r="I325" s="50"/>
      <c r="J325" s="50"/>
      <c r="K325" s="50"/>
      <c r="L325"/>
      <c r="M325"/>
      <c r="N325"/>
      <c r="O325" s="38"/>
      <c r="P325"/>
      <c r="Q325"/>
      <c r="R325" s="38"/>
      <c r="S325"/>
      <c r="T325"/>
      <c r="U325"/>
      <c r="V325"/>
      <c r="W325"/>
      <c r="X325"/>
      <c r="Y325"/>
      <c r="Z325"/>
      <c r="AA325"/>
      <c r="AB325"/>
    </row>
    <row r="326" spans="1:28" s="55" customFormat="1">
      <c r="A326" s="50"/>
      <c r="B326" s="50"/>
      <c r="C326" s="50"/>
      <c r="D326" s="50"/>
      <c r="E326" s="50"/>
      <c r="F326" s="50"/>
      <c r="G326" s="50"/>
      <c r="H326" s="50"/>
      <c r="I326" s="50"/>
      <c r="J326" s="50"/>
      <c r="K326" s="50"/>
      <c r="L326"/>
      <c r="M326"/>
      <c r="N326"/>
      <c r="O326" s="38"/>
      <c r="P326"/>
      <c r="Q326"/>
      <c r="R326" s="38"/>
      <c r="S326"/>
      <c r="T326"/>
      <c r="U326"/>
      <c r="V326"/>
      <c r="W326"/>
      <c r="X326"/>
      <c r="Y326"/>
      <c r="Z326"/>
      <c r="AA326"/>
      <c r="AB326"/>
    </row>
    <row r="327" spans="1:28" s="55" customFormat="1">
      <c r="A327" s="50"/>
      <c r="B327" s="50"/>
      <c r="C327" s="50"/>
      <c r="D327" s="50"/>
      <c r="E327" s="50"/>
      <c r="F327" s="50"/>
      <c r="G327" s="50"/>
      <c r="H327" s="50"/>
      <c r="I327" s="50"/>
      <c r="J327" s="50"/>
      <c r="K327" s="50"/>
      <c r="L327"/>
      <c r="M327"/>
      <c r="N327"/>
      <c r="O327" s="38"/>
      <c r="P327"/>
      <c r="Q327"/>
      <c r="R327" s="38"/>
      <c r="S327"/>
      <c r="T327"/>
      <c r="U327"/>
      <c r="V327"/>
      <c r="W327"/>
      <c r="X327"/>
      <c r="Y327"/>
      <c r="Z327"/>
      <c r="AA327"/>
      <c r="AB327"/>
    </row>
    <row r="328" spans="1:28" s="55" customFormat="1">
      <c r="A328" s="50"/>
      <c r="B328" s="50"/>
      <c r="C328" s="50"/>
      <c r="D328" s="50"/>
      <c r="E328" s="50"/>
      <c r="F328" s="50"/>
      <c r="G328" s="50"/>
      <c r="H328" s="50"/>
      <c r="I328" s="50"/>
      <c r="J328" s="50"/>
      <c r="K328" s="50"/>
      <c r="L328"/>
      <c r="M328"/>
      <c r="N328"/>
      <c r="O328" s="38"/>
      <c r="P328"/>
      <c r="Q328"/>
      <c r="R328" s="38"/>
      <c r="S328"/>
      <c r="T328"/>
      <c r="U328"/>
      <c r="V328"/>
      <c r="W328"/>
      <c r="X328"/>
      <c r="Y328"/>
      <c r="Z328"/>
      <c r="AA328"/>
      <c r="AB328"/>
    </row>
    <row r="329" spans="1:28" s="55" customFormat="1">
      <c r="A329" s="50"/>
      <c r="B329" s="50"/>
      <c r="C329" s="50"/>
      <c r="D329" s="50"/>
      <c r="E329" s="50"/>
      <c r="F329" s="50"/>
      <c r="G329" s="50"/>
      <c r="H329" s="50"/>
      <c r="I329" s="50"/>
      <c r="J329" s="50"/>
      <c r="K329" s="50"/>
      <c r="L329"/>
      <c r="M329"/>
      <c r="N329"/>
      <c r="O329" s="38"/>
      <c r="P329"/>
      <c r="Q329"/>
      <c r="R329" s="38"/>
      <c r="S329"/>
      <c r="T329"/>
      <c r="U329"/>
      <c r="V329"/>
      <c r="W329"/>
      <c r="X329"/>
      <c r="Y329"/>
      <c r="Z329"/>
      <c r="AA329"/>
      <c r="AB329"/>
    </row>
    <row r="330" spans="1:28" s="55" customFormat="1">
      <c r="A330" s="50"/>
      <c r="B330" s="50"/>
      <c r="C330" s="50"/>
      <c r="D330" s="50"/>
      <c r="E330" s="50"/>
      <c r="F330" s="50"/>
      <c r="G330" s="50"/>
      <c r="H330" s="50"/>
      <c r="I330" s="50"/>
      <c r="J330" s="50"/>
      <c r="K330" s="50"/>
      <c r="L330"/>
      <c r="M330"/>
      <c r="N330"/>
      <c r="O330" s="38"/>
      <c r="P330"/>
      <c r="Q330"/>
      <c r="R330" s="38"/>
      <c r="S330"/>
      <c r="T330"/>
      <c r="U330"/>
      <c r="V330"/>
      <c r="W330"/>
      <c r="X330"/>
      <c r="Y330"/>
      <c r="Z330"/>
      <c r="AA330"/>
      <c r="AB330"/>
    </row>
    <row r="331" spans="1:28" s="55" customFormat="1">
      <c r="A331" s="50"/>
      <c r="B331" s="50"/>
      <c r="C331" s="50"/>
      <c r="D331" s="50"/>
      <c r="E331" s="50"/>
      <c r="F331" s="50"/>
      <c r="G331" s="50"/>
      <c r="H331" s="50"/>
      <c r="I331" s="50"/>
      <c r="J331" s="50"/>
      <c r="K331" s="50"/>
      <c r="L331"/>
      <c r="M331"/>
      <c r="N331"/>
      <c r="O331" s="38"/>
      <c r="P331"/>
      <c r="Q331"/>
      <c r="R331" s="38"/>
      <c r="S331"/>
      <c r="T331"/>
      <c r="U331"/>
      <c r="V331"/>
      <c r="W331"/>
      <c r="X331"/>
      <c r="Y331"/>
      <c r="Z331"/>
      <c r="AA331"/>
      <c r="AB331"/>
    </row>
    <row r="332" spans="1:28" s="55" customFormat="1">
      <c r="A332" s="50"/>
      <c r="B332" s="50"/>
      <c r="C332" s="50"/>
      <c r="D332" s="50"/>
      <c r="E332" s="50"/>
      <c r="F332" s="50"/>
      <c r="G332" s="50"/>
      <c r="H332" s="50"/>
      <c r="I332" s="50"/>
      <c r="J332" s="50"/>
      <c r="K332" s="50"/>
      <c r="L332"/>
      <c r="M332"/>
      <c r="N332"/>
      <c r="O332" s="38"/>
      <c r="P332"/>
      <c r="Q332"/>
      <c r="R332" s="38"/>
      <c r="S332"/>
      <c r="T332"/>
      <c r="U332"/>
      <c r="V332"/>
      <c r="W332"/>
      <c r="X332"/>
      <c r="Y332"/>
      <c r="Z332"/>
      <c r="AA332"/>
      <c r="AB332"/>
    </row>
    <row r="333" spans="1:28" s="55" customFormat="1">
      <c r="A333" s="50"/>
      <c r="B333" s="50"/>
      <c r="C333" s="50"/>
      <c r="D333" s="50"/>
      <c r="E333" s="50"/>
      <c r="F333" s="50"/>
      <c r="G333" s="50"/>
      <c r="H333" s="50"/>
      <c r="I333" s="50"/>
      <c r="J333" s="50"/>
      <c r="K333" s="50"/>
      <c r="L333"/>
      <c r="M333"/>
      <c r="N333"/>
      <c r="O333" s="38"/>
      <c r="P333"/>
      <c r="Q333"/>
      <c r="R333" s="38"/>
      <c r="S333"/>
      <c r="T333"/>
      <c r="U333"/>
      <c r="V333"/>
      <c r="W333"/>
      <c r="X333"/>
      <c r="Y333"/>
      <c r="Z333"/>
      <c r="AA333"/>
      <c r="AB333"/>
    </row>
    <row r="334" spans="1:28" s="55" customFormat="1">
      <c r="A334" s="50"/>
      <c r="B334" s="50"/>
      <c r="C334" s="50"/>
      <c r="D334" s="50"/>
      <c r="E334" s="50"/>
      <c r="F334" s="50"/>
      <c r="G334" s="50"/>
      <c r="H334" s="50"/>
      <c r="I334" s="50"/>
      <c r="J334" s="50"/>
      <c r="K334" s="50"/>
      <c r="L334"/>
      <c r="M334"/>
      <c r="N334"/>
      <c r="O334" s="38"/>
      <c r="P334"/>
      <c r="Q334"/>
      <c r="R334" s="38"/>
      <c r="S334"/>
      <c r="T334"/>
      <c r="U334"/>
      <c r="V334"/>
      <c r="W334"/>
      <c r="X334"/>
      <c r="Y334"/>
      <c r="Z334"/>
      <c r="AA334"/>
      <c r="AB334"/>
    </row>
    <row r="335" spans="1:28" s="55" customFormat="1">
      <c r="A335" s="50"/>
      <c r="B335" s="50"/>
      <c r="C335" s="50"/>
      <c r="D335" s="50"/>
      <c r="E335" s="50"/>
      <c r="F335" s="50"/>
      <c r="G335" s="50"/>
      <c r="H335" s="50"/>
      <c r="I335" s="50"/>
      <c r="J335" s="50"/>
      <c r="K335" s="50"/>
      <c r="L335"/>
      <c r="M335"/>
      <c r="N335"/>
      <c r="O335" s="38"/>
      <c r="P335"/>
      <c r="Q335"/>
      <c r="R335" s="38"/>
      <c r="S335"/>
      <c r="T335"/>
      <c r="U335"/>
      <c r="V335"/>
      <c r="W335"/>
      <c r="X335"/>
      <c r="Y335"/>
      <c r="Z335"/>
      <c r="AA335"/>
      <c r="AB335"/>
    </row>
    <row r="336" spans="1:28" s="55" customFormat="1">
      <c r="A336" s="50"/>
      <c r="B336" s="50"/>
      <c r="C336" s="50"/>
      <c r="D336" s="50"/>
      <c r="E336" s="50"/>
      <c r="F336" s="50"/>
      <c r="G336" s="50"/>
      <c r="H336" s="50"/>
      <c r="I336" s="50"/>
      <c r="J336" s="50"/>
      <c r="K336" s="50"/>
      <c r="L336"/>
      <c r="M336"/>
      <c r="N336"/>
      <c r="O336" s="38"/>
      <c r="P336"/>
      <c r="Q336"/>
      <c r="R336" s="38"/>
      <c r="S336"/>
      <c r="T336"/>
      <c r="U336"/>
      <c r="V336"/>
      <c r="W336"/>
      <c r="X336"/>
      <c r="Y336"/>
      <c r="Z336"/>
      <c r="AA336"/>
      <c r="AB336"/>
    </row>
    <row r="337" spans="1:28" s="55" customFormat="1">
      <c r="A337" s="50"/>
      <c r="B337" s="50"/>
      <c r="C337" s="50"/>
      <c r="D337" s="50"/>
      <c r="E337" s="50"/>
      <c r="F337" s="50"/>
      <c r="G337" s="50"/>
      <c r="H337" s="50"/>
      <c r="I337" s="50"/>
      <c r="J337" s="50"/>
      <c r="K337" s="50"/>
      <c r="L337"/>
      <c r="M337"/>
      <c r="N337"/>
      <c r="O337" s="38"/>
      <c r="P337"/>
      <c r="Q337"/>
      <c r="R337" s="38"/>
      <c r="S337"/>
      <c r="T337"/>
      <c r="U337"/>
      <c r="V337"/>
      <c r="W337"/>
      <c r="X337"/>
      <c r="Y337"/>
      <c r="Z337"/>
      <c r="AA337"/>
      <c r="AB337"/>
    </row>
    <row r="338" spans="1:28" s="55" customFormat="1">
      <c r="A338" s="50"/>
      <c r="B338" s="50"/>
      <c r="C338" s="50"/>
      <c r="D338" s="50"/>
      <c r="E338" s="50"/>
      <c r="F338" s="50"/>
      <c r="G338" s="50"/>
      <c r="H338" s="50"/>
      <c r="I338" s="50"/>
      <c r="J338" s="50"/>
      <c r="K338" s="50"/>
      <c r="L338"/>
      <c r="M338"/>
      <c r="N338"/>
      <c r="O338" s="38"/>
      <c r="P338"/>
      <c r="Q338"/>
      <c r="R338" s="38"/>
      <c r="S338"/>
      <c r="T338"/>
      <c r="U338"/>
      <c r="V338"/>
      <c r="W338"/>
      <c r="X338"/>
      <c r="Y338"/>
      <c r="Z338"/>
      <c r="AA338"/>
      <c r="AB338"/>
    </row>
    <row r="339" spans="1:28" s="55" customFormat="1">
      <c r="A339" s="50"/>
      <c r="B339" s="50"/>
      <c r="C339" s="50"/>
      <c r="D339" s="50"/>
      <c r="E339" s="50"/>
      <c r="F339" s="50"/>
      <c r="G339" s="50"/>
      <c r="H339" s="50"/>
      <c r="I339" s="50"/>
      <c r="J339" s="50"/>
      <c r="K339" s="50"/>
      <c r="L339"/>
      <c r="M339"/>
      <c r="N339"/>
      <c r="O339" s="38"/>
      <c r="P339"/>
      <c r="Q339"/>
      <c r="R339" s="38"/>
      <c r="S339"/>
      <c r="T339"/>
      <c r="U339"/>
      <c r="V339"/>
      <c r="W339"/>
      <c r="X339"/>
      <c r="Y339"/>
      <c r="Z339"/>
      <c r="AA339"/>
      <c r="AB339"/>
    </row>
    <row r="340" spans="1:28" s="55" customFormat="1">
      <c r="A340" s="50"/>
      <c r="B340" s="50"/>
      <c r="C340" s="50"/>
      <c r="D340" s="50"/>
      <c r="E340" s="50"/>
      <c r="F340" s="50"/>
      <c r="G340" s="50"/>
      <c r="H340" s="50"/>
      <c r="I340" s="50"/>
      <c r="J340" s="50"/>
      <c r="K340" s="50"/>
      <c r="L340"/>
      <c r="M340"/>
      <c r="N340"/>
      <c r="O340" s="38"/>
      <c r="P340"/>
      <c r="Q340"/>
      <c r="R340" s="38"/>
      <c r="S340"/>
      <c r="T340"/>
      <c r="U340"/>
      <c r="V340"/>
      <c r="W340"/>
      <c r="X340"/>
      <c r="Y340"/>
      <c r="Z340"/>
      <c r="AA340"/>
      <c r="AB340"/>
    </row>
    <row r="341" spans="1:28" s="55" customFormat="1">
      <c r="A341" s="50"/>
      <c r="B341" s="50"/>
      <c r="C341" s="50"/>
      <c r="D341" s="50"/>
      <c r="E341" s="50"/>
      <c r="F341" s="50"/>
      <c r="G341" s="50"/>
      <c r="H341" s="50"/>
      <c r="I341" s="50"/>
      <c r="J341" s="50"/>
      <c r="K341" s="50"/>
      <c r="L341"/>
      <c r="M341"/>
      <c r="N341"/>
      <c r="O341" s="38"/>
      <c r="P341"/>
      <c r="Q341"/>
      <c r="R341" s="38"/>
      <c r="S341"/>
      <c r="T341"/>
      <c r="U341"/>
      <c r="V341"/>
      <c r="W341"/>
      <c r="X341"/>
      <c r="Y341"/>
      <c r="Z341"/>
      <c r="AA341"/>
      <c r="AB341"/>
    </row>
    <row r="342" spans="1:28" s="55" customFormat="1">
      <c r="A342" s="50"/>
      <c r="B342" s="50"/>
      <c r="C342" s="50"/>
      <c r="D342" s="50"/>
      <c r="E342" s="50"/>
      <c r="F342" s="50"/>
      <c r="G342" s="50"/>
      <c r="H342" s="50"/>
      <c r="I342" s="50"/>
      <c r="J342" s="50"/>
      <c r="K342" s="50"/>
      <c r="L342"/>
      <c r="M342"/>
      <c r="N342"/>
      <c r="O342" s="38"/>
      <c r="P342"/>
      <c r="Q342"/>
      <c r="R342" s="38"/>
      <c r="S342"/>
      <c r="T342"/>
      <c r="U342"/>
      <c r="V342"/>
      <c r="W342"/>
      <c r="X342"/>
      <c r="Y342"/>
      <c r="Z342"/>
      <c r="AA342"/>
      <c r="AB342"/>
    </row>
    <row r="343" spans="1:28" s="55" customFormat="1">
      <c r="A343" s="50"/>
      <c r="B343" s="50"/>
      <c r="C343" s="50"/>
      <c r="D343" s="50"/>
      <c r="E343" s="50"/>
      <c r="F343" s="50"/>
      <c r="G343" s="50"/>
      <c r="H343" s="50"/>
      <c r="I343" s="50"/>
      <c r="J343" s="50"/>
      <c r="K343" s="50"/>
      <c r="L343"/>
      <c r="M343"/>
      <c r="N343"/>
      <c r="O343" s="38"/>
      <c r="P343"/>
      <c r="Q343"/>
      <c r="R343" s="38"/>
      <c r="S343"/>
      <c r="T343"/>
      <c r="U343"/>
      <c r="V343"/>
      <c r="W343"/>
      <c r="X343"/>
      <c r="Y343"/>
      <c r="Z343"/>
      <c r="AA343"/>
      <c r="AB343"/>
    </row>
    <row r="344" spans="1:28" s="55" customFormat="1">
      <c r="A344" s="50"/>
      <c r="B344" s="50"/>
      <c r="C344" s="50"/>
      <c r="D344" s="50"/>
      <c r="E344" s="50"/>
      <c r="F344" s="50"/>
      <c r="G344" s="50"/>
      <c r="H344" s="50"/>
      <c r="I344" s="50"/>
      <c r="J344" s="50"/>
      <c r="K344" s="50"/>
      <c r="L344"/>
      <c r="M344"/>
      <c r="N344"/>
      <c r="O344" s="38"/>
      <c r="P344"/>
      <c r="Q344"/>
      <c r="R344" s="38"/>
      <c r="S344"/>
      <c r="T344"/>
      <c r="U344"/>
      <c r="V344"/>
      <c r="W344"/>
      <c r="X344"/>
      <c r="Y344"/>
      <c r="Z344"/>
      <c r="AA344"/>
      <c r="AB344"/>
    </row>
    <row r="345" spans="1:28" s="55" customFormat="1">
      <c r="A345" s="50"/>
      <c r="B345" s="50"/>
      <c r="C345" s="50"/>
      <c r="D345" s="50"/>
      <c r="E345" s="50"/>
      <c r="F345" s="50"/>
      <c r="G345" s="50"/>
      <c r="H345" s="50"/>
      <c r="I345" s="50"/>
      <c r="J345" s="50"/>
      <c r="K345" s="50"/>
      <c r="L345"/>
      <c r="M345"/>
      <c r="N345"/>
      <c r="O345" s="38"/>
      <c r="P345"/>
      <c r="Q345"/>
      <c r="R345" s="38"/>
      <c r="S345"/>
      <c r="T345"/>
      <c r="U345"/>
      <c r="V345"/>
      <c r="W345"/>
      <c r="X345"/>
      <c r="Y345"/>
      <c r="Z345"/>
      <c r="AA345"/>
      <c r="AB345"/>
    </row>
    <row r="346" spans="1:28" s="55" customFormat="1">
      <c r="A346" s="50"/>
      <c r="B346" s="50"/>
      <c r="C346" s="50"/>
      <c r="D346" s="50"/>
      <c r="E346" s="50"/>
      <c r="F346" s="50"/>
      <c r="G346" s="50"/>
      <c r="H346" s="50"/>
      <c r="I346" s="50"/>
      <c r="J346" s="50"/>
      <c r="K346" s="50"/>
      <c r="L346"/>
      <c r="M346"/>
      <c r="N346"/>
      <c r="O346" s="38"/>
      <c r="P346"/>
      <c r="Q346"/>
      <c r="R346" s="38"/>
      <c r="S346"/>
      <c r="T346"/>
      <c r="U346"/>
      <c r="V346"/>
      <c r="W346"/>
      <c r="X346"/>
      <c r="Y346"/>
      <c r="Z346"/>
      <c r="AA346"/>
      <c r="AB346"/>
    </row>
    <row r="347" spans="1:28" s="55" customFormat="1">
      <c r="A347" s="50"/>
      <c r="B347" s="50"/>
      <c r="C347" s="50"/>
      <c r="D347" s="50"/>
      <c r="E347" s="50"/>
      <c r="F347" s="50"/>
      <c r="G347" s="50"/>
      <c r="H347" s="50"/>
      <c r="I347" s="50"/>
      <c r="J347" s="50"/>
      <c r="K347" s="50"/>
      <c r="L347"/>
      <c r="M347"/>
      <c r="N347"/>
      <c r="O347" s="38"/>
      <c r="P347"/>
      <c r="Q347"/>
      <c r="R347" s="38"/>
      <c r="S347"/>
      <c r="T347"/>
      <c r="U347"/>
      <c r="V347"/>
      <c r="W347"/>
      <c r="X347"/>
      <c r="Y347"/>
      <c r="Z347"/>
      <c r="AA347"/>
      <c r="AB347"/>
    </row>
    <row r="348" spans="1:28" s="55" customFormat="1">
      <c r="A348" s="50"/>
      <c r="B348" s="50"/>
      <c r="C348" s="50"/>
      <c r="D348" s="50"/>
      <c r="E348" s="50"/>
      <c r="F348" s="50"/>
      <c r="G348" s="50"/>
      <c r="H348" s="50"/>
      <c r="I348" s="50"/>
      <c r="J348" s="50"/>
      <c r="K348" s="50"/>
      <c r="L348"/>
      <c r="M348"/>
      <c r="N348"/>
      <c r="O348" s="38"/>
      <c r="P348"/>
      <c r="Q348"/>
      <c r="R348" s="38"/>
      <c r="S348"/>
      <c r="T348"/>
      <c r="U348"/>
      <c r="V348"/>
      <c r="W348"/>
      <c r="X348"/>
      <c r="Y348"/>
      <c r="Z348"/>
      <c r="AA348"/>
      <c r="AB348"/>
    </row>
    <row r="349" spans="1:28" s="55" customFormat="1">
      <c r="A349" s="50"/>
      <c r="B349" s="50"/>
      <c r="C349" s="50"/>
      <c r="D349" s="50"/>
      <c r="E349" s="50"/>
      <c r="F349" s="50"/>
      <c r="G349" s="50"/>
      <c r="H349" s="50"/>
      <c r="I349" s="50"/>
      <c r="J349" s="50"/>
      <c r="K349" s="50"/>
      <c r="L349"/>
      <c r="M349"/>
      <c r="N349"/>
      <c r="O349" s="38"/>
      <c r="P349"/>
      <c r="Q349"/>
      <c r="R349" s="38"/>
      <c r="S349"/>
      <c r="T349"/>
      <c r="U349"/>
      <c r="V349"/>
      <c r="W349"/>
      <c r="X349"/>
      <c r="Y349"/>
      <c r="Z349"/>
      <c r="AA349"/>
      <c r="AB349"/>
    </row>
    <row r="350" spans="1:28" s="55" customFormat="1">
      <c r="A350" s="50"/>
      <c r="B350" s="50"/>
      <c r="C350" s="50"/>
      <c r="D350" s="50"/>
      <c r="E350" s="50"/>
      <c r="F350" s="50"/>
      <c r="G350" s="50"/>
      <c r="H350" s="50"/>
      <c r="I350" s="50"/>
      <c r="J350" s="50"/>
      <c r="K350" s="50"/>
      <c r="L350"/>
      <c r="M350"/>
      <c r="N350"/>
      <c r="O350" s="38"/>
      <c r="P350"/>
      <c r="Q350"/>
      <c r="R350" s="38"/>
      <c r="S350"/>
      <c r="T350"/>
      <c r="U350"/>
      <c r="V350"/>
      <c r="W350"/>
      <c r="X350"/>
      <c r="Y350"/>
      <c r="Z350"/>
      <c r="AA350"/>
      <c r="AB350"/>
    </row>
    <row r="351" spans="1:28" s="55" customFormat="1">
      <c r="A351" s="50"/>
      <c r="B351" s="50"/>
      <c r="C351" s="50"/>
      <c r="D351" s="50"/>
      <c r="E351" s="50"/>
      <c r="F351" s="50"/>
      <c r="G351" s="50"/>
      <c r="H351" s="50"/>
      <c r="I351" s="50"/>
      <c r="J351" s="50"/>
      <c r="K351" s="50"/>
      <c r="L351"/>
      <c r="M351"/>
      <c r="N351"/>
      <c r="O351" s="38"/>
      <c r="P351"/>
      <c r="Q351"/>
      <c r="R351" s="38"/>
      <c r="S351"/>
      <c r="T351"/>
      <c r="U351"/>
      <c r="V351"/>
      <c r="W351"/>
      <c r="X351"/>
      <c r="Y351"/>
      <c r="Z351"/>
      <c r="AA351"/>
      <c r="AB351"/>
    </row>
    <row r="352" spans="1:28" s="55" customFormat="1">
      <c r="A352" s="50"/>
      <c r="B352" s="50"/>
      <c r="C352" s="50"/>
      <c r="D352" s="50"/>
      <c r="E352" s="50"/>
      <c r="F352" s="50"/>
      <c r="G352" s="50"/>
      <c r="H352" s="50"/>
      <c r="I352" s="50"/>
      <c r="J352" s="50"/>
      <c r="K352" s="50"/>
      <c r="L352"/>
      <c r="M352"/>
      <c r="N352"/>
      <c r="O352" s="38"/>
      <c r="P352"/>
      <c r="Q352"/>
      <c r="R352" s="38"/>
      <c r="S352"/>
      <c r="T352"/>
      <c r="U352"/>
      <c r="V352"/>
      <c r="W352"/>
      <c r="X352"/>
      <c r="Y352"/>
      <c r="Z352"/>
      <c r="AA352"/>
      <c r="AB352"/>
    </row>
    <row r="353" spans="1:28" s="55" customFormat="1">
      <c r="A353" s="50"/>
      <c r="B353" s="50"/>
      <c r="C353" s="50"/>
      <c r="D353" s="50"/>
      <c r="E353" s="50"/>
      <c r="F353" s="50"/>
      <c r="G353" s="50"/>
      <c r="H353" s="50"/>
      <c r="I353" s="50"/>
      <c r="J353" s="50"/>
      <c r="K353" s="50"/>
      <c r="L353"/>
      <c r="M353"/>
      <c r="N353"/>
      <c r="O353" s="38"/>
      <c r="P353"/>
      <c r="Q353"/>
      <c r="R353" s="38"/>
      <c r="S353"/>
      <c r="T353"/>
      <c r="U353"/>
      <c r="V353"/>
      <c r="W353"/>
      <c r="X353"/>
      <c r="Y353"/>
      <c r="Z353"/>
      <c r="AA353"/>
      <c r="AB353"/>
    </row>
    <row r="354" spans="1:28" s="55" customFormat="1">
      <c r="A354" s="50"/>
      <c r="B354" s="50"/>
      <c r="C354" s="50"/>
      <c r="D354" s="50"/>
      <c r="E354" s="50"/>
      <c r="F354" s="50"/>
      <c r="G354" s="50"/>
      <c r="H354" s="50"/>
      <c r="I354" s="50"/>
      <c r="J354" s="50"/>
      <c r="K354" s="50"/>
      <c r="L354"/>
      <c r="M354"/>
      <c r="N354"/>
      <c r="O354" s="38"/>
      <c r="P354"/>
      <c r="Q354"/>
      <c r="R354" s="38"/>
      <c r="S354"/>
      <c r="T354"/>
      <c r="U354"/>
      <c r="V354"/>
      <c r="W354"/>
      <c r="X354"/>
      <c r="Y354"/>
      <c r="Z354"/>
      <c r="AA354"/>
      <c r="AB354"/>
    </row>
    <row r="355" spans="1:28" s="55" customFormat="1">
      <c r="A355" s="50"/>
      <c r="B355" s="50"/>
      <c r="C355" s="50"/>
      <c r="D355" s="50"/>
      <c r="E355" s="50"/>
      <c r="F355" s="50"/>
      <c r="G355" s="50"/>
      <c r="H355" s="50"/>
      <c r="I355" s="50"/>
      <c r="J355" s="50"/>
      <c r="K355" s="50"/>
      <c r="L355"/>
      <c r="M355"/>
      <c r="N355"/>
      <c r="O355" s="38"/>
      <c r="P355"/>
      <c r="Q355"/>
      <c r="R355" s="38"/>
      <c r="S355"/>
      <c r="T355"/>
      <c r="U355"/>
      <c r="V355"/>
      <c r="W355"/>
      <c r="X355"/>
      <c r="Y355"/>
      <c r="Z355"/>
      <c r="AA355"/>
      <c r="AB355"/>
    </row>
    <row r="356" spans="1:28" s="55" customFormat="1">
      <c r="A356" s="50"/>
      <c r="B356" s="50"/>
      <c r="C356" s="50"/>
      <c r="D356" s="50"/>
      <c r="E356" s="50"/>
      <c r="F356" s="50"/>
      <c r="G356" s="50"/>
      <c r="H356" s="50"/>
      <c r="I356" s="50"/>
      <c r="J356" s="50"/>
      <c r="K356" s="50"/>
      <c r="L356"/>
      <c r="M356"/>
      <c r="N356"/>
      <c r="O356" s="38"/>
      <c r="P356"/>
      <c r="Q356"/>
      <c r="R356" s="38"/>
      <c r="S356"/>
      <c r="T356"/>
      <c r="U356"/>
      <c r="V356"/>
      <c r="W356"/>
      <c r="X356"/>
      <c r="Y356"/>
      <c r="Z356"/>
      <c r="AA356"/>
      <c r="AB356"/>
    </row>
    <row r="357" spans="1:28" s="55" customFormat="1">
      <c r="A357" s="50"/>
      <c r="B357" s="50"/>
      <c r="C357" s="50"/>
      <c r="D357" s="50"/>
      <c r="E357" s="50"/>
      <c r="F357" s="50"/>
      <c r="G357" s="50"/>
      <c r="H357" s="50"/>
      <c r="I357" s="50"/>
      <c r="J357" s="50"/>
      <c r="K357" s="50"/>
      <c r="L357"/>
      <c r="M357"/>
      <c r="N357"/>
      <c r="O357" s="38"/>
      <c r="P357"/>
      <c r="Q357"/>
      <c r="R357" s="38"/>
      <c r="S357"/>
      <c r="T357"/>
      <c r="U357"/>
      <c r="V357"/>
      <c r="W357"/>
      <c r="X357"/>
      <c r="Y357"/>
      <c r="Z357"/>
      <c r="AA357"/>
      <c r="AB357"/>
    </row>
    <row r="358" spans="1:28" s="55" customFormat="1">
      <c r="A358" s="50"/>
      <c r="B358" s="50"/>
      <c r="C358" s="50"/>
      <c r="D358" s="50"/>
      <c r="E358" s="50"/>
      <c r="F358" s="50"/>
      <c r="G358" s="50"/>
      <c r="H358" s="50"/>
      <c r="I358" s="50"/>
      <c r="J358" s="50"/>
      <c r="K358" s="50"/>
      <c r="L358"/>
      <c r="M358"/>
      <c r="N358"/>
      <c r="O358" s="38"/>
      <c r="P358"/>
      <c r="Q358"/>
      <c r="R358" s="38"/>
      <c r="S358"/>
      <c r="T358"/>
      <c r="U358"/>
      <c r="V358"/>
      <c r="W358"/>
      <c r="X358"/>
      <c r="Y358"/>
      <c r="Z358"/>
      <c r="AA358"/>
      <c r="AB358"/>
    </row>
    <row r="359" spans="1:28" s="55" customFormat="1">
      <c r="A359" s="50"/>
      <c r="B359" s="50"/>
      <c r="C359" s="50"/>
      <c r="D359" s="50"/>
      <c r="E359" s="50"/>
      <c r="F359" s="50"/>
      <c r="G359" s="50"/>
      <c r="H359" s="50"/>
      <c r="I359" s="50"/>
      <c r="J359" s="50"/>
      <c r="K359" s="50"/>
      <c r="L359"/>
      <c r="M359"/>
      <c r="N359"/>
      <c r="O359" s="38"/>
      <c r="P359"/>
      <c r="Q359"/>
      <c r="R359" s="38"/>
      <c r="S359"/>
      <c r="T359"/>
      <c r="U359"/>
      <c r="V359"/>
      <c r="W359"/>
      <c r="X359"/>
      <c r="Y359"/>
      <c r="Z359"/>
      <c r="AA359"/>
      <c r="AB359"/>
    </row>
    <row r="360" spans="1:28" s="55" customFormat="1">
      <c r="A360" s="50"/>
      <c r="B360" s="50"/>
      <c r="C360" s="50"/>
      <c r="D360" s="50"/>
      <c r="E360" s="50"/>
      <c r="F360" s="50"/>
      <c r="G360" s="50"/>
      <c r="H360" s="50"/>
      <c r="I360" s="50"/>
      <c r="J360" s="50"/>
      <c r="K360" s="50"/>
      <c r="L360"/>
      <c r="M360"/>
      <c r="N360"/>
      <c r="O360" s="38"/>
      <c r="P360"/>
      <c r="Q360"/>
      <c r="R360" s="38"/>
      <c r="S360"/>
      <c r="T360"/>
      <c r="U360"/>
      <c r="V360"/>
      <c r="W360"/>
      <c r="X360"/>
      <c r="Y360"/>
      <c r="Z360"/>
      <c r="AA360"/>
      <c r="AB360"/>
    </row>
    <row r="361" spans="1:28" s="55" customFormat="1">
      <c r="A361" s="50"/>
      <c r="B361" s="50"/>
      <c r="C361" s="50"/>
      <c r="D361" s="50"/>
      <c r="E361" s="50"/>
      <c r="F361" s="50"/>
      <c r="G361" s="50"/>
      <c r="H361" s="50"/>
      <c r="I361" s="50"/>
      <c r="J361" s="50"/>
      <c r="K361" s="50"/>
      <c r="L361"/>
      <c r="M361"/>
      <c r="N361"/>
      <c r="O361" s="38"/>
      <c r="P361"/>
      <c r="Q361"/>
      <c r="R361" s="38"/>
      <c r="S361"/>
      <c r="T361"/>
      <c r="U361"/>
      <c r="V361"/>
      <c r="W361"/>
      <c r="X361"/>
      <c r="Y361"/>
      <c r="Z361"/>
      <c r="AA361"/>
      <c r="AB361"/>
    </row>
    <row r="362" spans="1:28" s="55" customFormat="1">
      <c r="A362" s="50"/>
      <c r="B362" s="50"/>
      <c r="C362" s="50"/>
      <c r="D362" s="50"/>
      <c r="E362" s="50"/>
      <c r="F362" s="50"/>
      <c r="G362" s="50"/>
      <c r="H362" s="50"/>
      <c r="I362" s="50"/>
      <c r="J362" s="50"/>
      <c r="K362" s="50"/>
      <c r="L362"/>
      <c r="M362"/>
      <c r="N362"/>
      <c r="O362" s="38"/>
      <c r="P362"/>
      <c r="Q362"/>
      <c r="R362" s="38"/>
      <c r="S362"/>
      <c r="T362"/>
      <c r="U362"/>
      <c r="V362"/>
      <c r="W362"/>
      <c r="X362"/>
      <c r="Y362"/>
      <c r="Z362"/>
      <c r="AA362"/>
      <c r="AB362"/>
    </row>
    <row r="363" spans="1:28" s="55" customFormat="1">
      <c r="A363" s="50"/>
      <c r="B363" s="50"/>
      <c r="C363" s="50"/>
      <c r="D363" s="50"/>
      <c r="E363" s="50"/>
      <c r="F363" s="50"/>
      <c r="G363" s="50"/>
      <c r="H363" s="50"/>
      <c r="I363" s="50"/>
      <c r="J363" s="50"/>
      <c r="K363" s="50"/>
      <c r="L363"/>
      <c r="M363"/>
      <c r="N363"/>
      <c r="O363" s="38"/>
      <c r="P363"/>
      <c r="Q363"/>
      <c r="R363" s="38"/>
      <c r="S363"/>
      <c r="T363"/>
      <c r="U363"/>
      <c r="V363"/>
      <c r="W363"/>
      <c r="X363"/>
      <c r="Y363"/>
      <c r="Z363"/>
      <c r="AA363"/>
      <c r="AB363"/>
    </row>
    <row r="364" spans="1:28" s="55" customFormat="1">
      <c r="A364" s="50"/>
      <c r="B364" s="50"/>
      <c r="C364" s="50"/>
      <c r="D364" s="50"/>
      <c r="E364" s="50"/>
      <c r="F364" s="50"/>
      <c r="G364" s="50"/>
      <c r="H364" s="50"/>
      <c r="I364" s="50"/>
      <c r="J364" s="50"/>
      <c r="K364" s="50"/>
      <c r="L364"/>
      <c r="M364"/>
      <c r="N364"/>
      <c r="O364" s="38"/>
      <c r="P364"/>
      <c r="Q364"/>
      <c r="R364" s="38"/>
      <c r="S364"/>
      <c r="T364"/>
      <c r="U364"/>
      <c r="V364"/>
      <c r="W364"/>
      <c r="X364"/>
      <c r="Y364"/>
      <c r="Z364"/>
      <c r="AA364"/>
      <c r="AB364"/>
    </row>
    <row r="365" spans="1:28" s="55" customFormat="1">
      <c r="A365" s="50"/>
      <c r="B365" s="50"/>
      <c r="C365" s="50"/>
      <c r="D365" s="50"/>
      <c r="E365" s="50"/>
      <c r="F365" s="50"/>
      <c r="G365" s="50"/>
      <c r="H365" s="50"/>
      <c r="I365" s="50"/>
      <c r="J365" s="50"/>
      <c r="K365" s="50"/>
      <c r="L365"/>
      <c r="M365"/>
      <c r="N365"/>
      <c r="O365" s="38"/>
      <c r="P365"/>
      <c r="Q365"/>
      <c r="R365" s="38"/>
      <c r="S365"/>
      <c r="T365"/>
      <c r="U365"/>
      <c r="V365"/>
      <c r="W365"/>
      <c r="X365"/>
      <c r="Y365"/>
      <c r="Z365"/>
      <c r="AA365"/>
      <c r="AB365"/>
    </row>
    <row r="366" spans="1:28" s="55" customFormat="1">
      <c r="A366" s="50"/>
      <c r="B366" s="50"/>
      <c r="C366" s="50"/>
      <c r="D366" s="50"/>
      <c r="E366" s="50"/>
      <c r="F366" s="50"/>
      <c r="G366" s="50"/>
      <c r="H366" s="50"/>
      <c r="I366" s="50"/>
      <c r="J366" s="50"/>
      <c r="K366" s="50"/>
      <c r="L366"/>
      <c r="M366"/>
      <c r="N366"/>
      <c r="O366" s="38"/>
      <c r="P366"/>
      <c r="Q366"/>
      <c r="R366" s="38"/>
      <c r="S366"/>
      <c r="T366"/>
      <c r="U366"/>
      <c r="V366"/>
      <c r="W366"/>
      <c r="X366"/>
      <c r="Y366"/>
      <c r="Z366"/>
      <c r="AA366"/>
      <c r="AB366"/>
    </row>
    <row r="367" spans="1:28" s="55" customFormat="1">
      <c r="A367" s="50"/>
      <c r="B367" s="50"/>
      <c r="C367" s="50"/>
      <c r="D367" s="50"/>
      <c r="E367" s="50"/>
      <c r="F367" s="50"/>
      <c r="G367" s="50"/>
      <c r="H367" s="50"/>
      <c r="I367" s="50"/>
      <c r="J367" s="50"/>
      <c r="K367" s="50"/>
      <c r="L367"/>
      <c r="M367"/>
      <c r="N367"/>
      <c r="O367" s="38"/>
      <c r="P367"/>
      <c r="Q367"/>
      <c r="R367" s="38"/>
      <c r="S367"/>
      <c r="T367"/>
      <c r="U367"/>
      <c r="V367"/>
      <c r="W367"/>
      <c r="X367"/>
      <c r="Y367"/>
      <c r="Z367"/>
      <c r="AA367"/>
      <c r="AB367"/>
    </row>
    <row r="368" spans="1:28" s="55" customFormat="1">
      <c r="A368" s="50"/>
      <c r="B368" s="50"/>
      <c r="C368" s="50"/>
      <c r="D368" s="50"/>
      <c r="E368" s="50"/>
      <c r="F368" s="50"/>
      <c r="G368" s="50"/>
      <c r="H368" s="50"/>
      <c r="I368" s="50"/>
      <c r="J368" s="50"/>
      <c r="K368" s="50"/>
      <c r="L368"/>
      <c r="M368"/>
      <c r="N368"/>
      <c r="O368" s="38"/>
      <c r="P368"/>
      <c r="Q368"/>
      <c r="R368" s="38"/>
      <c r="S368"/>
      <c r="T368"/>
      <c r="U368"/>
      <c r="V368"/>
      <c r="W368"/>
      <c r="X368"/>
      <c r="Y368"/>
      <c r="Z368"/>
      <c r="AA368"/>
      <c r="AB368"/>
    </row>
    <row r="369" spans="1:28" s="55" customFormat="1">
      <c r="A369" s="50"/>
      <c r="B369" s="50"/>
      <c r="C369" s="50"/>
      <c r="D369" s="50"/>
      <c r="E369" s="50"/>
      <c r="F369" s="50"/>
      <c r="G369" s="50"/>
      <c r="H369" s="50"/>
      <c r="I369" s="50"/>
      <c r="J369" s="50"/>
      <c r="K369" s="50"/>
      <c r="L369"/>
      <c r="M369"/>
      <c r="N369"/>
      <c r="O369" s="38"/>
      <c r="P369"/>
      <c r="Q369"/>
      <c r="R369" s="38"/>
      <c r="S369"/>
      <c r="T369"/>
      <c r="U369"/>
      <c r="V369"/>
      <c r="W369"/>
      <c r="X369"/>
      <c r="Y369"/>
      <c r="Z369"/>
      <c r="AA369"/>
      <c r="AB369"/>
    </row>
    <row r="370" spans="1:28" s="55" customFormat="1">
      <c r="A370" s="50"/>
      <c r="B370" s="50"/>
      <c r="C370" s="50"/>
      <c r="D370" s="50"/>
      <c r="E370" s="50"/>
      <c r="F370" s="50"/>
      <c r="G370" s="50"/>
      <c r="H370" s="50"/>
      <c r="I370" s="50"/>
      <c r="J370" s="50"/>
      <c r="K370" s="50"/>
      <c r="L370"/>
      <c r="M370"/>
      <c r="N370"/>
      <c r="O370" s="38"/>
      <c r="P370"/>
      <c r="Q370"/>
      <c r="R370" s="38"/>
      <c r="S370"/>
      <c r="T370"/>
      <c r="U370"/>
      <c r="V370"/>
      <c r="W370"/>
      <c r="X370"/>
      <c r="Y370"/>
      <c r="Z370"/>
      <c r="AA370"/>
      <c r="AB370"/>
    </row>
    <row r="371" spans="1:28" s="55" customFormat="1">
      <c r="A371" s="50"/>
      <c r="B371" s="50"/>
      <c r="C371" s="50"/>
      <c r="D371" s="50"/>
      <c r="E371" s="50"/>
      <c r="F371" s="50"/>
      <c r="G371" s="50"/>
      <c r="H371" s="50"/>
      <c r="I371" s="50"/>
      <c r="J371" s="50"/>
      <c r="K371" s="50"/>
      <c r="L371"/>
      <c r="M371"/>
      <c r="N371"/>
      <c r="O371" s="38"/>
      <c r="P371"/>
      <c r="Q371"/>
      <c r="R371" s="38"/>
      <c r="S371"/>
      <c r="T371"/>
      <c r="U371"/>
      <c r="V371"/>
      <c r="W371"/>
      <c r="X371"/>
      <c r="Y371"/>
      <c r="Z371"/>
      <c r="AA371"/>
      <c r="AB371"/>
    </row>
    <row r="372" spans="1:28" s="55" customFormat="1">
      <c r="A372" s="50"/>
      <c r="B372" s="50"/>
      <c r="C372" s="50"/>
      <c r="D372" s="50"/>
      <c r="E372" s="50"/>
      <c r="F372" s="50"/>
      <c r="G372" s="50"/>
      <c r="H372" s="50"/>
      <c r="I372" s="50"/>
      <c r="J372" s="50"/>
      <c r="K372" s="50"/>
      <c r="L372"/>
      <c r="M372"/>
      <c r="N372"/>
      <c r="O372" s="38"/>
      <c r="P372"/>
      <c r="Q372"/>
      <c r="R372" s="38"/>
      <c r="S372"/>
      <c r="T372"/>
      <c r="U372"/>
      <c r="V372"/>
      <c r="W372"/>
      <c r="X372"/>
      <c r="Y372"/>
      <c r="Z372"/>
      <c r="AA372"/>
      <c r="AB372"/>
    </row>
    <row r="373" spans="1:28" s="55" customFormat="1">
      <c r="A373" s="50"/>
      <c r="B373" s="50"/>
      <c r="C373" s="50"/>
      <c r="D373" s="50"/>
      <c r="E373" s="50"/>
      <c r="F373" s="50"/>
      <c r="G373" s="50"/>
      <c r="H373" s="50"/>
      <c r="I373" s="50"/>
      <c r="J373" s="50"/>
      <c r="K373" s="50"/>
      <c r="L373"/>
      <c r="M373"/>
      <c r="N373"/>
      <c r="O373" s="38"/>
      <c r="P373"/>
      <c r="Q373"/>
      <c r="R373" s="38"/>
      <c r="S373"/>
      <c r="T373"/>
      <c r="U373"/>
      <c r="V373"/>
      <c r="W373"/>
      <c r="X373"/>
      <c r="Y373"/>
      <c r="Z373"/>
      <c r="AA373"/>
      <c r="AB373"/>
    </row>
    <row r="374" spans="1:28" s="55" customFormat="1">
      <c r="A374" s="50"/>
      <c r="B374" s="50"/>
      <c r="C374" s="50"/>
      <c r="D374" s="50"/>
      <c r="E374" s="50"/>
      <c r="F374" s="50"/>
      <c r="G374" s="50"/>
      <c r="H374" s="50"/>
      <c r="I374" s="50"/>
      <c r="J374" s="50"/>
      <c r="K374" s="50"/>
      <c r="L374"/>
      <c r="M374"/>
      <c r="N374"/>
      <c r="O374" s="38"/>
      <c r="P374"/>
      <c r="Q374"/>
      <c r="R374" s="38"/>
      <c r="S374"/>
      <c r="T374"/>
      <c r="U374"/>
      <c r="V374"/>
      <c r="W374"/>
      <c r="X374"/>
      <c r="Y374"/>
      <c r="Z374"/>
      <c r="AA374"/>
      <c r="AB374"/>
    </row>
    <row r="375" spans="1:28" s="55" customFormat="1">
      <c r="A375" s="50"/>
      <c r="B375" s="50"/>
      <c r="C375" s="50"/>
      <c r="D375" s="50"/>
      <c r="E375" s="50"/>
      <c r="F375" s="50"/>
      <c r="G375" s="50"/>
      <c r="H375" s="50"/>
      <c r="I375" s="50"/>
      <c r="J375" s="50"/>
      <c r="K375" s="50"/>
      <c r="L375"/>
      <c r="M375"/>
      <c r="N375"/>
      <c r="O375" s="38"/>
      <c r="P375"/>
      <c r="Q375"/>
      <c r="R375" s="38"/>
      <c r="S375"/>
      <c r="T375"/>
      <c r="U375"/>
      <c r="V375"/>
      <c r="W375"/>
      <c r="X375"/>
      <c r="Y375"/>
      <c r="Z375"/>
      <c r="AA375"/>
      <c r="AB375"/>
    </row>
    <row r="376" spans="1:28" s="55" customFormat="1">
      <c r="A376" s="50"/>
      <c r="B376" s="50"/>
      <c r="C376" s="50"/>
      <c r="D376" s="50"/>
      <c r="E376" s="50"/>
      <c r="F376" s="50"/>
      <c r="G376" s="50"/>
      <c r="H376" s="50"/>
      <c r="I376" s="50"/>
      <c r="J376" s="50"/>
      <c r="K376" s="50"/>
      <c r="L376"/>
      <c r="M376"/>
      <c r="N376"/>
      <c r="O376" s="38"/>
      <c r="P376"/>
      <c r="Q376"/>
      <c r="R376" s="38"/>
      <c r="S376"/>
      <c r="T376"/>
      <c r="U376"/>
      <c r="V376"/>
      <c r="W376"/>
      <c r="X376"/>
      <c r="Y376"/>
      <c r="Z376"/>
      <c r="AA376"/>
      <c r="AB376"/>
    </row>
    <row r="377" spans="1:28" s="55" customFormat="1">
      <c r="A377" s="50"/>
      <c r="B377" s="50"/>
      <c r="C377" s="50"/>
      <c r="D377" s="50"/>
      <c r="E377" s="50"/>
      <c r="F377" s="50"/>
      <c r="G377" s="50"/>
      <c r="H377" s="50"/>
      <c r="I377" s="50"/>
      <c r="J377" s="50"/>
      <c r="K377" s="50"/>
      <c r="L377"/>
      <c r="M377"/>
      <c r="N377"/>
      <c r="O377" s="38"/>
      <c r="P377"/>
      <c r="Q377"/>
      <c r="R377" s="38"/>
      <c r="S377"/>
      <c r="T377"/>
      <c r="U377"/>
      <c r="V377"/>
      <c r="W377"/>
      <c r="X377"/>
      <c r="Y377"/>
      <c r="Z377"/>
      <c r="AA377"/>
      <c r="AB377"/>
    </row>
    <row r="378" spans="1:28" s="55" customFormat="1">
      <c r="A378" s="50"/>
      <c r="B378" s="50"/>
      <c r="C378" s="50"/>
      <c r="D378" s="50"/>
      <c r="E378" s="50"/>
      <c r="F378" s="50"/>
      <c r="G378" s="50"/>
      <c r="H378" s="50"/>
      <c r="I378" s="50"/>
      <c r="J378" s="50"/>
      <c r="K378" s="50"/>
      <c r="L378"/>
      <c r="M378"/>
      <c r="N378"/>
      <c r="O378" s="38"/>
      <c r="P378"/>
      <c r="Q378"/>
      <c r="R378" s="38"/>
      <c r="S378"/>
      <c r="T378"/>
      <c r="U378"/>
      <c r="V378"/>
      <c r="W378"/>
      <c r="X378"/>
      <c r="Y378"/>
      <c r="Z378"/>
      <c r="AA378"/>
      <c r="AB378"/>
    </row>
    <row r="379" spans="1:28" s="55" customFormat="1">
      <c r="A379" s="50"/>
      <c r="B379" s="50"/>
      <c r="C379" s="50"/>
      <c r="D379" s="50"/>
      <c r="E379" s="50"/>
      <c r="F379" s="50"/>
      <c r="G379" s="50"/>
      <c r="H379" s="50"/>
      <c r="I379" s="50"/>
      <c r="J379" s="50"/>
      <c r="K379" s="50"/>
      <c r="L379"/>
      <c r="M379"/>
      <c r="N379"/>
      <c r="O379" s="38"/>
      <c r="P379"/>
      <c r="Q379"/>
      <c r="R379" s="38"/>
      <c r="S379"/>
      <c r="T379"/>
      <c r="U379"/>
      <c r="V379"/>
      <c r="W379"/>
      <c r="X379"/>
      <c r="Y379"/>
      <c r="Z379"/>
      <c r="AA379"/>
      <c r="AB379"/>
    </row>
    <row r="380" spans="1:28" s="55" customFormat="1">
      <c r="A380" s="50"/>
      <c r="B380" s="50"/>
      <c r="C380" s="50"/>
      <c r="D380" s="50"/>
      <c r="E380" s="50"/>
      <c r="F380" s="50"/>
      <c r="G380" s="50"/>
      <c r="H380" s="50"/>
      <c r="I380" s="50"/>
      <c r="J380" s="50"/>
      <c r="K380" s="50"/>
      <c r="L380"/>
      <c r="M380"/>
      <c r="N380"/>
      <c r="O380" s="38"/>
      <c r="P380"/>
      <c r="Q380"/>
      <c r="R380" s="38"/>
      <c r="S380"/>
      <c r="T380"/>
      <c r="U380"/>
      <c r="V380"/>
      <c r="W380"/>
      <c r="X380"/>
      <c r="Y380"/>
      <c r="Z380"/>
      <c r="AA380"/>
      <c r="AB380"/>
    </row>
    <row r="381" spans="1:28" s="55" customFormat="1">
      <c r="A381" s="50"/>
      <c r="B381" s="50"/>
      <c r="C381" s="50"/>
      <c r="D381" s="50"/>
      <c r="E381" s="50"/>
      <c r="F381" s="50"/>
      <c r="G381" s="50"/>
      <c r="H381" s="50"/>
      <c r="I381" s="50"/>
      <c r="J381" s="50"/>
      <c r="K381" s="50"/>
      <c r="L381"/>
      <c r="M381"/>
      <c r="N381"/>
      <c r="O381" s="38"/>
      <c r="P381"/>
      <c r="Q381"/>
      <c r="R381" s="38"/>
      <c r="S381"/>
      <c r="T381"/>
      <c r="U381"/>
      <c r="V381"/>
      <c r="W381"/>
      <c r="X381"/>
      <c r="Y381"/>
      <c r="Z381"/>
      <c r="AA381"/>
      <c r="AB381"/>
    </row>
    <row r="382" spans="1:28" s="55" customFormat="1">
      <c r="A382" s="50"/>
      <c r="B382" s="50"/>
      <c r="C382" s="50"/>
      <c r="D382" s="50"/>
      <c r="E382" s="50"/>
      <c r="F382" s="50"/>
      <c r="G382" s="50"/>
      <c r="H382" s="50"/>
      <c r="I382" s="50"/>
      <c r="J382" s="50"/>
      <c r="K382" s="50"/>
      <c r="L382"/>
      <c r="M382"/>
      <c r="N382"/>
      <c r="O382" s="38"/>
      <c r="P382"/>
      <c r="Q382"/>
      <c r="R382" s="38"/>
      <c r="S382"/>
      <c r="T382"/>
      <c r="U382"/>
      <c r="V382"/>
      <c r="W382"/>
      <c r="X382"/>
      <c r="Y382"/>
      <c r="Z382"/>
      <c r="AA382"/>
      <c r="AB382"/>
    </row>
    <row r="383" spans="1:28" s="55" customFormat="1">
      <c r="A383" s="50"/>
      <c r="B383" s="50"/>
      <c r="C383" s="50"/>
      <c r="D383" s="50"/>
      <c r="E383" s="50"/>
      <c r="F383" s="50"/>
      <c r="G383" s="50"/>
      <c r="H383" s="50"/>
      <c r="I383" s="50"/>
      <c r="J383" s="50"/>
      <c r="K383" s="50"/>
      <c r="L383"/>
      <c r="M383"/>
      <c r="N383"/>
      <c r="O383" s="38"/>
      <c r="P383"/>
      <c r="Q383"/>
      <c r="R383" s="38"/>
      <c r="S383"/>
      <c r="T383"/>
      <c r="U383"/>
      <c r="V383"/>
      <c r="W383"/>
      <c r="X383"/>
      <c r="Y383"/>
      <c r="Z383"/>
      <c r="AA383"/>
      <c r="AB383"/>
    </row>
    <row r="384" spans="1:28" s="55" customFormat="1">
      <c r="A384" s="50"/>
      <c r="B384" s="50"/>
      <c r="C384" s="50"/>
      <c r="D384" s="50"/>
      <c r="E384" s="50"/>
      <c r="F384" s="50"/>
      <c r="G384" s="50"/>
      <c r="H384" s="50"/>
      <c r="I384" s="50"/>
      <c r="J384" s="50"/>
      <c r="K384" s="50"/>
      <c r="L384"/>
      <c r="M384"/>
      <c r="N384"/>
      <c r="O384" s="38"/>
      <c r="P384"/>
      <c r="Q384"/>
      <c r="R384" s="38"/>
      <c r="S384"/>
      <c r="T384"/>
      <c r="U384"/>
      <c r="V384"/>
      <c r="W384"/>
      <c r="X384"/>
      <c r="Y384"/>
      <c r="Z384"/>
      <c r="AA384"/>
      <c r="AB384"/>
    </row>
    <row r="385" spans="1:28" s="55" customFormat="1">
      <c r="A385" s="50"/>
      <c r="B385" s="50"/>
      <c r="C385" s="50"/>
      <c r="D385" s="50"/>
      <c r="E385" s="50"/>
      <c r="F385" s="50"/>
      <c r="G385" s="50"/>
      <c r="H385" s="50"/>
      <c r="I385" s="50"/>
      <c r="J385" s="50"/>
      <c r="K385" s="50"/>
      <c r="L385"/>
      <c r="M385"/>
      <c r="N385"/>
      <c r="O385" s="38"/>
      <c r="P385"/>
      <c r="Q385"/>
      <c r="R385" s="38"/>
      <c r="S385"/>
      <c r="T385"/>
      <c r="U385"/>
      <c r="V385"/>
      <c r="W385"/>
      <c r="X385"/>
      <c r="Y385"/>
      <c r="Z385"/>
      <c r="AA385"/>
      <c r="AB385"/>
    </row>
    <row r="386" spans="1:28" s="55" customFormat="1">
      <c r="A386" s="50"/>
      <c r="B386" s="50"/>
      <c r="C386" s="50"/>
      <c r="D386" s="50"/>
      <c r="E386" s="50"/>
      <c r="F386" s="50"/>
      <c r="G386" s="50"/>
      <c r="H386" s="50"/>
      <c r="I386" s="50"/>
      <c r="J386" s="50"/>
      <c r="K386" s="50"/>
      <c r="L386"/>
      <c r="M386"/>
      <c r="N386"/>
      <c r="O386" s="38"/>
      <c r="P386"/>
      <c r="Q386"/>
      <c r="R386" s="38"/>
      <c r="S386"/>
      <c r="T386"/>
      <c r="U386"/>
      <c r="V386"/>
      <c r="W386"/>
      <c r="X386"/>
      <c r="Y386"/>
      <c r="Z386"/>
      <c r="AA386"/>
      <c r="AB386"/>
    </row>
    <row r="387" spans="1:28" s="55" customFormat="1">
      <c r="A387" s="50"/>
      <c r="B387" s="50"/>
      <c r="C387" s="50"/>
      <c r="D387" s="50"/>
      <c r="E387" s="50"/>
      <c r="F387" s="50"/>
      <c r="G387" s="50"/>
      <c r="H387" s="50"/>
      <c r="I387" s="50"/>
      <c r="J387" s="50"/>
      <c r="K387" s="50"/>
      <c r="L387"/>
      <c r="M387"/>
      <c r="N387"/>
      <c r="O387" s="38"/>
      <c r="P387"/>
      <c r="Q387"/>
      <c r="R387" s="38"/>
      <c r="S387"/>
      <c r="T387"/>
      <c r="U387"/>
      <c r="V387"/>
      <c r="W387"/>
      <c r="X387"/>
      <c r="Y387"/>
      <c r="Z387"/>
      <c r="AA387"/>
      <c r="AB387"/>
    </row>
    <row r="388" spans="1:28" s="55" customFormat="1">
      <c r="A388" s="50"/>
      <c r="B388" s="50"/>
      <c r="C388" s="50"/>
      <c r="D388" s="50"/>
      <c r="E388" s="50"/>
      <c r="F388" s="50"/>
      <c r="G388" s="50"/>
      <c r="H388" s="50"/>
      <c r="I388" s="50"/>
      <c r="J388" s="50"/>
      <c r="K388" s="50"/>
      <c r="L388"/>
      <c r="M388"/>
      <c r="N388"/>
      <c r="O388" s="38"/>
      <c r="P388"/>
      <c r="Q388"/>
      <c r="R388" s="38"/>
      <c r="S388"/>
      <c r="T388"/>
      <c r="U388"/>
      <c r="V388"/>
      <c r="W388"/>
      <c r="X388"/>
      <c r="Y388"/>
      <c r="Z388"/>
      <c r="AA388"/>
      <c r="AB388"/>
    </row>
    <row r="389" spans="1:28" s="55" customFormat="1">
      <c r="A389" s="50"/>
      <c r="B389" s="50"/>
      <c r="C389" s="50"/>
      <c r="D389" s="50"/>
      <c r="E389" s="50"/>
      <c r="F389" s="50"/>
      <c r="G389" s="50"/>
      <c r="H389" s="50"/>
      <c r="I389" s="50"/>
      <c r="J389" s="50"/>
      <c r="K389" s="50"/>
      <c r="L389"/>
      <c r="M389"/>
      <c r="N389"/>
      <c r="O389" s="38"/>
      <c r="P389"/>
      <c r="Q389"/>
      <c r="R389" s="38"/>
      <c r="S389"/>
      <c r="T389"/>
      <c r="U389"/>
      <c r="V389"/>
      <c r="W389"/>
      <c r="X389"/>
      <c r="Y389"/>
      <c r="Z389"/>
      <c r="AA389"/>
      <c r="AB389"/>
    </row>
    <row r="390" spans="1:28" s="55" customFormat="1">
      <c r="A390" s="50"/>
      <c r="B390" s="50"/>
      <c r="C390" s="50"/>
      <c r="D390" s="50"/>
      <c r="E390" s="50"/>
      <c r="F390" s="50"/>
      <c r="G390" s="50"/>
      <c r="H390" s="50"/>
      <c r="I390" s="50"/>
      <c r="J390" s="50"/>
      <c r="K390" s="50"/>
      <c r="L390"/>
      <c r="M390"/>
      <c r="N390"/>
      <c r="O390" s="38"/>
      <c r="P390"/>
      <c r="Q390"/>
      <c r="R390" s="38"/>
      <c r="S390"/>
      <c r="T390"/>
      <c r="U390"/>
      <c r="V390"/>
      <c r="W390"/>
      <c r="X390"/>
      <c r="Y390"/>
      <c r="Z390"/>
      <c r="AA390"/>
      <c r="AB390"/>
    </row>
    <row r="391" spans="1:28" s="55" customFormat="1">
      <c r="A391" s="50"/>
      <c r="B391" s="50"/>
      <c r="C391" s="50"/>
      <c r="D391" s="50"/>
      <c r="E391" s="50"/>
      <c r="F391" s="50"/>
      <c r="G391" s="50"/>
      <c r="H391" s="50"/>
      <c r="I391" s="50"/>
      <c r="J391" s="50"/>
      <c r="K391" s="50"/>
      <c r="L391"/>
      <c r="M391"/>
      <c r="N391"/>
      <c r="O391" s="38"/>
      <c r="P391"/>
      <c r="Q391"/>
      <c r="R391" s="38"/>
      <c r="S391"/>
      <c r="T391"/>
      <c r="U391"/>
      <c r="V391"/>
      <c r="W391"/>
      <c r="X391"/>
      <c r="Y391"/>
      <c r="Z391"/>
      <c r="AA391"/>
      <c r="AB391"/>
    </row>
    <row r="392" spans="1:28" s="55" customFormat="1">
      <c r="A392" s="50"/>
      <c r="B392" s="50"/>
      <c r="C392" s="50"/>
      <c r="D392" s="50"/>
      <c r="E392" s="50"/>
      <c r="F392" s="50"/>
      <c r="G392" s="50"/>
      <c r="H392" s="50"/>
      <c r="I392" s="50"/>
      <c r="J392" s="50"/>
      <c r="K392" s="50"/>
      <c r="L392"/>
      <c r="M392"/>
      <c r="N392"/>
      <c r="O392" s="38"/>
      <c r="P392"/>
      <c r="Q392"/>
      <c r="R392" s="38"/>
      <c r="S392"/>
      <c r="T392"/>
      <c r="U392"/>
      <c r="V392"/>
      <c r="W392"/>
      <c r="X392"/>
      <c r="Y392"/>
      <c r="Z392"/>
      <c r="AA392"/>
      <c r="AB392"/>
    </row>
    <row r="393" spans="1:28" s="55" customFormat="1">
      <c r="A393" s="50"/>
      <c r="B393" s="50"/>
      <c r="C393" s="50"/>
      <c r="D393" s="50"/>
      <c r="E393" s="50"/>
      <c r="F393" s="50"/>
      <c r="G393" s="50"/>
      <c r="H393" s="50"/>
      <c r="I393" s="50"/>
      <c r="J393" s="50"/>
      <c r="K393" s="50"/>
      <c r="L393"/>
      <c r="M393"/>
      <c r="N393"/>
      <c r="O393" s="38"/>
      <c r="P393"/>
      <c r="Q393"/>
      <c r="R393" s="38"/>
      <c r="S393"/>
      <c r="T393"/>
      <c r="U393"/>
      <c r="V393"/>
      <c r="W393"/>
      <c r="X393"/>
      <c r="Y393"/>
      <c r="Z393"/>
      <c r="AA393"/>
      <c r="AB393"/>
    </row>
    <row r="394" spans="1:28" s="55" customFormat="1">
      <c r="A394" s="50"/>
      <c r="B394" s="50"/>
      <c r="C394" s="50"/>
      <c r="D394" s="50"/>
      <c r="E394" s="50"/>
      <c r="F394" s="50"/>
      <c r="G394" s="50"/>
      <c r="H394" s="50"/>
      <c r="I394" s="50"/>
      <c r="J394" s="50"/>
      <c r="K394" s="50"/>
      <c r="L394"/>
      <c r="M394"/>
      <c r="N394"/>
      <c r="O394" s="38"/>
      <c r="P394"/>
      <c r="Q394"/>
      <c r="R394" s="38"/>
      <c r="S394"/>
      <c r="T394"/>
      <c r="U394"/>
      <c r="V394"/>
      <c r="W394"/>
      <c r="X394"/>
      <c r="Y394"/>
      <c r="Z394"/>
      <c r="AA394"/>
      <c r="AB394"/>
    </row>
    <row r="395" spans="1:28" s="55" customFormat="1">
      <c r="A395" s="50"/>
      <c r="B395" s="50"/>
      <c r="C395" s="50"/>
      <c r="D395" s="50"/>
      <c r="E395" s="50"/>
      <c r="F395" s="50"/>
      <c r="G395" s="50"/>
      <c r="H395" s="50"/>
      <c r="I395" s="50"/>
      <c r="J395" s="50"/>
      <c r="K395" s="50"/>
      <c r="L395"/>
      <c r="M395"/>
      <c r="N395"/>
      <c r="O395" s="38"/>
      <c r="P395"/>
      <c r="Q395"/>
      <c r="R395" s="38"/>
      <c r="S395"/>
      <c r="T395"/>
      <c r="U395"/>
      <c r="V395"/>
      <c r="W395"/>
      <c r="X395"/>
      <c r="Y395"/>
      <c r="Z395"/>
      <c r="AA395"/>
      <c r="AB395"/>
    </row>
    <row r="396" spans="1:28" s="55" customFormat="1">
      <c r="A396" s="50"/>
      <c r="B396" s="50"/>
      <c r="C396" s="50"/>
      <c r="D396" s="50"/>
      <c r="E396" s="50"/>
      <c r="F396" s="50"/>
      <c r="G396" s="50"/>
      <c r="H396" s="50"/>
      <c r="I396" s="50"/>
      <c r="J396" s="50"/>
      <c r="K396" s="50"/>
      <c r="L396"/>
      <c r="M396"/>
      <c r="N396"/>
      <c r="O396" s="38"/>
      <c r="P396"/>
      <c r="Q396"/>
      <c r="R396" s="38"/>
      <c r="S396"/>
      <c r="T396"/>
      <c r="U396"/>
      <c r="V396"/>
      <c r="W396"/>
      <c r="X396"/>
      <c r="Y396"/>
      <c r="Z396"/>
      <c r="AA396"/>
      <c r="AB396"/>
    </row>
    <row r="397" spans="1:28" s="55" customFormat="1">
      <c r="A397" s="50"/>
      <c r="B397" s="50"/>
      <c r="C397" s="50"/>
      <c r="D397" s="50"/>
      <c r="E397" s="50"/>
      <c r="F397" s="50"/>
      <c r="G397" s="50"/>
      <c r="H397" s="50"/>
      <c r="I397" s="50"/>
      <c r="J397" s="50"/>
      <c r="K397" s="50"/>
      <c r="L397"/>
      <c r="M397"/>
      <c r="N397"/>
      <c r="O397" s="38"/>
      <c r="P397"/>
      <c r="Q397"/>
      <c r="R397" s="38"/>
      <c r="S397"/>
      <c r="T397"/>
      <c r="U397"/>
      <c r="V397"/>
      <c r="W397"/>
      <c r="X397"/>
      <c r="Y397"/>
      <c r="Z397"/>
      <c r="AA397"/>
      <c r="AB397"/>
    </row>
    <row r="398" spans="1:28" s="55" customFormat="1">
      <c r="A398" s="50"/>
      <c r="B398" s="50"/>
      <c r="C398" s="50"/>
      <c r="D398" s="50"/>
      <c r="E398" s="50"/>
      <c r="F398" s="50"/>
      <c r="G398" s="50"/>
      <c r="H398" s="50"/>
      <c r="I398" s="50"/>
      <c r="J398" s="50"/>
      <c r="K398" s="50"/>
      <c r="L398"/>
      <c r="M398"/>
      <c r="N398"/>
      <c r="O398" s="38"/>
      <c r="P398"/>
      <c r="Q398"/>
      <c r="R398" s="38"/>
      <c r="S398"/>
      <c r="T398"/>
      <c r="U398"/>
      <c r="V398"/>
      <c r="W398"/>
      <c r="X398"/>
      <c r="Y398"/>
      <c r="Z398"/>
      <c r="AA398"/>
      <c r="AB398"/>
    </row>
    <row r="399" spans="1:28" s="55" customFormat="1">
      <c r="A399" s="50"/>
      <c r="B399" s="50"/>
      <c r="C399" s="50"/>
      <c r="D399" s="50"/>
      <c r="E399" s="50"/>
      <c r="F399" s="50"/>
      <c r="G399" s="50"/>
      <c r="H399" s="50"/>
      <c r="I399" s="50"/>
      <c r="J399" s="50"/>
      <c r="K399" s="50"/>
      <c r="L399"/>
      <c r="M399"/>
      <c r="N399"/>
      <c r="O399" s="38"/>
      <c r="P399"/>
      <c r="Q399"/>
      <c r="R399" s="38"/>
      <c r="S399"/>
      <c r="T399"/>
      <c r="U399"/>
      <c r="V399"/>
      <c r="W399"/>
      <c r="X399"/>
      <c r="Y399"/>
      <c r="Z399"/>
      <c r="AA399"/>
      <c r="AB399"/>
    </row>
    <row r="400" spans="1:28" s="55" customFormat="1">
      <c r="A400" s="50"/>
      <c r="B400" s="50"/>
      <c r="C400" s="50"/>
      <c r="D400" s="50"/>
      <c r="E400" s="50"/>
      <c r="F400" s="50"/>
      <c r="G400" s="50"/>
      <c r="H400" s="50"/>
      <c r="I400" s="50"/>
      <c r="J400" s="50"/>
      <c r="K400" s="50"/>
      <c r="L400"/>
      <c r="M400"/>
      <c r="N400"/>
      <c r="O400" s="38"/>
      <c r="P400"/>
      <c r="Q400"/>
      <c r="R400" s="38"/>
      <c r="S400"/>
      <c r="T400"/>
      <c r="U400"/>
      <c r="V400"/>
      <c r="W400"/>
      <c r="X400"/>
      <c r="Y400"/>
      <c r="Z400"/>
      <c r="AA400"/>
      <c r="AB400"/>
    </row>
    <row r="401" spans="1:28" s="55" customFormat="1">
      <c r="A401" s="50"/>
      <c r="B401" s="50"/>
      <c r="C401" s="50"/>
      <c r="D401" s="50"/>
      <c r="E401" s="50"/>
      <c r="F401" s="50"/>
      <c r="G401" s="50"/>
      <c r="H401" s="50"/>
      <c r="I401" s="50"/>
      <c r="J401" s="50"/>
      <c r="K401" s="50"/>
      <c r="L401"/>
      <c r="M401"/>
      <c r="N401"/>
      <c r="O401" s="38"/>
      <c r="P401"/>
      <c r="Q401"/>
      <c r="R401" s="38"/>
      <c r="S401"/>
      <c r="T401"/>
      <c r="U401"/>
      <c r="V401"/>
      <c r="W401"/>
      <c r="X401"/>
      <c r="Y401"/>
      <c r="Z401"/>
      <c r="AA401"/>
      <c r="AB401"/>
    </row>
    <row r="402" spans="1:28" s="55" customFormat="1">
      <c r="A402" s="50"/>
      <c r="B402" s="50"/>
      <c r="C402" s="50"/>
      <c r="D402" s="50"/>
      <c r="E402" s="50"/>
      <c r="F402" s="50"/>
      <c r="G402" s="50"/>
      <c r="H402" s="50"/>
      <c r="I402" s="50"/>
      <c r="J402" s="50"/>
      <c r="K402" s="50"/>
      <c r="L402"/>
      <c r="M402"/>
      <c r="N402"/>
      <c r="O402" s="38"/>
      <c r="P402"/>
      <c r="Q402"/>
      <c r="R402" s="38"/>
      <c r="S402"/>
      <c r="T402"/>
      <c r="U402"/>
      <c r="V402"/>
      <c r="W402"/>
      <c r="X402"/>
      <c r="Y402"/>
      <c r="Z402"/>
      <c r="AA402"/>
      <c r="AB402"/>
    </row>
    <row r="403" spans="1:28" s="55" customFormat="1">
      <c r="A403" s="50"/>
      <c r="B403" s="50"/>
      <c r="C403" s="50"/>
      <c r="D403" s="50"/>
      <c r="E403" s="50"/>
      <c r="F403" s="50"/>
      <c r="G403" s="50"/>
      <c r="H403" s="50"/>
      <c r="I403" s="50"/>
      <c r="J403" s="50"/>
      <c r="K403" s="50"/>
      <c r="L403"/>
      <c r="M403"/>
      <c r="N403"/>
      <c r="O403" s="38"/>
      <c r="P403"/>
      <c r="Q403"/>
      <c r="R403" s="38"/>
      <c r="S403"/>
      <c r="T403"/>
      <c r="U403"/>
      <c r="V403"/>
      <c r="W403"/>
      <c r="X403"/>
      <c r="Y403"/>
      <c r="Z403"/>
      <c r="AA403"/>
      <c r="AB403"/>
    </row>
    <row r="404" spans="1:28" s="55" customFormat="1">
      <c r="A404" s="50"/>
      <c r="B404" s="50"/>
      <c r="C404" s="50"/>
      <c r="D404" s="50"/>
      <c r="E404" s="50"/>
      <c r="F404" s="50"/>
      <c r="G404" s="50"/>
      <c r="H404" s="50"/>
      <c r="I404" s="50"/>
      <c r="J404" s="50"/>
      <c r="K404" s="50"/>
      <c r="L404"/>
      <c r="M404"/>
      <c r="N404"/>
      <c r="O404" s="38"/>
      <c r="P404"/>
      <c r="Q404"/>
      <c r="R404" s="38"/>
      <c r="S404"/>
      <c r="T404"/>
      <c r="U404"/>
      <c r="V404"/>
      <c r="W404"/>
      <c r="X404"/>
      <c r="Y404"/>
      <c r="Z404"/>
      <c r="AA404"/>
      <c r="AB404"/>
    </row>
    <row r="405" spans="1:28" s="55" customFormat="1">
      <c r="A405" s="50"/>
      <c r="B405" s="50"/>
      <c r="C405" s="50"/>
      <c r="D405" s="50"/>
      <c r="E405" s="50"/>
      <c r="F405" s="50"/>
      <c r="G405" s="50"/>
      <c r="H405" s="50"/>
      <c r="I405" s="50"/>
      <c r="J405" s="50"/>
      <c r="K405" s="50"/>
      <c r="L405"/>
      <c r="M405"/>
      <c r="N405"/>
      <c r="O405" s="38"/>
      <c r="P405"/>
      <c r="Q405"/>
      <c r="R405" s="38"/>
      <c r="S405"/>
      <c r="T405"/>
      <c r="U405"/>
      <c r="V405"/>
      <c r="W405"/>
      <c r="X405"/>
      <c r="Y405"/>
      <c r="Z405"/>
      <c r="AA405"/>
      <c r="AB405"/>
    </row>
    <row r="406" spans="1:28" s="55" customFormat="1">
      <c r="A406" s="50"/>
      <c r="B406" s="50"/>
      <c r="C406" s="50"/>
      <c r="D406" s="50"/>
      <c r="E406" s="50"/>
      <c r="F406" s="50"/>
      <c r="G406" s="50"/>
      <c r="H406" s="50"/>
      <c r="I406" s="50"/>
      <c r="J406" s="50"/>
      <c r="K406" s="50"/>
      <c r="L406"/>
      <c r="M406"/>
      <c r="N406"/>
      <c r="O406" s="38"/>
      <c r="P406"/>
      <c r="Q406"/>
      <c r="R406" s="38"/>
      <c r="S406"/>
      <c r="T406"/>
      <c r="U406"/>
      <c r="V406"/>
      <c r="W406"/>
      <c r="X406"/>
      <c r="Y406"/>
      <c r="Z406"/>
      <c r="AA406"/>
      <c r="AB406"/>
    </row>
    <row r="407" spans="1:28" s="55" customFormat="1">
      <c r="A407" s="50"/>
      <c r="B407" s="50"/>
      <c r="C407" s="50"/>
      <c r="D407" s="50"/>
      <c r="E407" s="50"/>
      <c r="F407" s="50"/>
      <c r="G407" s="50"/>
      <c r="H407" s="50"/>
      <c r="I407" s="50"/>
      <c r="J407" s="50"/>
      <c r="K407" s="50"/>
      <c r="L407"/>
      <c r="M407"/>
      <c r="N407"/>
      <c r="O407" s="38"/>
      <c r="P407"/>
      <c r="Q407"/>
      <c r="R407" s="38"/>
      <c r="S407"/>
      <c r="T407"/>
      <c r="U407"/>
      <c r="V407"/>
      <c r="W407"/>
      <c r="X407"/>
      <c r="Y407"/>
      <c r="Z407"/>
      <c r="AA407"/>
      <c r="AB407"/>
    </row>
    <row r="408" spans="1:28" s="55" customFormat="1">
      <c r="A408" s="50"/>
      <c r="B408" s="50"/>
      <c r="C408" s="50"/>
      <c r="D408" s="50"/>
      <c r="E408" s="50"/>
      <c r="F408" s="50"/>
      <c r="G408" s="50"/>
      <c r="H408" s="50"/>
      <c r="I408" s="50"/>
      <c r="J408" s="50"/>
      <c r="K408" s="50"/>
      <c r="L408"/>
      <c r="M408"/>
      <c r="N408"/>
      <c r="O408" s="38"/>
      <c r="P408"/>
      <c r="Q408"/>
      <c r="R408" s="38"/>
      <c r="S408"/>
      <c r="T408"/>
      <c r="U408"/>
      <c r="V408"/>
      <c r="W408"/>
      <c r="X408"/>
      <c r="Y408"/>
      <c r="Z408"/>
      <c r="AA408"/>
      <c r="AB408"/>
    </row>
    <row r="409" spans="1:28" s="55" customFormat="1">
      <c r="A409" s="50"/>
      <c r="B409" s="50"/>
      <c r="C409" s="50"/>
      <c r="D409" s="50"/>
      <c r="E409" s="50"/>
      <c r="F409" s="50"/>
      <c r="G409" s="50"/>
      <c r="H409" s="50"/>
      <c r="I409" s="50"/>
      <c r="J409" s="50"/>
      <c r="K409" s="50"/>
      <c r="L409"/>
      <c r="M409"/>
      <c r="N409"/>
      <c r="O409" s="38"/>
      <c r="P409"/>
      <c r="Q409"/>
      <c r="R409" s="38"/>
      <c r="S409"/>
      <c r="T409"/>
      <c r="U409"/>
      <c r="V409"/>
      <c r="W409"/>
      <c r="X409"/>
      <c r="Y409"/>
      <c r="Z409"/>
      <c r="AA409"/>
      <c r="AB409"/>
    </row>
    <row r="410" spans="1:28" s="55" customFormat="1">
      <c r="A410" s="50"/>
      <c r="B410" s="50"/>
      <c r="C410" s="50"/>
      <c r="D410" s="50"/>
      <c r="E410" s="50"/>
      <c r="F410" s="50"/>
      <c r="G410" s="50"/>
      <c r="H410" s="50"/>
      <c r="I410" s="50"/>
      <c r="J410" s="50"/>
      <c r="K410" s="50"/>
      <c r="L410"/>
      <c r="M410"/>
      <c r="N410"/>
      <c r="O410" s="38"/>
      <c r="P410"/>
      <c r="Q410"/>
      <c r="R410" s="38"/>
      <c r="S410"/>
      <c r="T410"/>
      <c r="U410"/>
      <c r="V410"/>
      <c r="W410"/>
      <c r="X410"/>
      <c r="Y410"/>
      <c r="Z410"/>
      <c r="AA410"/>
      <c r="AB410"/>
    </row>
    <row r="411" spans="1:28" s="55" customFormat="1">
      <c r="A411" s="50"/>
      <c r="B411" s="50"/>
      <c r="C411" s="50"/>
      <c r="D411" s="50"/>
      <c r="E411" s="50"/>
      <c r="F411" s="50"/>
      <c r="G411" s="50"/>
      <c r="H411" s="50"/>
      <c r="I411" s="50"/>
      <c r="J411" s="50"/>
      <c r="K411" s="50"/>
      <c r="L411"/>
      <c r="M411"/>
      <c r="N411"/>
      <c r="O411" s="38"/>
      <c r="P411"/>
      <c r="Q411"/>
      <c r="R411" s="38"/>
      <c r="S411"/>
      <c r="T411"/>
      <c r="U411"/>
      <c r="V411"/>
      <c r="W411"/>
      <c r="X411"/>
      <c r="Y411"/>
      <c r="Z411"/>
      <c r="AA411"/>
      <c r="AB411"/>
    </row>
    <row r="412" spans="1:28" s="55" customFormat="1">
      <c r="A412" s="50"/>
      <c r="B412" s="50"/>
      <c r="C412" s="50"/>
      <c r="D412" s="50"/>
      <c r="E412" s="50"/>
      <c r="F412" s="50"/>
      <c r="G412" s="50"/>
      <c r="H412" s="50"/>
      <c r="I412" s="50"/>
      <c r="J412" s="50"/>
      <c r="K412" s="50"/>
      <c r="L412"/>
      <c r="M412"/>
      <c r="N412"/>
      <c r="O412" s="38"/>
      <c r="P412"/>
      <c r="Q412"/>
      <c r="R412" s="38"/>
      <c r="S412"/>
      <c r="T412"/>
      <c r="U412"/>
      <c r="V412"/>
      <c r="W412"/>
      <c r="X412"/>
      <c r="Y412"/>
      <c r="Z412"/>
      <c r="AA412"/>
      <c r="AB412"/>
    </row>
    <row r="413" spans="1:28" s="55" customFormat="1">
      <c r="A413" s="50"/>
      <c r="B413" s="50"/>
      <c r="C413" s="50"/>
      <c r="D413" s="50"/>
      <c r="E413" s="50"/>
      <c r="F413" s="50"/>
      <c r="G413" s="50"/>
      <c r="H413" s="50"/>
      <c r="I413" s="50"/>
      <c r="J413" s="50"/>
      <c r="K413" s="50"/>
      <c r="L413"/>
      <c r="M413"/>
      <c r="N413"/>
      <c r="O413" s="38"/>
      <c r="P413"/>
      <c r="Q413"/>
      <c r="R413" s="38"/>
      <c r="S413"/>
      <c r="T413"/>
      <c r="U413"/>
      <c r="V413"/>
      <c r="W413"/>
      <c r="X413"/>
      <c r="Y413"/>
      <c r="Z413"/>
      <c r="AA413"/>
      <c r="AB413"/>
    </row>
    <row r="414" spans="1:28" s="55" customFormat="1">
      <c r="A414" s="50"/>
      <c r="B414" s="50"/>
      <c r="C414" s="50"/>
      <c r="D414" s="50"/>
      <c r="E414" s="50"/>
      <c r="F414" s="50"/>
      <c r="G414" s="50"/>
      <c r="H414" s="50"/>
      <c r="I414" s="50"/>
      <c r="J414" s="50"/>
      <c r="K414" s="50"/>
      <c r="L414"/>
      <c r="M414"/>
      <c r="N414"/>
      <c r="O414" s="38"/>
      <c r="P414"/>
      <c r="Q414"/>
      <c r="R414" s="38"/>
      <c r="S414"/>
      <c r="T414"/>
      <c r="U414"/>
      <c r="V414"/>
      <c r="W414"/>
      <c r="X414"/>
      <c r="Y414"/>
      <c r="Z414"/>
      <c r="AA414"/>
      <c r="AB414"/>
    </row>
    <row r="415" spans="1:28" s="55" customFormat="1">
      <c r="A415" s="50"/>
      <c r="B415" s="50"/>
      <c r="C415" s="50"/>
      <c r="D415" s="50"/>
      <c r="E415" s="50"/>
      <c r="F415" s="50"/>
      <c r="G415" s="50"/>
      <c r="H415" s="50"/>
      <c r="I415" s="50"/>
      <c r="J415" s="50"/>
      <c r="K415" s="50"/>
      <c r="L415"/>
      <c r="M415"/>
      <c r="N415"/>
      <c r="O415" s="38"/>
      <c r="P415"/>
      <c r="Q415"/>
      <c r="R415" s="38"/>
      <c r="S415"/>
      <c r="T415"/>
      <c r="U415"/>
      <c r="V415"/>
      <c r="W415"/>
      <c r="X415"/>
      <c r="Y415"/>
      <c r="Z415"/>
      <c r="AA415"/>
      <c r="AB415"/>
    </row>
    <row r="416" spans="1:28" s="55" customFormat="1">
      <c r="A416" s="50"/>
      <c r="B416" s="50"/>
      <c r="C416" s="50"/>
      <c r="D416" s="50"/>
      <c r="E416" s="50"/>
      <c r="F416" s="50"/>
      <c r="G416" s="50"/>
      <c r="H416" s="50"/>
      <c r="I416" s="50"/>
      <c r="J416" s="50"/>
      <c r="K416" s="50"/>
      <c r="L416"/>
      <c r="M416"/>
      <c r="N416"/>
      <c r="O416" s="38"/>
      <c r="P416"/>
      <c r="Q416"/>
      <c r="R416" s="38"/>
      <c r="S416"/>
      <c r="T416"/>
      <c r="U416"/>
      <c r="V416"/>
      <c r="W416"/>
      <c r="X416"/>
      <c r="Y416"/>
      <c r="Z416"/>
      <c r="AA416"/>
      <c r="AB416"/>
    </row>
    <row r="417" spans="1:28" s="55" customFormat="1">
      <c r="A417" s="50"/>
      <c r="B417" s="50"/>
      <c r="C417" s="50"/>
      <c r="D417" s="50"/>
      <c r="E417" s="50"/>
      <c r="F417" s="50"/>
      <c r="G417" s="50"/>
      <c r="H417" s="50"/>
      <c r="I417" s="50"/>
      <c r="J417" s="50"/>
      <c r="K417" s="50"/>
      <c r="L417"/>
      <c r="M417"/>
      <c r="N417"/>
      <c r="O417" s="38"/>
      <c r="P417"/>
      <c r="Q417"/>
      <c r="R417" s="38"/>
      <c r="S417"/>
      <c r="T417"/>
      <c r="U417"/>
      <c r="V417"/>
      <c r="W417"/>
      <c r="X417"/>
      <c r="Y417"/>
      <c r="Z417"/>
      <c r="AA417"/>
      <c r="AB417"/>
    </row>
    <row r="418" spans="1:28" s="55" customFormat="1">
      <c r="A418" s="50"/>
      <c r="B418" s="50"/>
      <c r="C418" s="50"/>
      <c r="D418" s="50"/>
      <c r="E418" s="50"/>
      <c r="F418" s="50"/>
      <c r="G418" s="50"/>
      <c r="H418" s="50"/>
      <c r="I418" s="50"/>
      <c r="J418" s="50"/>
      <c r="K418" s="50"/>
      <c r="L418"/>
      <c r="M418"/>
      <c r="N418"/>
      <c r="O418" s="38"/>
      <c r="P418"/>
      <c r="Q418"/>
      <c r="R418" s="38"/>
      <c r="S418"/>
      <c r="T418"/>
      <c r="U418"/>
      <c r="V418"/>
      <c r="W418"/>
      <c r="X418"/>
      <c r="Y418"/>
      <c r="Z418"/>
      <c r="AA418"/>
      <c r="AB418"/>
    </row>
    <row r="419" spans="1:28" s="55" customFormat="1">
      <c r="A419" s="50"/>
      <c r="B419" s="50"/>
      <c r="C419" s="50"/>
      <c r="D419" s="50"/>
      <c r="E419" s="50"/>
      <c r="F419" s="50"/>
      <c r="G419" s="50"/>
      <c r="H419" s="50"/>
      <c r="I419" s="50"/>
      <c r="J419" s="50"/>
      <c r="K419" s="50"/>
      <c r="L419"/>
      <c r="M419"/>
      <c r="N419"/>
      <c r="O419" s="38"/>
      <c r="P419"/>
      <c r="Q419"/>
      <c r="R419" s="38"/>
      <c r="S419"/>
      <c r="T419"/>
      <c r="U419"/>
      <c r="V419"/>
      <c r="W419"/>
      <c r="X419"/>
      <c r="Y419"/>
      <c r="Z419"/>
      <c r="AA419"/>
      <c r="AB419"/>
    </row>
    <row r="420" spans="1:28" s="55" customFormat="1">
      <c r="A420" s="50"/>
      <c r="B420" s="50"/>
      <c r="C420" s="50"/>
      <c r="D420" s="50"/>
      <c r="E420" s="50"/>
      <c r="F420" s="50"/>
      <c r="G420" s="50"/>
      <c r="H420" s="50"/>
      <c r="I420" s="50"/>
      <c r="J420" s="50"/>
      <c r="K420" s="50"/>
      <c r="L420"/>
      <c r="M420"/>
      <c r="N420"/>
      <c r="O420" s="38"/>
      <c r="P420"/>
      <c r="Q420"/>
      <c r="R420" s="38"/>
      <c r="S420"/>
      <c r="T420"/>
      <c r="U420"/>
      <c r="V420"/>
      <c r="W420"/>
      <c r="X420"/>
      <c r="Y420"/>
      <c r="Z420"/>
      <c r="AA420"/>
      <c r="AB420"/>
    </row>
    <row r="421" spans="1:28" s="55" customFormat="1">
      <c r="A421" s="50"/>
      <c r="B421" s="50"/>
      <c r="C421" s="50"/>
      <c r="D421" s="50"/>
      <c r="E421" s="50"/>
      <c r="F421" s="50"/>
      <c r="G421" s="50"/>
      <c r="H421" s="50"/>
      <c r="I421" s="50"/>
      <c r="J421" s="50"/>
      <c r="K421" s="50"/>
      <c r="L421"/>
      <c r="M421"/>
      <c r="N421"/>
      <c r="O421" s="38"/>
      <c r="P421"/>
      <c r="Q421"/>
      <c r="R421" s="38"/>
      <c r="S421"/>
      <c r="T421"/>
      <c r="U421"/>
      <c r="V421"/>
      <c r="W421"/>
      <c r="X421"/>
      <c r="Y421"/>
      <c r="Z421"/>
      <c r="AA421"/>
      <c r="AB421"/>
    </row>
    <row r="422" spans="1:28" s="55" customFormat="1">
      <c r="A422" s="50"/>
      <c r="B422" s="50"/>
      <c r="C422" s="50"/>
      <c r="D422" s="50"/>
      <c r="E422" s="50"/>
      <c r="F422" s="50"/>
      <c r="G422" s="50"/>
      <c r="H422" s="50"/>
      <c r="I422" s="50"/>
      <c r="J422" s="50"/>
      <c r="K422" s="50"/>
      <c r="L422"/>
      <c r="M422"/>
      <c r="N422"/>
      <c r="O422" s="38"/>
      <c r="P422"/>
      <c r="Q422"/>
      <c r="R422" s="38"/>
      <c r="S422"/>
      <c r="T422"/>
      <c r="U422"/>
      <c r="V422"/>
      <c r="W422"/>
      <c r="X422"/>
      <c r="Y422"/>
      <c r="Z422"/>
      <c r="AA422"/>
      <c r="AB422"/>
    </row>
    <row r="423" spans="1:28" s="55" customFormat="1">
      <c r="A423" s="50"/>
      <c r="B423" s="50"/>
      <c r="C423" s="50"/>
      <c r="D423" s="50"/>
      <c r="E423" s="50"/>
      <c r="F423" s="50"/>
      <c r="G423" s="50"/>
      <c r="H423" s="50"/>
      <c r="I423" s="50"/>
      <c r="J423" s="50"/>
      <c r="K423" s="50"/>
      <c r="L423"/>
      <c r="M423"/>
      <c r="N423"/>
      <c r="O423" s="38"/>
      <c r="P423"/>
      <c r="Q423"/>
      <c r="R423" s="38"/>
      <c r="S423"/>
      <c r="T423"/>
      <c r="U423"/>
      <c r="V423"/>
      <c r="W423"/>
      <c r="X423"/>
      <c r="Y423"/>
      <c r="Z423"/>
      <c r="AA423"/>
      <c r="AB423"/>
    </row>
    <row r="424" spans="1:28" s="55" customFormat="1">
      <c r="A424" s="50"/>
      <c r="B424" s="50"/>
      <c r="C424" s="50"/>
      <c r="D424" s="50"/>
      <c r="E424" s="50"/>
      <c r="F424" s="50"/>
      <c r="G424" s="50"/>
      <c r="H424" s="50"/>
      <c r="I424" s="50"/>
      <c r="J424" s="50"/>
      <c r="K424" s="50"/>
      <c r="L424"/>
      <c r="M424"/>
      <c r="N424"/>
      <c r="O424" s="38"/>
      <c r="P424"/>
      <c r="Q424"/>
      <c r="R424" s="38"/>
      <c r="S424"/>
      <c r="T424"/>
      <c r="U424"/>
      <c r="V424"/>
      <c r="W424"/>
      <c r="X424"/>
      <c r="Y424"/>
      <c r="Z424"/>
      <c r="AA424"/>
      <c r="AB424"/>
    </row>
    <row r="425" spans="1:28" s="55" customFormat="1">
      <c r="A425" s="50"/>
      <c r="B425" s="50"/>
      <c r="C425" s="50"/>
      <c r="D425" s="50"/>
      <c r="E425" s="50"/>
      <c r="F425" s="50"/>
      <c r="G425" s="50"/>
      <c r="H425" s="50"/>
      <c r="I425" s="50"/>
      <c r="J425" s="50"/>
      <c r="K425" s="50"/>
      <c r="L425"/>
      <c r="M425"/>
      <c r="N425"/>
      <c r="O425" s="38"/>
      <c r="P425"/>
      <c r="Q425"/>
      <c r="R425" s="38"/>
      <c r="S425"/>
      <c r="T425"/>
      <c r="U425"/>
      <c r="V425"/>
      <c r="W425"/>
      <c r="X425"/>
      <c r="Y425"/>
      <c r="Z425"/>
      <c r="AA425"/>
      <c r="AB425"/>
    </row>
    <row r="426" spans="1:28" s="55" customFormat="1">
      <c r="A426" s="50"/>
      <c r="B426" s="50"/>
      <c r="C426" s="50"/>
      <c r="D426" s="50"/>
      <c r="E426" s="50"/>
      <c r="F426" s="50"/>
      <c r="G426" s="50"/>
      <c r="H426" s="50"/>
      <c r="I426" s="50"/>
      <c r="J426" s="50"/>
      <c r="K426" s="50"/>
      <c r="L426"/>
      <c r="M426"/>
      <c r="N426"/>
      <c r="O426" s="38"/>
      <c r="P426"/>
      <c r="Q426"/>
      <c r="R426" s="38"/>
      <c r="S426"/>
      <c r="T426"/>
      <c r="U426"/>
      <c r="V426"/>
      <c r="W426"/>
      <c r="X426"/>
      <c r="Y426"/>
      <c r="Z426"/>
      <c r="AA426"/>
      <c r="AB426"/>
    </row>
    <row r="427" spans="1:28" s="55" customFormat="1">
      <c r="A427" s="50"/>
      <c r="B427" s="50"/>
      <c r="C427" s="50"/>
      <c r="D427" s="50"/>
      <c r="E427" s="50"/>
      <c r="F427" s="50"/>
      <c r="G427" s="50"/>
      <c r="H427" s="50"/>
      <c r="I427" s="50"/>
      <c r="J427" s="50"/>
      <c r="K427" s="50"/>
      <c r="L427"/>
      <c r="M427"/>
      <c r="N427"/>
      <c r="O427" s="38"/>
      <c r="P427"/>
      <c r="Q427"/>
      <c r="R427" s="38"/>
      <c r="S427"/>
      <c r="T427"/>
      <c r="U427"/>
      <c r="V427"/>
      <c r="W427"/>
      <c r="X427"/>
      <c r="Y427"/>
      <c r="Z427"/>
      <c r="AA427"/>
      <c r="AB427"/>
    </row>
    <row r="428" spans="1:28" s="55" customFormat="1">
      <c r="A428" s="50"/>
      <c r="B428" s="50"/>
      <c r="C428" s="50"/>
      <c r="D428" s="50"/>
      <c r="E428" s="50"/>
      <c r="F428" s="50"/>
      <c r="G428" s="50"/>
      <c r="H428" s="50"/>
      <c r="I428" s="50"/>
      <c r="J428" s="50"/>
      <c r="K428" s="50"/>
      <c r="L428"/>
      <c r="M428"/>
      <c r="N428"/>
      <c r="O428" s="38"/>
      <c r="P428"/>
      <c r="Q428"/>
      <c r="R428" s="38"/>
      <c r="S428"/>
      <c r="T428"/>
      <c r="U428"/>
      <c r="V428"/>
      <c r="W428"/>
      <c r="X428"/>
      <c r="Y428"/>
      <c r="Z428"/>
      <c r="AA428"/>
      <c r="AB428"/>
    </row>
    <row r="429" spans="1:28" s="55" customFormat="1">
      <c r="A429" s="50"/>
      <c r="B429" s="50"/>
      <c r="C429" s="50"/>
      <c r="D429" s="50"/>
      <c r="E429" s="50"/>
      <c r="F429" s="50"/>
      <c r="G429" s="50"/>
      <c r="H429" s="50"/>
      <c r="I429" s="50"/>
      <c r="J429" s="50"/>
      <c r="K429" s="50"/>
      <c r="L429"/>
      <c r="M429"/>
      <c r="N429"/>
      <c r="O429" s="38"/>
      <c r="P429"/>
      <c r="Q429"/>
      <c r="R429" s="38"/>
      <c r="S429"/>
      <c r="T429"/>
      <c r="U429"/>
      <c r="V429"/>
      <c r="W429"/>
      <c r="X429"/>
      <c r="Y429"/>
      <c r="Z429"/>
      <c r="AA429"/>
      <c r="AB429"/>
    </row>
    <row r="430" spans="1:28" s="55" customFormat="1">
      <c r="A430" s="50"/>
      <c r="B430" s="50"/>
      <c r="C430" s="50"/>
      <c r="D430" s="50"/>
      <c r="E430" s="50"/>
      <c r="F430" s="50"/>
      <c r="G430" s="50"/>
      <c r="H430" s="50"/>
      <c r="I430" s="50"/>
      <c r="J430" s="50"/>
      <c r="K430" s="50"/>
      <c r="L430"/>
      <c r="M430"/>
      <c r="N430"/>
      <c r="O430" s="38"/>
      <c r="P430"/>
      <c r="Q430"/>
      <c r="R430" s="38"/>
      <c r="S430"/>
      <c r="T430"/>
      <c r="U430"/>
      <c r="V430"/>
      <c r="W430"/>
      <c r="X430"/>
      <c r="Y430"/>
      <c r="Z430"/>
      <c r="AA430"/>
      <c r="AB430"/>
    </row>
    <row r="431" spans="1:28" s="55" customFormat="1">
      <c r="A431" s="50"/>
      <c r="B431" s="50"/>
      <c r="C431" s="50"/>
      <c r="D431" s="50"/>
      <c r="E431" s="50"/>
      <c r="F431" s="50"/>
      <c r="G431" s="50"/>
      <c r="H431" s="50"/>
      <c r="I431" s="50"/>
      <c r="J431" s="50"/>
      <c r="K431" s="50"/>
      <c r="L431"/>
      <c r="M431"/>
      <c r="N431"/>
      <c r="O431" s="38"/>
      <c r="P431"/>
      <c r="Q431"/>
      <c r="R431" s="38"/>
      <c r="S431"/>
      <c r="T431"/>
      <c r="U431"/>
      <c r="V431"/>
      <c r="W431"/>
      <c r="X431"/>
      <c r="Y431"/>
      <c r="Z431"/>
      <c r="AA431"/>
      <c r="AB431"/>
    </row>
    <row r="432" spans="1:28" s="55" customFormat="1">
      <c r="A432" s="50"/>
      <c r="B432" s="50"/>
      <c r="C432" s="50"/>
      <c r="D432" s="50"/>
      <c r="E432" s="50"/>
      <c r="F432" s="50"/>
      <c r="G432" s="50"/>
      <c r="H432" s="50"/>
      <c r="I432" s="50"/>
      <c r="J432" s="50"/>
      <c r="K432" s="50"/>
      <c r="L432"/>
      <c r="M432"/>
      <c r="N432"/>
      <c r="O432" s="38"/>
      <c r="P432"/>
      <c r="Q432"/>
      <c r="R432" s="38"/>
      <c r="S432"/>
      <c r="T432"/>
      <c r="U432"/>
      <c r="V432"/>
      <c r="W432"/>
      <c r="X432"/>
      <c r="Y432"/>
      <c r="Z432"/>
      <c r="AA432"/>
      <c r="AB432"/>
    </row>
    <row r="433" spans="1:28" s="55" customFormat="1">
      <c r="A433" s="50"/>
      <c r="B433" s="50"/>
      <c r="C433" s="50"/>
      <c r="D433" s="50"/>
      <c r="E433" s="50"/>
      <c r="F433" s="50"/>
      <c r="G433" s="50"/>
      <c r="H433" s="50"/>
      <c r="I433" s="50"/>
      <c r="J433" s="50"/>
      <c r="K433" s="50"/>
      <c r="L433"/>
      <c r="M433"/>
      <c r="N433"/>
      <c r="O433" s="38"/>
      <c r="P433"/>
      <c r="Q433"/>
      <c r="R433" s="38"/>
      <c r="S433"/>
      <c r="T433"/>
      <c r="U433"/>
      <c r="V433"/>
      <c r="W433"/>
      <c r="X433"/>
      <c r="Y433"/>
      <c r="Z433"/>
      <c r="AA433"/>
      <c r="AB433"/>
    </row>
    <row r="434" spans="1:28" s="55" customFormat="1">
      <c r="A434" s="50"/>
      <c r="B434" s="50"/>
      <c r="C434" s="50"/>
      <c r="D434" s="50"/>
      <c r="E434" s="50"/>
      <c r="F434" s="50"/>
      <c r="G434" s="50"/>
      <c r="H434" s="50"/>
      <c r="I434" s="50"/>
      <c r="J434" s="50"/>
      <c r="K434" s="50"/>
      <c r="L434"/>
      <c r="M434"/>
      <c r="N434"/>
      <c r="O434" s="38"/>
      <c r="P434"/>
      <c r="Q434"/>
      <c r="R434" s="38"/>
      <c r="S434"/>
      <c r="T434"/>
      <c r="U434"/>
      <c r="V434"/>
      <c r="W434"/>
      <c r="X434"/>
      <c r="Y434"/>
      <c r="Z434"/>
      <c r="AA434"/>
      <c r="AB434"/>
    </row>
    <row r="435" spans="1:28" s="55" customFormat="1">
      <c r="A435" s="50"/>
      <c r="B435" s="50"/>
      <c r="C435" s="50"/>
      <c r="D435" s="50"/>
      <c r="E435" s="50"/>
      <c r="F435" s="50"/>
      <c r="G435" s="50"/>
      <c r="H435" s="50"/>
      <c r="I435" s="50"/>
      <c r="J435" s="50"/>
      <c r="K435" s="50"/>
      <c r="L435"/>
      <c r="M435"/>
      <c r="N435"/>
      <c r="O435" s="38"/>
      <c r="P435"/>
      <c r="Q435"/>
      <c r="R435" s="38"/>
      <c r="S435"/>
      <c r="T435"/>
      <c r="U435"/>
      <c r="V435"/>
      <c r="W435"/>
      <c r="X435"/>
      <c r="Y435"/>
      <c r="Z435"/>
      <c r="AA435"/>
      <c r="AB435"/>
    </row>
    <row r="436" spans="1:28" s="55" customFormat="1">
      <c r="A436" s="50"/>
      <c r="B436" s="50"/>
      <c r="C436" s="50"/>
      <c r="D436" s="50"/>
      <c r="E436" s="50"/>
      <c r="F436" s="50"/>
      <c r="G436" s="50"/>
      <c r="H436" s="50"/>
      <c r="I436" s="50"/>
      <c r="J436" s="50"/>
      <c r="K436" s="50"/>
      <c r="L436"/>
      <c r="M436"/>
      <c r="N436"/>
      <c r="O436" s="38"/>
      <c r="P436"/>
      <c r="Q436"/>
      <c r="R436" s="38"/>
      <c r="S436"/>
      <c r="T436"/>
      <c r="U436"/>
      <c r="V436"/>
      <c r="W436"/>
      <c r="X436"/>
      <c r="Y436"/>
      <c r="Z436"/>
      <c r="AA436"/>
      <c r="AB436"/>
    </row>
    <row r="437" spans="1:28" s="55" customFormat="1">
      <c r="A437" s="50"/>
      <c r="B437" s="50"/>
      <c r="C437" s="50"/>
      <c r="D437" s="50"/>
      <c r="E437" s="50"/>
      <c r="F437" s="50"/>
      <c r="G437" s="50"/>
      <c r="H437" s="50"/>
      <c r="I437" s="50"/>
      <c r="J437" s="50"/>
      <c r="K437" s="50"/>
      <c r="L437"/>
      <c r="M437"/>
      <c r="N437"/>
      <c r="O437" s="38"/>
      <c r="P437"/>
      <c r="Q437"/>
      <c r="R437" s="38"/>
      <c r="S437"/>
      <c r="T437"/>
      <c r="U437"/>
      <c r="V437"/>
      <c r="W437"/>
      <c r="X437"/>
      <c r="Y437"/>
      <c r="Z437"/>
      <c r="AA437"/>
      <c r="AB437"/>
    </row>
    <row r="438" spans="1:28" s="55" customFormat="1">
      <c r="A438" s="50"/>
      <c r="B438" s="50"/>
      <c r="C438" s="50"/>
      <c r="D438" s="50"/>
      <c r="E438" s="50"/>
      <c r="F438" s="50"/>
      <c r="G438" s="50"/>
      <c r="H438" s="50"/>
      <c r="I438" s="50"/>
      <c r="J438" s="50"/>
      <c r="K438" s="50"/>
      <c r="L438"/>
      <c r="M438"/>
      <c r="N438"/>
      <c r="O438" s="38"/>
      <c r="P438"/>
      <c r="Q438"/>
      <c r="R438" s="38"/>
      <c r="S438"/>
      <c r="T438"/>
      <c r="U438"/>
      <c r="V438"/>
      <c r="W438"/>
      <c r="X438"/>
      <c r="Y438"/>
      <c r="Z438"/>
      <c r="AA438"/>
      <c r="AB438"/>
    </row>
    <row r="439" spans="1:28" s="55" customFormat="1">
      <c r="A439" s="50"/>
      <c r="B439" s="50"/>
      <c r="C439" s="50"/>
      <c r="D439" s="50"/>
      <c r="E439" s="50"/>
      <c r="F439" s="50"/>
      <c r="G439" s="50"/>
      <c r="H439" s="50"/>
      <c r="I439" s="50"/>
      <c r="J439" s="50"/>
      <c r="K439" s="50"/>
      <c r="L439"/>
      <c r="M439"/>
      <c r="N439"/>
      <c r="O439" s="38"/>
      <c r="P439"/>
      <c r="Q439"/>
      <c r="R439" s="38"/>
      <c r="S439"/>
      <c r="T439"/>
      <c r="U439"/>
      <c r="V439"/>
      <c r="W439"/>
      <c r="X439"/>
      <c r="Y439"/>
      <c r="Z439"/>
      <c r="AA439"/>
      <c r="AB439"/>
    </row>
    <row r="440" spans="1:28" s="55" customFormat="1">
      <c r="A440" s="50"/>
      <c r="B440" s="50"/>
      <c r="C440" s="50"/>
      <c r="D440" s="50"/>
      <c r="E440" s="50"/>
      <c r="F440" s="50"/>
      <c r="G440" s="50"/>
      <c r="H440" s="50"/>
      <c r="I440" s="50"/>
      <c r="J440" s="50"/>
      <c r="K440" s="50"/>
      <c r="L440"/>
      <c r="M440"/>
      <c r="N440"/>
      <c r="O440" s="38"/>
      <c r="P440"/>
      <c r="Q440"/>
      <c r="R440" s="38"/>
      <c r="S440"/>
      <c r="T440"/>
      <c r="U440"/>
      <c r="V440"/>
      <c r="W440"/>
      <c r="X440"/>
      <c r="Y440"/>
      <c r="Z440"/>
      <c r="AA440"/>
      <c r="AB440"/>
    </row>
    <row r="441" spans="1:28" s="55" customFormat="1">
      <c r="A441" s="50"/>
      <c r="B441" s="50"/>
      <c r="C441" s="50"/>
      <c r="D441" s="50"/>
      <c r="E441" s="50"/>
      <c r="F441" s="50"/>
      <c r="G441" s="50"/>
      <c r="H441" s="50"/>
      <c r="I441" s="50"/>
      <c r="J441" s="50"/>
      <c r="K441" s="50"/>
      <c r="L441"/>
      <c r="M441"/>
      <c r="N441"/>
      <c r="O441" s="38"/>
      <c r="P441"/>
      <c r="Q441"/>
      <c r="R441" s="38"/>
      <c r="S441"/>
      <c r="T441"/>
      <c r="U441"/>
      <c r="V441"/>
      <c r="W441"/>
      <c r="X441"/>
      <c r="Y441"/>
      <c r="Z441"/>
      <c r="AA441"/>
      <c r="AB441"/>
    </row>
    <row r="442" spans="1:28" s="55" customFormat="1">
      <c r="A442" s="50"/>
      <c r="B442" s="50"/>
      <c r="C442" s="50"/>
      <c r="D442" s="50"/>
      <c r="E442" s="50"/>
      <c r="F442" s="50"/>
      <c r="G442" s="50"/>
      <c r="H442" s="50"/>
      <c r="I442" s="50"/>
      <c r="J442" s="50"/>
      <c r="K442" s="50"/>
      <c r="L442"/>
      <c r="M442"/>
      <c r="N442"/>
      <c r="O442" s="38"/>
      <c r="P442"/>
      <c r="Q442"/>
      <c r="R442" s="38"/>
      <c r="S442"/>
      <c r="T442"/>
      <c r="U442"/>
      <c r="V442"/>
      <c r="W442"/>
      <c r="X442"/>
      <c r="Y442"/>
      <c r="Z442"/>
      <c r="AA442"/>
      <c r="AB442"/>
    </row>
    <row r="443" spans="1:28" s="55" customFormat="1">
      <c r="A443" s="50"/>
      <c r="B443" s="50"/>
      <c r="C443" s="50"/>
      <c r="D443" s="50"/>
      <c r="E443" s="50"/>
      <c r="F443" s="50"/>
      <c r="G443" s="50"/>
      <c r="H443" s="50"/>
      <c r="I443" s="50"/>
      <c r="J443" s="50"/>
      <c r="K443" s="50"/>
      <c r="L443"/>
      <c r="M443"/>
      <c r="N443"/>
      <c r="O443" s="38"/>
      <c r="P443"/>
      <c r="Q443"/>
      <c r="R443" s="38"/>
      <c r="S443"/>
      <c r="T443"/>
      <c r="U443"/>
      <c r="V443"/>
      <c r="W443"/>
      <c r="X443"/>
      <c r="Y443"/>
      <c r="Z443"/>
      <c r="AA443"/>
      <c r="AB443"/>
    </row>
    <row r="444" spans="1:28" s="55" customFormat="1">
      <c r="A444" s="50"/>
      <c r="B444" s="50"/>
      <c r="C444" s="50"/>
      <c r="D444" s="50"/>
      <c r="E444" s="50"/>
      <c r="F444" s="50"/>
      <c r="G444" s="50"/>
      <c r="H444" s="50"/>
      <c r="I444" s="50"/>
      <c r="J444" s="50"/>
      <c r="K444" s="50"/>
      <c r="L444"/>
      <c r="M444"/>
      <c r="N444"/>
      <c r="O444" s="38"/>
      <c r="P444"/>
      <c r="Q444"/>
      <c r="R444" s="38"/>
      <c r="S444"/>
      <c r="T444"/>
      <c r="U444"/>
      <c r="V444"/>
      <c r="W444"/>
      <c r="X444"/>
      <c r="Y444"/>
      <c r="Z444"/>
      <c r="AA444"/>
      <c r="AB444"/>
    </row>
    <row r="445" spans="1:28" s="55" customFormat="1">
      <c r="A445" s="50"/>
      <c r="B445" s="50"/>
      <c r="C445" s="50"/>
      <c r="D445" s="50"/>
      <c r="E445" s="50"/>
      <c r="F445" s="50"/>
      <c r="G445" s="50"/>
      <c r="H445" s="50"/>
      <c r="I445" s="50"/>
      <c r="J445" s="50"/>
      <c r="K445" s="50"/>
      <c r="L445"/>
      <c r="M445"/>
      <c r="N445"/>
      <c r="O445" s="38"/>
      <c r="P445"/>
      <c r="Q445"/>
      <c r="R445" s="38"/>
      <c r="S445"/>
      <c r="T445"/>
      <c r="U445"/>
      <c r="V445"/>
      <c r="W445"/>
      <c r="X445"/>
      <c r="Y445"/>
      <c r="Z445"/>
      <c r="AA445"/>
      <c r="AB445"/>
    </row>
    <row r="446" spans="1:28" s="55" customFormat="1">
      <c r="A446" s="50"/>
      <c r="B446" s="50"/>
      <c r="C446" s="50"/>
      <c r="D446" s="50"/>
      <c r="E446" s="50"/>
      <c r="F446" s="50"/>
      <c r="G446" s="50"/>
      <c r="H446" s="50"/>
      <c r="I446" s="50"/>
      <c r="J446" s="50"/>
      <c r="K446" s="50"/>
      <c r="L446"/>
      <c r="M446"/>
      <c r="N446"/>
      <c r="O446" s="38"/>
      <c r="P446"/>
      <c r="Q446"/>
      <c r="R446" s="38"/>
      <c r="S446"/>
      <c r="T446"/>
      <c r="U446"/>
      <c r="V446"/>
      <c r="W446"/>
      <c r="X446"/>
      <c r="Y446"/>
      <c r="Z446"/>
      <c r="AA446"/>
      <c r="AB446"/>
    </row>
    <row r="447" spans="1:28" s="55" customFormat="1">
      <c r="A447" s="50"/>
      <c r="B447" s="50"/>
      <c r="C447" s="50"/>
      <c r="D447" s="50"/>
      <c r="E447" s="50"/>
      <c r="F447" s="50"/>
      <c r="G447" s="50"/>
      <c r="H447" s="50"/>
      <c r="I447" s="50"/>
      <c r="J447" s="50"/>
      <c r="K447" s="50"/>
      <c r="L447"/>
      <c r="M447"/>
      <c r="N447"/>
      <c r="O447" s="38"/>
      <c r="P447"/>
      <c r="Q447"/>
      <c r="R447" s="38"/>
      <c r="S447"/>
      <c r="T447"/>
      <c r="U447"/>
      <c r="V447"/>
      <c r="W447"/>
      <c r="X447"/>
      <c r="Y447"/>
      <c r="Z447"/>
      <c r="AA447"/>
      <c r="AB447"/>
    </row>
    <row r="448" spans="1:28" s="55" customFormat="1">
      <c r="A448" s="50"/>
      <c r="B448" s="50"/>
      <c r="C448" s="50"/>
      <c r="D448" s="50"/>
      <c r="E448" s="50"/>
      <c r="F448" s="50"/>
      <c r="G448" s="50"/>
      <c r="H448" s="50"/>
      <c r="I448" s="50"/>
      <c r="J448" s="50"/>
      <c r="K448" s="50"/>
      <c r="L448"/>
      <c r="M448"/>
      <c r="N448"/>
      <c r="O448" s="38"/>
      <c r="P448"/>
      <c r="Q448"/>
      <c r="R448" s="38"/>
      <c r="S448"/>
      <c r="T448"/>
      <c r="U448"/>
      <c r="V448"/>
      <c r="W448"/>
      <c r="X448"/>
      <c r="Y448"/>
      <c r="Z448"/>
      <c r="AA448"/>
      <c r="AB448"/>
    </row>
    <row r="449" spans="1:28" s="55" customFormat="1">
      <c r="A449" s="50"/>
      <c r="B449" s="50"/>
      <c r="C449" s="50"/>
      <c r="D449" s="50"/>
      <c r="E449" s="50"/>
      <c r="F449" s="50"/>
      <c r="G449" s="50"/>
      <c r="H449" s="50"/>
      <c r="I449" s="50"/>
      <c r="J449" s="50"/>
      <c r="K449" s="50"/>
      <c r="L449"/>
      <c r="M449"/>
      <c r="N449"/>
      <c r="O449" s="38"/>
      <c r="P449"/>
      <c r="Q449"/>
      <c r="R449" s="38"/>
      <c r="S449"/>
      <c r="T449"/>
      <c r="U449"/>
      <c r="V449"/>
      <c r="W449"/>
      <c r="X449"/>
      <c r="Y449"/>
      <c r="Z449"/>
      <c r="AA449"/>
      <c r="AB449"/>
    </row>
    <row r="450" spans="1:28" s="55" customFormat="1">
      <c r="A450" s="50"/>
      <c r="B450" s="50"/>
      <c r="C450" s="50"/>
      <c r="D450" s="50"/>
      <c r="E450" s="50"/>
      <c r="F450" s="50"/>
      <c r="G450" s="50"/>
      <c r="H450" s="50"/>
      <c r="I450" s="50"/>
      <c r="J450" s="50"/>
      <c r="K450" s="50"/>
      <c r="L450"/>
      <c r="M450"/>
      <c r="N450"/>
      <c r="O450" s="38"/>
      <c r="P450"/>
      <c r="Q450"/>
      <c r="R450" s="38"/>
      <c r="S450"/>
      <c r="T450"/>
      <c r="U450"/>
      <c r="V450"/>
      <c r="W450"/>
      <c r="X450"/>
      <c r="Y450"/>
      <c r="Z450"/>
      <c r="AA450"/>
      <c r="AB450"/>
    </row>
    <row r="451" spans="1:28" s="55" customFormat="1">
      <c r="A451" s="50"/>
      <c r="B451" s="50"/>
      <c r="C451" s="50"/>
      <c r="D451" s="50"/>
      <c r="E451" s="50"/>
      <c r="F451" s="50"/>
      <c r="G451" s="50"/>
      <c r="H451" s="50"/>
      <c r="I451" s="50"/>
      <c r="J451" s="50"/>
      <c r="K451" s="50"/>
      <c r="L451"/>
      <c r="M451"/>
      <c r="N451"/>
      <c r="O451" s="38"/>
      <c r="P451"/>
      <c r="Q451"/>
      <c r="R451" s="38"/>
      <c r="S451"/>
      <c r="T451"/>
      <c r="U451"/>
      <c r="V451"/>
      <c r="W451"/>
      <c r="X451"/>
      <c r="Y451"/>
      <c r="Z451"/>
      <c r="AA451"/>
      <c r="AB451"/>
    </row>
    <row r="452" spans="1:28" s="55" customFormat="1">
      <c r="A452" s="50"/>
      <c r="B452" s="50"/>
      <c r="C452" s="50"/>
      <c r="D452" s="50"/>
      <c r="E452" s="50"/>
      <c r="F452" s="50"/>
      <c r="G452" s="50"/>
      <c r="H452" s="50"/>
      <c r="I452" s="50"/>
      <c r="J452" s="50"/>
      <c r="K452" s="50"/>
      <c r="L452"/>
      <c r="M452"/>
      <c r="N452"/>
      <c r="O452" s="38"/>
      <c r="P452"/>
      <c r="Q452"/>
      <c r="R452" s="38"/>
      <c r="S452"/>
      <c r="T452"/>
      <c r="U452"/>
      <c r="V452"/>
      <c r="W452"/>
      <c r="X452"/>
      <c r="Y452"/>
      <c r="Z452"/>
      <c r="AA452"/>
      <c r="AB452"/>
    </row>
    <row r="453" spans="1:28" s="55" customFormat="1">
      <c r="A453" s="50"/>
      <c r="B453" s="50"/>
      <c r="C453" s="50"/>
      <c r="D453" s="50"/>
      <c r="E453" s="50"/>
      <c r="F453" s="50"/>
      <c r="G453" s="50"/>
      <c r="H453" s="50"/>
      <c r="I453" s="50"/>
      <c r="J453" s="50"/>
      <c r="K453" s="50"/>
      <c r="L453"/>
      <c r="M453"/>
      <c r="N453"/>
      <c r="O453" s="38"/>
      <c r="P453"/>
      <c r="Q453"/>
      <c r="R453" s="38"/>
      <c r="S453"/>
      <c r="T453"/>
      <c r="U453"/>
      <c r="V453"/>
      <c r="W453"/>
      <c r="X453"/>
      <c r="Y453"/>
      <c r="Z453"/>
      <c r="AA453"/>
      <c r="AB453"/>
    </row>
    <row r="454" spans="1:28" s="55" customFormat="1">
      <c r="A454" s="50"/>
      <c r="B454" s="50"/>
      <c r="C454" s="50"/>
      <c r="D454" s="50"/>
      <c r="E454" s="50"/>
      <c r="F454" s="50"/>
      <c r="G454" s="50"/>
      <c r="H454" s="50"/>
      <c r="I454" s="50"/>
      <c r="J454" s="50"/>
      <c r="K454" s="50"/>
      <c r="L454"/>
      <c r="M454"/>
      <c r="N454"/>
      <c r="O454" s="38"/>
      <c r="P454"/>
      <c r="Q454"/>
      <c r="R454" s="38"/>
      <c r="S454"/>
      <c r="T454"/>
      <c r="U454"/>
      <c r="V454"/>
      <c r="W454"/>
      <c r="X454"/>
      <c r="Y454"/>
      <c r="Z454"/>
      <c r="AA454"/>
      <c r="AB454"/>
    </row>
    <row r="455" spans="1:28" s="55" customFormat="1">
      <c r="A455" s="50"/>
      <c r="B455" s="50"/>
      <c r="C455" s="50"/>
      <c r="D455" s="50"/>
      <c r="E455" s="50"/>
      <c r="F455" s="50"/>
      <c r="G455" s="50"/>
      <c r="H455" s="50"/>
      <c r="I455" s="50"/>
      <c r="J455" s="50"/>
      <c r="K455" s="50"/>
      <c r="L455"/>
      <c r="M455"/>
      <c r="N455"/>
      <c r="O455" s="38"/>
      <c r="P455"/>
      <c r="Q455"/>
      <c r="R455" s="38"/>
      <c r="S455"/>
      <c r="T455"/>
      <c r="U455"/>
      <c r="V455"/>
      <c r="W455"/>
      <c r="X455"/>
      <c r="Y455"/>
      <c r="Z455"/>
      <c r="AA455"/>
      <c r="AB455"/>
    </row>
    <row r="456" spans="1:28" s="55" customFormat="1">
      <c r="A456" s="50"/>
      <c r="B456" s="50"/>
      <c r="C456" s="50"/>
      <c r="D456" s="50"/>
      <c r="E456" s="50"/>
      <c r="F456" s="50"/>
      <c r="G456" s="50"/>
      <c r="H456" s="50"/>
      <c r="I456" s="50"/>
      <c r="J456" s="50"/>
      <c r="K456" s="50"/>
      <c r="L456"/>
      <c r="M456"/>
      <c r="N456"/>
      <c r="O456" s="38"/>
      <c r="P456"/>
      <c r="Q456"/>
      <c r="R456" s="38"/>
      <c r="S456"/>
      <c r="T456"/>
      <c r="U456"/>
      <c r="V456"/>
      <c r="W456"/>
      <c r="X456"/>
      <c r="Y456"/>
      <c r="Z456"/>
      <c r="AA456"/>
      <c r="AB456"/>
    </row>
    <row r="457" spans="1:28" s="55" customFormat="1">
      <c r="A457" s="50"/>
      <c r="B457" s="50"/>
      <c r="C457" s="50"/>
      <c r="D457" s="50"/>
      <c r="E457" s="50"/>
      <c r="F457" s="50"/>
      <c r="G457" s="50"/>
      <c r="H457" s="50"/>
      <c r="I457" s="50"/>
      <c r="J457" s="50"/>
      <c r="K457" s="50"/>
      <c r="L457"/>
      <c r="M457"/>
      <c r="N457"/>
      <c r="O457" s="38"/>
      <c r="P457"/>
      <c r="Q457"/>
      <c r="R457" s="38"/>
      <c r="S457"/>
      <c r="T457"/>
      <c r="U457"/>
      <c r="V457"/>
      <c r="W457"/>
      <c r="X457"/>
      <c r="Y457"/>
      <c r="Z457"/>
      <c r="AA457"/>
      <c r="AB457"/>
    </row>
    <row r="458" spans="1:28" s="55" customFormat="1">
      <c r="A458" s="50"/>
      <c r="B458" s="50"/>
      <c r="C458" s="50"/>
      <c r="D458" s="50"/>
      <c r="E458" s="50"/>
      <c r="F458" s="50"/>
      <c r="G458" s="50"/>
      <c r="H458" s="50"/>
      <c r="I458" s="50"/>
      <c r="J458" s="50"/>
      <c r="K458" s="50"/>
      <c r="L458"/>
      <c r="M458"/>
      <c r="N458"/>
      <c r="O458" s="38"/>
      <c r="P458"/>
      <c r="Q458"/>
      <c r="R458" s="38"/>
      <c r="S458"/>
      <c r="T458"/>
      <c r="U458"/>
      <c r="V458"/>
      <c r="W458"/>
      <c r="X458"/>
      <c r="Y458"/>
      <c r="Z458"/>
      <c r="AA458"/>
      <c r="AB458"/>
    </row>
    <row r="459" spans="1:28" s="55" customFormat="1">
      <c r="A459" s="50"/>
      <c r="B459" s="50"/>
      <c r="C459" s="50"/>
      <c r="D459" s="50"/>
      <c r="E459" s="50"/>
      <c r="F459" s="50"/>
      <c r="G459" s="50"/>
      <c r="H459" s="50"/>
      <c r="I459" s="50"/>
      <c r="J459" s="50"/>
      <c r="K459" s="50"/>
      <c r="L459"/>
      <c r="M459"/>
      <c r="N459"/>
      <c r="O459" s="38"/>
      <c r="P459"/>
      <c r="Q459"/>
      <c r="R459" s="38"/>
      <c r="S459"/>
      <c r="T459"/>
      <c r="U459"/>
      <c r="V459"/>
      <c r="W459"/>
      <c r="X459"/>
      <c r="Y459"/>
      <c r="Z459"/>
      <c r="AA459"/>
      <c r="AB459"/>
    </row>
    <row r="460" spans="1:28" s="55" customFormat="1">
      <c r="A460" s="50"/>
      <c r="B460" s="50"/>
      <c r="C460" s="50"/>
      <c r="D460" s="50"/>
      <c r="E460" s="50"/>
      <c r="F460" s="50"/>
      <c r="G460" s="50"/>
      <c r="H460" s="50"/>
      <c r="I460" s="50"/>
      <c r="J460" s="50"/>
      <c r="K460" s="50"/>
      <c r="L460"/>
      <c r="M460"/>
      <c r="N460"/>
      <c r="O460" s="38"/>
      <c r="P460"/>
      <c r="Q460"/>
      <c r="R460" s="38"/>
      <c r="S460"/>
      <c r="T460"/>
      <c r="U460"/>
      <c r="V460"/>
      <c r="W460"/>
      <c r="X460"/>
      <c r="Y460"/>
      <c r="Z460"/>
      <c r="AA460"/>
      <c r="AB460"/>
    </row>
    <row r="461" spans="1:28" s="55" customFormat="1">
      <c r="A461" s="50"/>
      <c r="B461" s="50"/>
      <c r="C461" s="50"/>
      <c r="D461" s="50"/>
      <c r="E461" s="50"/>
      <c r="F461" s="50"/>
      <c r="G461" s="50"/>
      <c r="H461" s="50"/>
      <c r="I461" s="50"/>
      <c r="J461" s="50"/>
      <c r="K461" s="50"/>
      <c r="L461"/>
      <c r="M461"/>
      <c r="N461"/>
      <c r="O461" s="38"/>
      <c r="P461"/>
      <c r="Q461"/>
      <c r="R461" s="38"/>
      <c r="S461"/>
      <c r="T461"/>
      <c r="U461"/>
      <c r="V461"/>
      <c r="W461"/>
      <c r="X461"/>
      <c r="Y461"/>
      <c r="Z461"/>
      <c r="AA461"/>
      <c r="AB461"/>
    </row>
    <row r="462" spans="1:28" s="55" customFormat="1">
      <c r="A462" s="50"/>
      <c r="B462" s="50"/>
      <c r="C462" s="50"/>
      <c r="D462" s="50"/>
      <c r="E462" s="50"/>
      <c r="F462" s="50"/>
      <c r="G462" s="50"/>
      <c r="H462" s="50"/>
      <c r="I462" s="50"/>
      <c r="J462" s="50"/>
      <c r="K462" s="50"/>
      <c r="L462"/>
      <c r="M462"/>
      <c r="N462"/>
      <c r="O462" s="38"/>
      <c r="P462"/>
      <c r="Q462"/>
      <c r="R462" s="38"/>
      <c r="S462"/>
      <c r="T462"/>
      <c r="U462"/>
      <c r="V462"/>
      <c r="W462"/>
      <c r="X462"/>
      <c r="Y462"/>
      <c r="Z462"/>
      <c r="AA462"/>
      <c r="AB462"/>
    </row>
    <row r="463" spans="1:28" s="55" customFormat="1">
      <c r="A463" s="50"/>
      <c r="B463" s="50"/>
      <c r="C463" s="50"/>
      <c r="D463" s="50"/>
      <c r="E463" s="50"/>
      <c r="F463" s="50"/>
      <c r="G463" s="50"/>
      <c r="H463" s="50"/>
      <c r="I463" s="50"/>
      <c r="J463" s="50"/>
      <c r="K463" s="50"/>
      <c r="L463"/>
      <c r="M463"/>
      <c r="N463"/>
      <c r="O463" s="38"/>
      <c r="P463"/>
      <c r="Q463"/>
      <c r="R463" s="38"/>
      <c r="S463"/>
      <c r="T463"/>
      <c r="U463"/>
      <c r="V463"/>
      <c r="W463"/>
      <c r="X463"/>
      <c r="Y463"/>
      <c r="Z463"/>
      <c r="AA463"/>
      <c r="AB463"/>
    </row>
    <row r="464" spans="1:28" s="55" customFormat="1">
      <c r="A464" s="50"/>
      <c r="B464" s="50"/>
      <c r="C464" s="50"/>
      <c r="D464" s="50"/>
      <c r="E464" s="50"/>
      <c r="F464" s="50"/>
      <c r="G464" s="50"/>
      <c r="H464" s="50"/>
      <c r="I464" s="50"/>
      <c r="J464" s="50"/>
      <c r="K464" s="50"/>
      <c r="L464"/>
      <c r="M464"/>
      <c r="N464"/>
      <c r="O464" s="38"/>
      <c r="P464"/>
      <c r="Q464"/>
      <c r="R464" s="38"/>
      <c r="S464"/>
      <c r="T464"/>
      <c r="U464"/>
      <c r="V464"/>
      <c r="W464"/>
      <c r="X464"/>
      <c r="Y464"/>
      <c r="Z464"/>
      <c r="AA464"/>
      <c r="AB464"/>
    </row>
    <row r="465" spans="1:28" s="55" customFormat="1">
      <c r="A465" s="50"/>
      <c r="B465" s="50"/>
      <c r="C465" s="50"/>
      <c r="D465" s="50"/>
      <c r="E465" s="50"/>
      <c r="F465" s="50"/>
      <c r="G465" s="50"/>
      <c r="H465" s="50"/>
      <c r="I465" s="50"/>
      <c r="J465" s="50"/>
      <c r="K465" s="50"/>
      <c r="L465"/>
      <c r="M465"/>
      <c r="N465"/>
      <c r="O465" s="38"/>
      <c r="P465"/>
      <c r="Q465"/>
      <c r="R465" s="38"/>
      <c r="S465"/>
      <c r="T465"/>
      <c r="U465"/>
      <c r="V465"/>
      <c r="W465"/>
      <c r="X465"/>
      <c r="Y465"/>
      <c r="Z465"/>
      <c r="AA465"/>
      <c r="AB465"/>
    </row>
    <row r="466" spans="1:28" s="55" customFormat="1">
      <c r="A466" s="50"/>
      <c r="B466" s="50"/>
      <c r="C466" s="50"/>
      <c r="D466" s="50"/>
      <c r="E466" s="50"/>
      <c r="F466" s="50"/>
      <c r="G466" s="50"/>
      <c r="H466" s="50"/>
      <c r="I466" s="50"/>
      <c r="J466" s="50"/>
      <c r="K466" s="50"/>
      <c r="L466"/>
      <c r="M466"/>
      <c r="N466"/>
      <c r="O466" s="38"/>
      <c r="P466"/>
      <c r="Q466"/>
      <c r="R466" s="38"/>
      <c r="S466"/>
      <c r="T466"/>
      <c r="U466"/>
      <c r="V466"/>
      <c r="W466"/>
      <c r="X466"/>
      <c r="Y466"/>
      <c r="Z466"/>
      <c r="AA466"/>
      <c r="AB466"/>
    </row>
    <row r="467" spans="1:28" s="55" customFormat="1">
      <c r="A467" s="50"/>
      <c r="B467" s="50"/>
      <c r="C467" s="50"/>
      <c r="D467" s="50"/>
      <c r="E467" s="50"/>
      <c r="F467" s="50"/>
      <c r="G467" s="50"/>
      <c r="H467" s="50"/>
      <c r="I467" s="50"/>
      <c r="J467" s="50"/>
      <c r="K467" s="50"/>
      <c r="L467"/>
      <c r="M467"/>
      <c r="N467"/>
      <c r="O467" s="38"/>
      <c r="P467"/>
      <c r="Q467"/>
      <c r="R467" s="38"/>
      <c r="S467"/>
      <c r="T467"/>
      <c r="U467"/>
      <c r="V467"/>
      <c r="W467"/>
      <c r="X467"/>
      <c r="Y467"/>
      <c r="Z467"/>
      <c r="AA467"/>
      <c r="AB467"/>
    </row>
    <row r="468" spans="1:28" s="55" customFormat="1">
      <c r="A468" s="50"/>
      <c r="B468" s="50"/>
      <c r="C468" s="50"/>
      <c r="D468" s="50"/>
      <c r="E468" s="50"/>
      <c r="F468" s="50"/>
      <c r="G468" s="50"/>
      <c r="H468" s="50"/>
      <c r="I468" s="50"/>
      <c r="J468" s="50"/>
      <c r="K468" s="50"/>
      <c r="L468"/>
      <c r="M468"/>
      <c r="N468"/>
      <c r="O468" s="38"/>
      <c r="P468"/>
      <c r="Q468"/>
      <c r="R468" s="38"/>
      <c r="S468"/>
      <c r="T468"/>
      <c r="U468"/>
      <c r="V468"/>
      <c r="W468"/>
      <c r="X468"/>
      <c r="Y468"/>
      <c r="Z468"/>
      <c r="AA468"/>
      <c r="AB468"/>
    </row>
    <row r="469" spans="1:28" s="55" customFormat="1">
      <c r="A469" s="50"/>
      <c r="B469" s="50"/>
      <c r="C469" s="50"/>
      <c r="D469" s="50"/>
      <c r="E469" s="50"/>
      <c r="F469" s="50"/>
      <c r="G469" s="50"/>
      <c r="H469" s="50"/>
      <c r="I469" s="50"/>
      <c r="J469" s="50"/>
      <c r="K469" s="50"/>
      <c r="L469"/>
      <c r="M469"/>
      <c r="N469"/>
      <c r="O469" s="38"/>
      <c r="P469"/>
      <c r="Q469"/>
      <c r="R469" s="38"/>
      <c r="S469"/>
      <c r="T469"/>
      <c r="U469"/>
      <c r="V469"/>
      <c r="W469"/>
      <c r="X469"/>
      <c r="Y469"/>
      <c r="Z469"/>
      <c r="AA469"/>
      <c r="AB469"/>
    </row>
    <row r="470" spans="1:28" s="55" customFormat="1">
      <c r="A470" s="50"/>
      <c r="B470" s="50"/>
      <c r="C470" s="50"/>
      <c r="D470" s="50"/>
      <c r="E470" s="50"/>
      <c r="F470" s="50"/>
      <c r="G470" s="50"/>
      <c r="H470" s="50"/>
      <c r="I470" s="50"/>
      <c r="J470" s="50"/>
      <c r="K470" s="50"/>
      <c r="L470"/>
      <c r="M470"/>
      <c r="N470"/>
      <c r="O470" s="38"/>
      <c r="P470"/>
      <c r="Q470"/>
      <c r="R470" s="38"/>
      <c r="S470"/>
      <c r="T470"/>
      <c r="U470"/>
      <c r="V470"/>
      <c r="W470"/>
      <c r="X470"/>
      <c r="Y470"/>
      <c r="Z470"/>
      <c r="AA470"/>
      <c r="AB470"/>
    </row>
    <row r="471" spans="1:28" s="55" customFormat="1">
      <c r="A471" s="50"/>
      <c r="B471" s="50"/>
      <c r="C471" s="50"/>
      <c r="D471" s="50"/>
      <c r="E471" s="50"/>
      <c r="F471" s="50"/>
      <c r="G471" s="50"/>
      <c r="H471" s="50"/>
      <c r="I471" s="50"/>
      <c r="J471" s="50"/>
      <c r="K471" s="50"/>
      <c r="L471"/>
      <c r="M471"/>
      <c r="N471"/>
      <c r="O471" s="38"/>
      <c r="P471"/>
      <c r="Q471"/>
      <c r="R471" s="38"/>
      <c r="S471"/>
      <c r="T471"/>
      <c r="U471"/>
      <c r="V471"/>
      <c r="W471"/>
      <c r="X471"/>
      <c r="Y471"/>
      <c r="Z471"/>
      <c r="AA471"/>
      <c r="AB471"/>
    </row>
    <row r="472" spans="1:28" s="55" customFormat="1">
      <c r="A472" s="50"/>
      <c r="B472" s="50"/>
      <c r="C472" s="50"/>
      <c r="D472" s="50"/>
      <c r="E472" s="50"/>
      <c r="F472" s="50"/>
      <c r="G472" s="50"/>
      <c r="H472" s="50"/>
      <c r="I472" s="50"/>
      <c r="J472" s="50"/>
      <c r="K472" s="50"/>
      <c r="L472"/>
      <c r="M472"/>
      <c r="N472"/>
      <c r="O472" s="38"/>
      <c r="P472"/>
      <c r="Q472"/>
      <c r="R472" s="38"/>
      <c r="S472"/>
      <c r="T472"/>
      <c r="U472"/>
      <c r="V472"/>
      <c r="W472"/>
      <c r="X472"/>
      <c r="Y472"/>
      <c r="Z472"/>
      <c r="AA472"/>
      <c r="AB472"/>
    </row>
    <row r="473" spans="1:28" s="55" customFormat="1">
      <c r="A473" s="50"/>
      <c r="B473" s="50"/>
      <c r="C473" s="50"/>
      <c r="D473" s="50"/>
      <c r="E473" s="50"/>
      <c r="F473" s="50"/>
      <c r="G473" s="50"/>
      <c r="H473" s="50"/>
      <c r="I473" s="50"/>
      <c r="J473" s="50"/>
      <c r="K473" s="50"/>
      <c r="L473"/>
      <c r="M473"/>
      <c r="N473"/>
      <c r="O473" s="38"/>
      <c r="P473"/>
      <c r="Q473"/>
      <c r="R473" s="38"/>
      <c r="S473"/>
      <c r="T473"/>
      <c r="U473"/>
      <c r="V473"/>
      <c r="W473"/>
      <c r="X473"/>
      <c r="Y473"/>
      <c r="Z473"/>
      <c r="AA473"/>
      <c r="AB473"/>
    </row>
    <row r="474" spans="1:28" s="55" customFormat="1">
      <c r="A474" s="50"/>
      <c r="B474" s="50"/>
      <c r="C474" s="50"/>
      <c r="D474" s="50"/>
      <c r="E474" s="50"/>
      <c r="F474" s="50"/>
      <c r="G474" s="50"/>
      <c r="H474" s="50"/>
      <c r="I474" s="50"/>
      <c r="J474" s="50"/>
      <c r="K474" s="50"/>
      <c r="L474"/>
      <c r="M474"/>
      <c r="N474"/>
      <c r="O474" s="38"/>
      <c r="P474"/>
      <c r="Q474"/>
      <c r="R474" s="38"/>
      <c r="S474"/>
      <c r="T474"/>
      <c r="U474"/>
      <c r="V474"/>
      <c r="W474"/>
      <c r="X474"/>
      <c r="Y474"/>
      <c r="Z474"/>
      <c r="AA474"/>
      <c r="AB474"/>
    </row>
    <row r="475" spans="1:28" s="55" customFormat="1">
      <c r="A475" s="50"/>
      <c r="B475" s="50"/>
      <c r="C475" s="50"/>
      <c r="D475" s="50"/>
      <c r="E475" s="50"/>
      <c r="F475" s="50"/>
      <c r="G475" s="50"/>
      <c r="H475" s="50"/>
      <c r="I475" s="50"/>
      <c r="J475" s="50"/>
      <c r="K475" s="50"/>
      <c r="L475"/>
      <c r="M475"/>
      <c r="N475"/>
      <c r="O475" s="38"/>
      <c r="P475"/>
      <c r="Q475"/>
      <c r="R475" s="38"/>
      <c r="S475"/>
      <c r="T475"/>
      <c r="U475"/>
      <c r="V475"/>
      <c r="W475"/>
      <c r="X475"/>
      <c r="Y475"/>
      <c r="Z475"/>
      <c r="AA475"/>
      <c r="AB475"/>
    </row>
    <row r="476" spans="1:28" s="55" customFormat="1">
      <c r="A476" s="50"/>
      <c r="B476" s="50"/>
      <c r="C476" s="50"/>
      <c r="D476" s="50"/>
      <c r="E476" s="50"/>
      <c r="F476" s="50"/>
      <c r="G476" s="50"/>
      <c r="H476" s="50"/>
      <c r="I476" s="50"/>
      <c r="J476" s="50"/>
      <c r="K476" s="50"/>
      <c r="L476"/>
      <c r="M476"/>
      <c r="N476"/>
      <c r="O476" s="38"/>
      <c r="P476"/>
      <c r="Q476"/>
      <c r="R476" s="38"/>
      <c r="S476"/>
      <c r="T476"/>
      <c r="U476"/>
      <c r="V476"/>
      <c r="W476"/>
      <c r="X476"/>
      <c r="Y476"/>
      <c r="Z476"/>
      <c r="AA476"/>
      <c r="AB476"/>
    </row>
    <row r="477" spans="1:28" s="55" customFormat="1">
      <c r="A477" s="50"/>
      <c r="B477" s="50"/>
      <c r="C477" s="50"/>
      <c r="D477" s="50"/>
      <c r="E477" s="50"/>
      <c r="F477" s="50"/>
      <c r="G477" s="50"/>
      <c r="H477" s="50"/>
      <c r="I477" s="50"/>
      <c r="J477" s="50"/>
      <c r="K477" s="50"/>
      <c r="L477"/>
      <c r="M477"/>
      <c r="N477"/>
      <c r="O477" s="38"/>
      <c r="P477"/>
      <c r="Q477"/>
      <c r="R477" s="38"/>
      <c r="S477"/>
      <c r="T477"/>
      <c r="U477"/>
      <c r="V477"/>
      <c r="W477"/>
      <c r="X477"/>
      <c r="Y477"/>
      <c r="Z477"/>
      <c r="AA477"/>
      <c r="AB477"/>
    </row>
    <row r="478" spans="1:28" s="55" customFormat="1">
      <c r="A478" s="50"/>
      <c r="B478" s="50"/>
      <c r="C478" s="50"/>
      <c r="D478" s="50"/>
      <c r="E478" s="50"/>
      <c r="F478" s="50"/>
      <c r="G478" s="50"/>
      <c r="H478" s="50"/>
      <c r="I478" s="50"/>
      <c r="J478" s="50"/>
      <c r="K478" s="50"/>
      <c r="L478"/>
      <c r="M478"/>
      <c r="N478"/>
      <c r="O478" s="38"/>
      <c r="P478"/>
      <c r="Q478"/>
      <c r="R478" s="38"/>
      <c r="S478"/>
      <c r="T478"/>
      <c r="U478"/>
      <c r="V478"/>
      <c r="W478"/>
      <c r="X478"/>
      <c r="Y478"/>
      <c r="Z478"/>
      <c r="AA478"/>
      <c r="AB478"/>
    </row>
    <row r="479" spans="1:28" s="55" customFormat="1">
      <c r="A479" s="50"/>
      <c r="B479" s="50"/>
      <c r="C479" s="50"/>
      <c r="D479" s="50"/>
      <c r="E479" s="50"/>
      <c r="F479" s="50"/>
      <c r="G479" s="50"/>
      <c r="H479" s="50"/>
      <c r="I479" s="50"/>
      <c r="J479" s="50"/>
      <c r="K479" s="50"/>
      <c r="L479"/>
      <c r="M479"/>
      <c r="N479"/>
      <c r="O479" s="38"/>
      <c r="P479"/>
      <c r="Q479"/>
      <c r="R479" s="38"/>
      <c r="S479"/>
      <c r="T479"/>
      <c r="U479"/>
      <c r="V479"/>
      <c r="W479"/>
      <c r="X479"/>
      <c r="Y479"/>
      <c r="Z479"/>
      <c r="AA479"/>
      <c r="AB479"/>
    </row>
    <row r="480" spans="1:28" s="55" customFormat="1">
      <c r="A480" s="50"/>
      <c r="B480" s="50"/>
      <c r="C480" s="50"/>
      <c r="D480" s="50"/>
      <c r="E480" s="50"/>
      <c r="F480" s="50"/>
      <c r="G480" s="50"/>
      <c r="H480" s="50"/>
      <c r="I480" s="50"/>
      <c r="J480" s="50"/>
      <c r="K480" s="50"/>
      <c r="L480"/>
      <c r="M480"/>
      <c r="N480"/>
      <c r="O480" s="38"/>
      <c r="P480"/>
      <c r="Q480"/>
      <c r="R480" s="38"/>
      <c r="S480"/>
      <c r="T480"/>
      <c r="U480"/>
      <c r="V480"/>
      <c r="W480"/>
      <c r="X480"/>
      <c r="Y480"/>
      <c r="Z480"/>
      <c r="AA480"/>
      <c r="AB480"/>
    </row>
    <row r="481" spans="1:28" s="55" customFormat="1">
      <c r="A481" s="50"/>
      <c r="B481" s="50"/>
      <c r="C481" s="50"/>
      <c r="D481" s="50"/>
      <c r="E481" s="50"/>
      <c r="F481" s="50"/>
      <c r="G481" s="50"/>
      <c r="H481" s="50"/>
      <c r="I481" s="50"/>
      <c r="J481" s="50"/>
      <c r="K481" s="50"/>
      <c r="L481"/>
      <c r="M481"/>
      <c r="N481"/>
      <c r="O481" s="38"/>
      <c r="P481"/>
      <c r="Q481"/>
      <c r="R481" s="38"/>
      <c r="S481"/>
      <c r="T481"/>
      <c r="U481"/>
      <c r="V481"/>
      <c r="W481"/>
      <c r="X481"/>
      <c r="Y481"/>
      <c r="Z481"/>
      <c r="AA481"/>
      <c r="AB481"/>
    </row>
    <row r="482" spans="1:28" s="55" customFormat="1">
      <c r="A482" s="50"/>
      <c r="B482" s="50"/>
      <c r="C482" s="50"/>
      <c r="D482" s="50"/>
      <c r="E482" s="50"/>
      <c r="F482" s="50"/>
      <c r="G482" s="50"/>
      <c r="H482" s="50"/>
      <c r="I482" s="50"/>
      <c r="J482" s="50"/>
      <c r="K482" s="50"/>
      <c r="L482"/>
      <c r="M482"/>
      <c r="N482"/>
      <c r="O482" s="38"/>
      <c r="P482"/>
      <c r="Q482"/>
      <c r="R482" s="38"/>
      <c r="S482"/>
      <c r="T482"/>
      <c r="U482"/>
      <c r="V482"/>
      <c r="W482"/>
      <c r="X482"/>
      <c r="Y482"/>
      <c r="Z482"/>
      <c r="AA482"/>
      <c r="AB482"/>
    </row>
    <row r="483" spans="1:28" s="55" customFormat="1">
      <c r="A483" s="50"/>
      <c r="B483" s="50"/>
      <c r="C483" s="50"/>
      <c r="D483" s="50"/>
      <c r="E483" s="50"/>
      <c r="F483" s="50"/>
      <c r="G483" s="50"/>
      <c r="H483" s="50"/>
      <c r="I483" s="50"/>
      <c r="J483" s="50"/>
      <c r="K483" s="50"/>
      <c r="L483"/>
      <c r="M483"/>
      <c r="N483"/>
      <c r="O483" s="38"/>
      <c r="P483"/>
      <c r="Q483"/>
      <c r="R483" s="38"/>
      <c r="S483"/>
      <c r="T483"/>
      <c r="U483"/>
      <c r="V483"/>
      <c r="W483"/>
      <c r="X483"/>
      <c r="Y483"/>
      <c r="Z483"/>
      <c r="AA483"/>
      <c r="AB483"/>
    </row>
    <row r="484" spans="1:28" s="55" customFormat="1">
      <c r="A484" s="50"/>
      <c r="B484" s="50"/>
      <c r="C484" s="50"/>
      <c r="D484" s="50"/>
      <c r="E484" s="50"/>
      <c r="F484" s="50"/>
      <c r="G484" s="50"/>
      <c r="H484" s="50"/>
      <c r="I484" s="50"/>
      <c r="J484" s="50"/>
      <c r="K484" s="50"/>
      <c r="L484"/>
      <c r="M484"/>
      <c r="N484"/>
      <c r="O484" s="38"/>
      <c r="P484"/>
      <c r="Q484"/>
      <c r="R484" s="38"/>
      <c r="S484"/>
      <c r="T484"/>
      <c r="U484"/>
      <c r="V484"/>
      <c r="W484"/>
      <c r="X484"/>
      <c r="Y484"/>
      <c r="Z484"/>
      <c r="AA484"/>
      <c r="AB484"/>
    </row>
    <row r="485" spans="1:28" s="55" customFormat="1">
      <c r="A485" s="50"/>
      <c r="B485" s="50"/>
      <c r="C485" s="50"/>
      <c r="D485" s="50"/>
      <c r="E485" s="50"/>
      <c r="F485" s="50"/>
      <c r="G485" s="50"/>
      <c r="H485" s="50"/>
      <c r="I485" s="50"/>
      <c r="J485" s="50"/>
      <c r="K485" s="50"/>
      <c r="L485"/>
      <c r="M485"/>
      <c r="N485"/>
      <c r="O485" s="38"/>
      <c r="P485"/>
      <c r="Q485"/>
      <c r="R485" s="38"/>
      <c r="S485"/>
      <c r="T485"/>
      <c r="U485"/>
      <c r="V485"/>
      <c r="W485"/>
      <c r="X485"/>
      <c r="Y485"/>
      <c r="Z485"/>
      <c r="AA485"/>
      <c r="AB485"/>
    </row>
    <row r="486" spans="1:28" s="55" customFormat="1">
      <c r="A486" s="50"/>
      <c r="B486" s="50"/>
      <c r="C486" s="50"/>
      <c r="D486" s="50"/>
      <c r="E486" s="50"/>
      <c r="F486" s="50"/>
      <c r="G486" s="50"/>
      <c r="H486" s="50"/>
      <c r="I486" s="50"/>
      <c r="J486" s="50"/>
      <c r="K486" s="50"/>
      <c r="L486"/>
      <c r="M486"/>
      <c r="N486"/>
      <c r="O486" s="38"/>
      <c r="P486"/>
      <c r="Q486"/>
      <c r="R486" s="38"/>
      <c r="S486"/>
      <c r="T486"/>
      <c r="U486"/>
      <c r="V486"/>
      <c r="W486"/>
      <c r="X486"/>
      <c r="Y486"/>
      <c r="Z486"/>
      <c r="AA486"/>
      <c r="AB486"/>
    </row>
    <row r="487" spans="1:28" s="55" customFormat="1">
      <c r="A487" s="50"/>
      <c r="B487" s="50"/>
      <c r="C487" s="50"/>
      <c r="D487" s="50"/>
      <c r="E487" s="50"/>
      <c r="F487" s="50"/>
      <c r="G487" s="50"/>
      <c r="H487" s="50"/>
      <c r="I487" s="50"/>
      <c r="J487" s="50"/>
      <c r="K487" s="50"/>
      <c r="L487"/>
      <c r="M487"/>
      <c r="N487"/>
      <c r="O487" s="38"/>
      <c r="P487"/>
      <c r="Q487"/>
      <c r="R487" s="38"/>
      <c r="S487"/>
      <c r="T487"/>
      <c r="U487"/>
      <c r="V487"/>
      <c r="W487"/>
      <c r="X487"/>
      <c r="Y487"/>
      <c r="Z487"/>
      <c r="AA487"/>
      <c r="AB487"/>
    </row>
    <row r="488" spans="1:28" s="55" customFormat="1">
      <c r="A488" s="50"/>
      <c r="B488" s="50"/>
      <c r="C488" s="50"/>
      <c r="D488" s="50"/>
      <c r="E488" s="50"/>
      <c r="F488" s="50"/>
      <c r="G488" s="50"/>
      <c r="H488" s="50"/>
      <c r="I488" s="50"/>
      <c r="J488" s="50"/>
      <c r="K488" s="50"/>
      <c r="L488"/>
      <c r="M488"/>
      <c r="N488"/>
      <c r="O488" s="38"/>
      <c r="P488"/>
      <c r="Q488"/>
      <c r="R488" s="38"/>
      <c r="S488"/>
      <c r="T488"/>
      <c r="U488"/>
      <c r="V488"/>
      <c r="W488"/>
      <c r="X488"/>
      <c r="Y488"/>
      <c r="Z488"/>
      <c r="AA488"/>
      <c r="AB488"/>
    </row>
    <row r="489" spans="1:28" s="55" customFormat="1">
      <c r="A489" s="50"/>
      <c r="B489" s="50"/>
      <c r="C489" s="50"/>
      <c r="D489" s="50"/>
      <c r="E489" s="50"/>
      <c r="F489" s="50"/>
      <c r="G489" s="50"/>
      <c r="H489" s="50"/>
      <c r="I489" s="50"/>
      <c r="J489" s="50"/>
      <c r="K489" s="50"/>
      <c r="L489"/>
      <c r="M489"/>
      <c r="N489"/>
      <c r="O489" s="38"/>
      <c r="P489"/>
      <c r="Q489"/>
      <c r="R489" s="38"/>
      <c r="S489"/>
      <c r="T489"/>
      <c r="U489"/>
      <c r="V489"/>
      <c r="W489"/>
      <c r="X489"/>
      <c r="Y489"/>
      <c r="Z489"/>
      <c r="AA489"/>
      <c r="AB489"/>
    </row>
    <row r="490" spans="1:28" s="55" customFormat="1">
      <c r="A490" s="50"/>
      <c r="B490" s="50"/>
      <c r="C490" s="50"/>
      <c r="D490" s="50"/>
      <c r="E490" s="50"/>
      <c r="F490" s="50"/>
      <c r="G490" s="50"/>
      <c r="H490" s="50"/>
      <c r="I490" s="50"/>
      <c r="J490" s="50"/>
      <c r="K490" s="50"/>
      <c r="L490"/>
      <c r="M490"/>
      <c r="N490"/>
      <c r="O490" s="38"/>
      <c r="P490"/>
      <c r="Q490"/>
      <c r="R490" s="38"/>
      <c r="S490"/>
      <c r="T490"/>
      <c r="U490"/>
      <c r="V490"/>
      <c r="W490"/>
      <c r="X490"/>
      <c r="Y490"/>
      <c r="Z490"/>
      <c r="AA490"/>
      <c r="AB490"/>
    </row>
    <row r="491" spans="1:28" s="55" customFormat="1">
      <c r="A491" s="50"/>
      <c r="B491" s="50"/>
      <c r="C491" s="50"/>
      <c r="D491" s="50"/>
      <c r="E491" s="50"/>
      <c r="F491" s="50"/>
      <c r="G491" s="50"/>
      <c r="H491" s="50"/>
      <c r="I491" s="50"/>
      <c r="J491" s="50"/>
      <c r="K491" s="50"/>
      <c r="L491"/>
      <c r="M491"/>
      <c r="N491"/>
      <c r="O491" s="38"/>
      <c r="P491"/>
      <c r="Q491"/>
      <c r="R491" s="38"/>
      <c r="S491"/>
      <c r="T491"/>
      <c r="U491"/>
      <c r="V491"/>
      <c r="W491"/>
      <c r="X491"/>
      <c r="Y491"/>
      <c r="Z491"/>
      <c r="AA491"/>
      <c r="AB491"/>
    </row>
    <row r="492" spans="1:28" s="55" customFormat="1">
      <c r="A492" s="50"/>
      <c r="B492" s="50"/>
      <c r="C492" s="50"/>
      <c r="D492" s="50"/>
      <c r="E492" s="50"/>
      <c r="F492" s="50"/>
      <c r="G492" s="50"/>
      <c r="H492" s="50"/>
      <c r="I492" s="50"/>
      <c r="J492" s="50"/>
      <c r="K492" s="50"/>
      <c r="L492"/>
      <c r="M492"/>
      <c r="N492"/>
      <c r="O492" s="38"/>
      <c r="P492"/>
      <c r="Q492"/>
      <c r="R492" s="38"/>
      <c r="S492"/>
      <c r="T492"/>
      <c r="U492"/>
      <c r="V492"/>
      <c r="W492"/>
      <c r="X492"/>
      <c r="Y492"/>
      <c r="Z492"/>
      <c r="AA492"/>
      <c r="AB492"/>
    </row>
    <row r="493" spans="1:28" s="55" customFormat="1">
      <c r="A493" s="50"/>
      <c r="B493" s="50"/>
      <c r="C493" s="50"/>
      <c r="D493" s="50"/>
      <c r="E493" s="50"/>
      <c r="F493" s="50"/>
      <c r="G493" s="50"/>
      <c r="H493" s="50"/>
      <c r="I493" s="50"/>
      <c r="J493" s="50"/>
      <c r="K493" s="50"/>
      <c r="L493"/>
      <c r="M493"/>
      <c r="N493"/>
      <c r="O493" s="38"/>
      <c r="P493"/>
      <c r="Q493"/>
      <c r="R493" s="38"/>
      <c r="S493"/>
      <c r="T493"/>
      <c r="U493"/>
      <c r="V493"/>
      <c r="W493"/>
      <c r="X493"/>
      <c r="Y493"/>
      <c r="Z493"/>
      <c r="AA493"/>
      <c r="AB493"/>
    </row>
    <row r="494" spans="1:28" s="55" customFormat="1">
      <c r="A494" s="50"/>
      <c r="B494" s="50"/>
      <c r="C494" s="50"/>
      <c r="D494" s="50"/>
      <c r="E494" s="50"/>
      <c r="F494" s="50"/>
      <c r="G494" s="50"/>
      <c r="H494" s="50"/>
      <c r="I494" s="50"/>
      <c r="J494" s="50"/>
      <c r="K494" s="50"/>
      <c r="L494"/>
      <c r="M494"/>
      <c r="N494"/>
      <c r="O494" s="38"/>
      <c r="P494"/>
      <c r="Q494"/>
      <c r="R494" s="38"/>
      <c r="S494"/>
      <c r="T494"/>
      <c r="U494"/>
      <c r="V494"/>
      <c r="W494"/>
      <c r="X494"/>
      <c r="Y494"/>
      <c r="Z494"/>
      <c r="AA494"/>
      <c r="AB494"/>
    </row>
    <row r="495" spans="1:28" s="55" customFormat="1">
      <c r="A495" s="50"/>
      <c r="B495" s="50"/>
      <c r="C495" s="50"/>
      <c r="D495" s="50"/>
      <c r="E495" s="50"/>
      <c r="F495" s="50"/>
      <c r="G495" s="50"/>
      <c r="H495" s="50"/>
      <c r="I495" s="50"/>
      <c r="J495" s="50"/>
      <c r="K495" s="50"/>
      <c r="L495"/>
      <c r="M495"/>
      <c r="N495"/>
      <c r="O495" s="38"/>
      <c r="P495"/>
      <c r="Q495"/>
      <c r="R495" s="38"/>
      <c r="S495"/>
      <c r="T495"/>
      <c r="U495"/>
      <c r="V495"/>
      <c r="W495"/>
      <c r="X495"/>
      <c r="Y495"/>
      <c r="Z495"/>
      <c r="AA495"/>
      <c r="AB495"/>
    </row>
    <row r="496" spans="1:28" s="55" customFormat="1">
      <c r="A496" s="50"/>
      <c r="B496" s="50"/>
      <c r="C496" s="50"/>
      <c r="D496" s="50"/>
      <c r="E496" s="50"/>
      <c r="F496" s="50"/>
      <c r="G496" s="50"/>
      <c r="H496" s="50"/>
      <c r="I496" s="50"/>
      <c r="J496" s="50"/>
      <c r="K496" s="50"/>
      <c r="L496"/>
      <c r="M496"/>
      <c r="N496"/>
      <c r="O496" s="38"/>
      <c r="P496"/>
      <c r="Q496"/>
      <c r="R496" s="38"/>
      <c r="S496"/>
      <c r="T496"/>
      <c r="U496"/>
      <c r="V496"/>
      <c r="W496"/>
      <c r="X496"/>
      <c r="Y496"/>
      <c r="Z496"/>
      <c r="AA496"/>
      <c r="AB496"/>
    </row>
    <row r="497" spans="1:28" s="55" customFormat="1">
      <c r="A497" s="50"/>
      <c r="B497" s="50"/>
      <c r="C497" s="50"/>
      <c r="D497" s="50"/>
      <c r="E497" s="50"/>
      <c r="F497" s="50"/>
      <c r="G497" s="50"/>
      <c r="H497" s="50"/>
      <c r="I497" s="50"/>
      <c r="J497" s="50"/>
      <c r="K497" s="50"/>
      <c r="L497"/>
      <c r="M497"/>
      <c r="N497"/>
      <c r="O497" s="38"/>
      <c r="P497"/>
      <c r="Q497"/>
      <c r="R497" s="38"/>
      <c r="S497"/>
      <c r="T497"/>
      <c r="U497"/>
      <c r="V497"/>
      <c r="W497"/>
      <c r="X497"/>
      <c r="Y497"/>
      <c r="Z497"/>
      <c r="AA497"/>
      <c r="AB497"/>
    </row>
    <row r="498" spans="1:28" s="55" customFormat="1">
      <c r="A498" s="50"/>
      <c r="B498" s="50"/>
      <c r="C498" s="50"/>
      <c r="D498" s="50"/>
      <c r="E498" s="50"/>
      <c r="F498" s="50"/>
      <c r="G498" s="50"/>
      <c r="H498" s="50"/>
      <c r="I498" s="50"/>
      <c r="J498" s="50"/>
      <c r="K498" s="50"/>
      <c r="L498"/>
      <c r="M498"/>
      <c r="N498"/>
      <c r="O498" s="38"/>
      <c r="P498"/>
      <c r="Q498"/>
      <c r="R498" s="38"/>
      <c r="S498"/>
      <c r="T498"/>
      <c r="U498"/>
      <c r="V498"/>
      <c r="W498"/>
      <c r="X498"/>
      <c r="Y498"/>
      <c r="Z498"/>
      <c r="AA498"/>
      <c r="AB498"/>
    </row>
    <row r="499" spans="1:28" s="55" customFormat="1">
      <c r="A499" s="50"/>
      <c r="B499" s="50"/>
      <c r="C499" s="50"/>
      <c r="D499" s="50"/>
      <c r="E499" s="50"/>
      <c r="F499" s="50"/>
      <c r="G499" s="50"/>
      <c r="H499" s="50"/>
      <c r="I499" s="50"/>
      <c r="J499" s="50"/>
      <c r="K499" s="50"/>
      <c r="L499"/>
      <c r="M499"/>
      <c r="N499"/>
      <c r="O499" s="38"/>
      <c r="P499"/>
      <c r="Q499"/>
      <c r="R499" s="38"/>
      <c r="S499"/>
      <c r="T499"/>
      <c r="U499"/>
      <c r="V499"/>
      <c r="W499"/>
      <c r="X499"/>
      <c r="Y499"/>
      <c r="Z499"/>
      <c r="AA499"/>
      <c r="AB499"/>
    </row>
    <row r="500" spans="1:28" s="55" customFormat="1">
      <c r="A500" s="50"/>
      <c r="B500" s="50"/>
      <c r="C500" s="50"/>
      <c r="D500" s="50"/>
      <c r="E500" s="50"/>
      <c r="F500" s="50"/>
      <c r="G500" s="50"/>
      <c r="H500" s="50"/>
      <c r="I500" s="50"/>
      <c r="J500" s="50"/>
      <c r="K500" s="50"/>
      <c r="L500"/>
      <c r="M500"/>
      <c r="N500"/>
      <c r="O500" s="38"/>
      <c r="P500"/>
      <c r="Q500"/>
      <c r="R500" s="38"/>
      <c r="S500"/>
      <c r="T500"/>
      <c r="U500"/>
      <c r="V500"/>
      <c r="W500"/>
      <c r="X500"/>
      <c r="Y500"/>
      <c r="Z500"/>
      <c r="AA500"/>
      <c r="AB500"/>
    </row>
    <row r="501" spans="1:28" s="55" customFormat="1">
      <c r="A501" s="50"/>
      <c r="B501" s="50"/>
      <c r="C501" s="50"/>
      <c r="D501" s="50"/>
      <c r="E501" s="50"/>
      <c r="F501" s="50"/>
      <c r="G501" s="50"/>
      <c r="H501" s="50"/>
      <c r="I501" s="50"/>
      <c r="J501" s="50"/>
      <c r="K501" s="50"/>
      <c r="L501"/>
      <c r="M501"/>
      <c r="N501"/>
      <c r="O501" s="38"/>
      <c r="P501"/>
      <c r="Q501"/>
      <c r="R501" s="38"/>
      <c r="S501"/>
      <c r="T501"/>
      <c r="U501"/>
      <c r="V501"/>
      <c r="W501"/>
      <c r="X501"/>
      <c r="Y501"/>
      <c r="Z501"/>
      <c r="AA501"/>
      <c r="AB501"/>
    </row>
    <row r="502" spans="1:28" s="55" customFormat="1">
      <c r="A502" s="50"/>
      <c r="B502" s="50"/>
      <c r="C502" s="50"/>
      <c r="D502" s="50"/>
      <c r="E502" s="50"/>
      <c r="F502" s="50"/>
      <c r="G502" s="50"/>
      <c r="H502" s="50"/>
      <c r="I502" s="50"/>
      <c r="J502" s="50"/>
      <c r="K502" s="50"/>
      <c r="L502"/>
      <c r="M502"/>
      <c r="N502"/>
      <c r="O502" s="38"/>
      <c r="P502"/>
      <c r="Q502"/>
      <c r="R502" s="38"/>
      <c r="S502"/>
      <c r="T502"/>
      <c r="U502"/>
      <c r="V502"/>
      <c r="W502"/>
      <c r="X502"/>
      <c r="Y502"/>
      <c r="Z502"/>
      <c r="AA502"/>
      <c r="AB502"/>
    </row>
    <row r="503" spans="1:28" s="55" customFormat="1">
      <c r="A503" s="50"/>
      <c r="B503" s="50"/>
      <c r="C503" s="50"/>
      <c r="D503" s="50"/>
      <c r="E503" s="50"/>
      <c r="F503" s="50"/>
      <c r="G503" s="50"/>
      <c r="H503" s="50"/>
      <c r="I503" s="50"/>
      <c r="J503" s="50"/>
      <c r="K503" s="50"/>
      <c r="L503"/>
      <c r="M503"/>
      <c r="N503"/>
      <c r="O503" s="38"/>
      <c r="P503"/>
      <c r="Q503"/>
      <c r="R503" s="38"/>
      <c r="S503"/>
      <c r="T503"/>
      <c r="U503"/>
      <c r="V503"/>
      <c r="W503"/>
      <c r="X503"/>
      <c r="Y503"/>
      <c r="Z503"/>
      <c r="AA503"/>
      <c r="AB503"/>
    </row>
    <row r="504" spans="1:28" s="55" customFormat="1">
      <c r="A504" s="50"/>
      <c r="B504" s="50"/>
      <c r="C504" s="50"/>
      <c r="D504" s="50"/>
      <c r="E504" s="50"/>
      <c r="F504" s="50"/>
      <c r="G504" s="50"/>
      <c r="H504" s="50"/>
      <c r="I504" s="50"/>
      <c r="J504" s="50"/>
      <c r="K504" s="50"/>
      <c r="L504"/>
      <c r="M504"/>
      <c r="N504"/>
      <c r="O504" s="38"/>
      <c r="P504"/>
      <c r="Q504"/>
      <c r="R504" s="38"/>
      <c r="S504"/>
      <c r="T504"/>
      <c r="U504"/>
      <c r="V504"/>
      <c r="W504"/>
      <c r="X504"/>
      <c r="Y504"/>
      <c r="Z504"/>
      <c r="AA504"/>
      <c r="AB504"/>
    </row>
    <row r="505" spans="1:28" s="55" customFormat="1">
      <c r="A505" s="50"/>
      <c r="B505" s="50"/>
      <c r="C505" s="50"/>
      <c r="D505" s="50"/>
      <c r="E505" s="50"/>
      <c r="F505" s="50"/>
      <c r="G505" s="50"/>
      <c r="H505" s="50"/>
      <c r="I505" s="50"/>
      <c r="J505" s="50"/>
      <c r="K505" s="50"/>
      <c r="L505"/>
      <c r="M505"/>
      <c r="N505"/>
      <c r="O505" s="38"/>
      <c r="P505"/>
      <c r="Q505"/>
      <c r="R505" s="38"/>
      <c r="S505"/>
      <c r="T505"/>
      <c r="U505"/>
      <c r="V505"/>
      <c r="W505"/>
      <c r="X505"/>
      <c r="Y505"/>
      <c r="Z505"/>
      <c r="AA505"/>
      <c r="AB505"/>
    </row>
    <row r="506" spans="1:28" s="55" customFormat="1">
      <c r="A506" s="50"/>
      <c r="B506" s="50"/>
      <c r="C506" s="50"/>
      <c r="D506" s="50"/>
      <c r="E506" s="50"/>
      <c r="F506" s="50"/>
      <c r="G506" s="50"/>
      <c r="H506" s="50"/>
      <c r="I506" s="50"/>
      <c r="J506" s="50"/>
      <c r="K506" s="50"/>
      <c r="L506"/>
      <c r="M506"/>
      <c r="N506"/>
      <c r="O506" s="38"/>
      <c r="P506"/>
      <c r="Q506"/>
      <c r="R506" s="38"/>
      <c r="S506"/>
      <c r="T506"/>
      <c r="U506"/>
      <c r="V506"/>
      <c r="W506"/>
      <c r="X506"/>
      <c r="Y506"/>
      <c r="Z506"/>
      <c r="AA506"/>
      <c r="AB506"/>
    </row>
    <row r="507" spans="1:28" s="55" customFormat="1">
      <c r="A507" s="50"/>
      <c r="B507" s="50"/>
      <c r="C507" s="50"/>
      <c r="D507" s="50"/>
      <c r="E507" s="50"/>
      <c r="F507" s="50"/>
      <c r="G507" s="50"/>
      <c r="H507" s="50"/>
      <c r="I507" s="50"/>
      <c r="J507" s="50"/>
      <c r="K507" s="50"/>
      <c r="L507"/>
      <c r="M507"/>
      <c r="N507"/>
      <c r="O507" s="38"/>
      <c r="P507"/>
      <c r="Q507"/>
      <c r="R507" s="38"/>
      <c r="S507"/>
      <c r="T507"/>
      <c r="U507"/>
      <c r="V507"/>
      <c r="W507"/>
      <c r="X507"/>
      <c r="Y507"/>
      <c r="Z507"/>
      <c r="AA507"/>
      <c r="AB507"/>
    </row>
    <row r="508" spans="1:28" s="55" customFormat="1">
      <c r="A508" s="50"/>
      <c r="B508" s="50"/>
      <c r="C508" s="50"/>
      <c r="D508" s="50"/>
      <c r="E508" s="50"/>
      <c r="F508" s="50"/>
      <c r="G508" s="50"/>
      <c r="H508" s="50"/>
      <c r="I508" s="50"/>
      <c r="J508" s="50"/>
      <c r="K508" s="50"/>
      <c r="L508"/>
      <c r="M508"/>
      <c r="N508"/>
      <c r="O508" s="38"/>
      <c r="P508"/>
      <c r="Q508"/>
      <c r="R508" s="38"/>
      <c r="S508"/>
      <c r="T508"/>
      <c r="U508"/>
      <c r="V508"/>
      <c r="W508"/>
      <c r="X508"/>
      <c r="Y508"/>
      <c r="Z508"/>
      <c r="AA508"/>
      <c r="AB508"/>
    </row>
    <row r="509" spans="1:28" s="55" customFormat="1">
      <c r="A509" s="50"/>
      <c r="B509" s="50"/>
      <c r="C509" s="50"/>
      <c r="D509" s="50"/>
      <c r="E509" s="50"/>
      <c r="F509" s="50"/>
      <c r="G509" s="50"/>
      <c r="H509" s="50"/>
      <c r="I509" s="50"/>
      <c r="J509" s="50"/>
      <c r="K509" s="50"/>
      <c r="L509"/>
      <c r="M509"/>
      <c r="N509"/>
      <c r="O509" s="38"/>
      <c r="P509"/>
      <c r="Q509"/>
      <c r="R509" s="38"/>
      <c r="S509"/>
      <c r="T509"/>
      <c r="U509"/>
      <c r="V509"/>
      <c r="W509"/>
      <c r="X509"/>
      <c r="Y509"/>
      <c r="Z509"/>
      <c r="AA509"/>
      <c r="AB509"/>
    </row>
    <row r="510" spans="1:28" s="55" customFormat="1">
      <c r="A510" s="50"/>
      <c r="B510" s="50"/>
      <c r="C510" s="50"/>
      <c r="D510" s="50"/>
      <c r="E510" s="50"/>
      <c r="F510" s="50"/>
      <c r="G510" s="50"/>
      <c r="H510" s="50"/>
      <c r="I510" s="50"/>
      <c r="J510" s="50"/>
      <c r="K510" s="50"/>
      <c r="L510"/>
      <c r="M510"/>
      <c r="N510"/>
      <c r="O510" s="38"/>
      <c r="P510"/>
      <c r="Q510"/>
      <c r="R510" s="38"/>
      <c r="S510"/>
      <c r="T510"/>
      <c r="U510"/>
      <c r="V510"/>
      <c r="W510"/>
      <c r="X510"/>
      <c r="Y510"/>
      <c r="Z510"/>
      <c r="AA510"/>
      <c r="AB510"/>
    </row>
    <row r="511" spans="1:28" s="55" customFormat="1">
      <c r="A511" s="50"/>
      <c r="B511" s="50"/>
      <c r="C511" s="50"/>
      <c r="D511" s="50"/>
      <c r="E511" s="50"/>
      <c r="F511" s="50"/>
      <c r="G511" s="50"/>
      <c r="H511" s="50"/>
      <c r="I511" s="50"/>
      <c r="J511" s="50"/>
      <c r="K511" s="50"/>
      <c r="L511"/>
      <c r="M511"/>
      <c r="N511"/>
      <c r="O511" s="38"/>
      <c r="P511"/>
      <c r="Q511"/>
      <c r="R511" s="38"/>
      <c r="S511"/>
      <c r="T511"/>
      <c r="U511"/>
      <c r="V511"/>
      <c r="W511"/>
      <c r="X511"/>
      <c r="Y511"/>
      <c r="Z511"/>
      <c r="AA511"/>
      <c r="AB511"/>
    </row>
    <row r="512" spans="1:28" s="55" customFormat="1">
      <c r="A512" s="50"/>
      <c r="B512" s="50"/>
      <c r="C512" s="50"/>
      <c r="D512" s="50"/>
      <c r="E512" s="50"/>
      <c r="F512" s="50"/>
      <c r="G512" s="50"/>
      <c r="H512" s="50"/>
      <c r="I512" s="50"/>
      <c r="J512" s="50"/>
      <c r="K512" s="50"/>
      <c r="L512"/>
      <c r="M512"/>
      <c r="N512"/>
      <c r="O512" s="38"/>
      <c r="P512"/>
      <c r="Q512"/>
      <c r="R512" s="38"/>
      <c r="S512"/>
      <c r="T512"/>
      <c r="U512"/>
      <c r="V512"/>
      <c r="W512"/>
      <c r="X512"/>
      <c r="Y512"/>
      <c r="Z512"/>
      <c r="AA512"/>
      <c r="AB512"/>
    </row>
    <row r="513" spans="1:28" s="55" customFormat="1">
      <c r="A513" s="50"/>
      <c r="B513" s="50"/>
      <c r="C513" s="50"/>
      <c r="D513" s="50"/>
      <c r="E513" s="50"/>
      <c r="F513" s="50"/>
      <c r="G513" s="50"/>
      <c r="H513" s="50"/>
      <c r="I513" s="50"/>
      <c r="J513" s="50"/>
      <c r="K513" s="50"/>
      <c r="L513"/>
      <c r="M513"/>
      <c r="N513"/>
      <c r="O513" s="38"/>
      <c r="P513"/>
      <c r="Q513"/>
      <c r="R513" s="38"/>
      <c r="S513"/>
      <c r="T513"/>
      <c r="U513"/>
      <c r="V513"/>
      <c r="W513"/>
      <c r="X513"/>
      <c r="Y513"/>
      <c r="Z513"/>
      <c r="AA513"/>
      <c r="AB513"/>
    </row>
    <row r="514" spans="1:28" s="55" customFormat="1">
      <c r="A514" s="50"/>
      <c r="B514" s="50"/>
      <c r="C514" s="50"/>
      <c r="D514" s="50"/>
      <c r="E514" s="50"/>
      <c r="F514" s="50"/>
      <c r="G514" s="50"/>
      <c r="H514" s="50"/>
      <c r="I514" s="50"/>
      <c r="J514" s="50"/>
      <c r="K514" s="50"/>
      <c r="L514"/>
      <c r="M514"/>
      <c r="N514"/>
      <c r="O514" s="38"/>
      <c r="P514"/>
      <c r="Q514"/>
      <c r="R514" s="38"/>
      <c r="S514"/>
      <c r="T514"/>
      <c r="U514"/>
      <c r="V514"/>
      <c r="W514"/>
      <c r="X514"/>
      <c r="Y514"/>
      <c r="Z514"/>
      <c r="AA514"/>
      <c r="AB514"/>
    </row>
    <row r="515" spans="1:28" s="55" customFormat="1">
      <c r="A515" s="50"/>
      <c r="B515" s="50"/>
      <c r="C515" s="50"/>
      <c r="D515" s="50"/>
      <c r="E515" s="50"/>
      <c r="F515" s="50"/>
      <c r="G515" s="50"/>
      <c r="H515" s="50"/>
      <c r="I515" s="50"/>
      <c r="J515" s="50"/>
      <c r="K515" s="50"/>
      <c r="L515"/>
      <c r="M515"/>
      <c r="N515"/>
      <c r="O515" s="38"/>
      <c r="P515"/>
      <c r="Q515"/>
      <c r="R515" s="38"/>
      <c r="S515"/>
      <c r="T515"/>
      <c r="U515"/>
      <c r="V515"/>
      <c r="W515"/>
      <c r="X515"/>
      <c r="Y515"/>
      <c r="Z515"/>
      <c r="AA515"/>
      <c r="AB515"/>
    </row>
    <row r="516" spans="1:28" s="55" customFormat="1">
      <c r="A516" s="50"/>
      <c r="B516" s="50"/>
      <c r="C516" s="50"/>
      <c r="D516" s="50"/>
      <c r="E516" s="50"/>
      <c r="F516" s="50"/>
      <c r="G516" s="50"/>
      <c r="H516" s="50"/>
      <c r="I516" s="50"/>
      <c r="J516" s="50"/>
      <c r="K516" s="50"/>
      <c r="L516"/>
      <c r="M516"/>
      <c r="N516"/>
      <c r="O516" s="38"/>
      <c r="P516"/>
      <c r="Q516"/>
      <c r="R516" s="38"/>
      <c r="S516"/>
      <c r="T516"/>
      <c r="U516"/>
      <c r="V516"/>
      <c r="W516"/>
      <c r="X516"/>
      <c r="Y516"/>
      <c r="Z516"/>
      <c r="AA516"/>
      <c r="AB516"/>
    </row>
    <row r="517" spans="1:28" s="55" customFormat="1">
      <c r="A517" s="50"/>
      <c r="B517" s="50"/>
      <c r="C517" s="50"/>
      <c r="D517" s="50"/>
      <c r="E517" s="50"/>
      <c r="F517" s="50"/>
      <c r="G517" s="50"/>
      <c r="H517" s="50"/>
      <c r="I517" s="50"/>
      <c r="J517" s="50"/>
      <c r="K517" s="50"/>
      <c r="L517"/>
      <c r="M517"/>
      <c r="N517"/>
      <c r="O517" s="38"/>
      <c r="P517"/>
      <c r="Q517"/>
      <c r="R517" s="38"/>
      <c r="S517"/>
      <c r="T517"/>
      <c r="U517"/>
      <c r="V517"/>
      <c r="W517"/>
      <c r="X517"/>
      <c r="Y517"/>
      <c r="Z517"/>
      <c r="AA517"/>
      <c r="AB517"/>
    </row>
    <row r="518" spans="1:28" s="55" customFormat="1">
      <c r="A518" s="50"/>
      <c r="B518" s="50"/>
      <c r="C518" s="50"/>
      <c r="D518" s="50"/>
      <c r="E518" s="50"/>
      <c r="F518" s="50"/>
      <c r="G518" s="50"/>
      <c r="H518" s="50"/>
      <c r="I518" s="50"/>
      <c r="J518" s="50"/>
      <c r="K518" s="50"/>
      <c r="L518"/>
      <c r="M518"/>
      <c r="N518"/>
      <c r="O518" s="38"/>
      <c r="P518"/>
      <c r="Q518"/>
      <c r="R518" s="38"/>
      <c r="S518"/>
      <c r="T518"/>
      <c r="U518"/>
      <c r="V518"/>
      <c r="W518"/>
      <c r="X518"/>
      <c r="Y518"/>
      <c r="Z518"/>
      <c r="AA518"/>
      <c r="AB518"/>
    </row>
    <row r="519" spans="1:28" s="55" customFormat="1">
      <c r="A519" s="50"/>
      <c r="B519" s="50"/>
      <c r="C519" s="50"/>
      <c r="D519" s="50"/>
      <c r="E519" s="50"/>
      <c r="F519" s="50"/>
      <c r="G519" s="50"/>
      <c r="H519" s="50"/>
      <c r="I519" s="50"/>
      <c r="J519" s="50"/>
      <c r="K519" s="50"/>
      <c r="L519"/>
      <c r="M519"/>
      <c r="N519"/>
      <c r="O519" s="38"/>
      <c r="P519"/>
      <c r="Q519"/>
      <c r="R519" s="38"/>
      <c r="S519"/>
      <c r="T519"/>
      <c r="U519"/>
      <c r="V519"/>
      <c r="W519"/>
      <c r="X519"/>
      <c r="Y519"/>
      <c r="Z519"/>
      <c r="AA519"/>
      <c r="AB519"/>
    </row>
    <row r="520" spans="1:28" s="55" customFormat="1">
      <c r="A520" s="50"/>
      <c r="B520" s="50"/>
      <c r="C520" s="50"/>
      <c r="D520" s="50"/>
      <c r="E520" s="50"/>
      <c r="F520" s="50"/>
      <c r="G520" s="50"/>
      <c r="H520" s="50"/>
      <c r="I520" s="50"/>
      <c r="J520" s="50"/>
      <c r="K520" s="50"/>
      <c r="L520"/>
      <c r="M520"/>
      <c r="N520"/>
      <c r="O520" s="38"/>
      <c r="P520"/>
      <c r="Q520"/>
      <c r="R520" s="38"/>
      <c r="S520"/>
      <c r="T520"/>
      <c r="U520"/>
      <c r="V520"/>
      <c r="W520"/>
      <c r="X520"/>
      <c r="Y520"/>
      <c r="Z520"/>
      <c r="AA520"/>
      <c r="AB520"/>
    </row>
    <row r="521" spans="1:28" s="55" customFormat="1">
      <c r="A521" s="50"/>
      <c r="B521" s="50"/>
      <c r="C521" s="50"/>
      <c r="D521" s="50"/>
      <c r="E521" s="50"/>
      <c r="F521" s="50"/>
      <c r="G521" s="50"/>
      <c r="H521" s="50"/>
      <c r="I521" s="50"/>
      <c r="J521" s="50"/>
      <c r="K521" s="50"/>
      <c r="L521"/>
      <c r="M521"/>
      <c r="N521"/>
      <c r="O521" s="38"/>
      <c r="P521"/>
      <c r="Q521"/>
      <c r="R521" s="38"/>
      <c r="S521"/>
      <c r="T521"/>
      <c r="U521"/>
      <c r="V521"/>
      <c r="W521"/>
      <c r="X521"/>
      <c r="Y521"/>
      <c r="Z521"/>
      <c r="AA521"/>
      <c r="AB521"/>
    </row>
    <row r="522" spans="1:28" s="55" customFormat="1">
      <c r="A522" s="50"/>
      <c r="B522" s="50"/>
      <c r="C522" s="50"/>
      <c r="D522" s="50"/>
      <c r="E522" s="50"/>
      <c r="F522" s="50"/>
      <c r="G522" s="50"/>
      <c r="H522" s="50"/>
      <c r="I522" s="50"/>
      <c r="J522" s="50"/>
      <c r="K522" s="50"/>
      <c r="L522"/>
      <c r="M522"/>
      <c r="N522"/>
      <c r="O522" s="38"/>
      <c r="P522"/>
      <c r="Q522"/>
      <c r="R522" s="38"/>
      <c r="S522"/>
      <c r="T522"/>
      <c r="U522"/>
      <c r="V522"/>
      <c r="W522"/>
      <c r="X522"/>
      <c r="Y522"/>
      <c r="Z522"/>
      <c r="AA522"/>
      <c r="AB522"/>
    </row>
    <row r="523" spans="1:28" s="55" customFormat="1">
      <c r="A523" s="50"/>
      <c r="B523" s="50"/>
      <c r="C523" s="50"/>
      <c r="D523" s="50"/>
      <c r="E523" s="50"/>
      <c r="F523" s="50"/>
      <c r="G523" s="50"/>
      <c r="H523" s="50"/>
      <c r="I523" s="50"/>
      <c r="J523" s="50"/>
      <c r="K523" s="50"/>
      <c r="L523"/>
      <c r="M523"/>
      <c r="N523"/>
      <c r="O523" s="38"/>
      <c r="P523"/>
      <c r="Q523"/>
      <c r="R523" s="38"/>
      <c r="S523"/>
      <c r="T523"/>
      <c r="U523"/>
      <c r="V523"/>
      <c r="W523"/>
      <c r="X523"/>
      <c r="Y523"/>
      <c r="Z523"/>
      <c r="AA523"/>
      <c r="AB523"/>
    </row>
    <row r="524" spans="1:28" s="55" customFormat="1">
      <c r="A524" s="50"/>
      <c r="B524" s="50"/>
      <c r="C524" s="50"/>
      <c r="D524" s="50"/>
      <c r="E524" s="50"/>
      <c r="F524" s="50"/>
      <c r="G524" s="50"/>
      <c r="H524" s="50"/>
      <c r="I524" s="50"/>
      <c r="J524" s="50"/>
      <c r="K524" s="50"/>
      <c r="L524"/>
      <c r="M524"/>
      <c r="N524"/>
      <c r="O524" s="38"/>
      <c r="P524"/>
      <c r="Q524"/>
      <c r="R524" s="38"/>
      <c r="S524"/>
      <c r="T524"/>
      <c r="U524"/>
      <c r="V524"/>
      <c r="W524"/>
      <c r="X524"/>
      <c r="Y524"/>
      <c r="Z524"/>
      <c r="AA524"/>
      <c r="AB524"/>
    </row>
    <row r="525" spans="1:28" s="55" customFormat="1">
      <c r="A525" s="50"/>
      <c r="B525" s="50"/>
      <c r="C525" s="50"/>
      <c r="D525" s="50"/>
      <c r="E525" s="50"/>
      <c r="F525" s="50"/>
      <c r="G525" s="50"/>
      <c r="H525" s="50"/>
      <c r="I525" s="50"/>
      <c r="J525" s="50"/>
      <c r="K525" s="50"/>
      <c r="L525"/>
      <c r="M525"/>
      <c r="N525"/>
      <c r="O525" s="38"/>
      <c r="P525"/>
      <c r="Q525"/>
      <c r="R525" s="38"/>
      <c r="S525"/>
      <c r="T525"/>
      <c r="U525"/>
      <c r="V525"/>
      <c r="W525"/>
      <c r="X525"/>
      <c r="Y525"/>
      <c r="Z525"/>
      <c r="AA525"/>
      <c r="AB525"/>
    </row>
    <row r="526" spans="1:28" s="55" customFormat="1">
      <c r="A526" s="50"/>
      <c r="B526" s="50"/>
      <c r="C526" s="50"/>
      <c r="D526" s="50"/>
      <c r="E526" s="50"/>
      <c r="F526" s="50"/>
      <c r="G526" s="50"/>
      <c r="H526" s="50"/>
      <c r="I526" s="50"/>
      <c r="J526" s="50"/>
      <c r="K526" s="50"/>
      <c r="L526"/>
      <c r="M526"/>
      <c r="N526"/>
      <c r="O526" s="38"/>
      <c r="P526"/>
      <c r="Q526"/>
      <c r="R526" s="38"/>
      <c r="S526"/>
      <c r="T526"/>
      <c r="U526"/>
      <c r="V526"/>
      <c r="W526"/>
      <c r="X526"/>
      <c r="Y526"/>
      <c r="Z526"/>
      <c r="AA526"/>
      <c r="AB526"/>
    </row>
    <row r="527" spans="1:28" s="55" customFormat="1">
      <c r="A527" s="50"/>
      <c r="B527" s="50"/>
      <c r="C527" s="50"/>
      <c r="D527" s="50"/>
      <c r="E527" s="50"/>
      <c r="F527" s="50"/>
      <c r="G527" s="50"/>
      <c r="H527" s="50"/>
      <c r="I527" s="50"/>
      <c r="J527" s="50"/>
      <c r="K527" s="50"/>
      <c r="L527"/>
      <c r="M527"/>
      <c r="N527"/>
      <c r="O527" s="38"/>
      <c r="P527"/>
      <c r="Q527"/>
      <c r="R527" s="38"/>
      <c r="S527"/>
      <c r="T527"/>
      <c r="U527"/>
      <c r="V527"/>
      <c r="W527"/>
      <c r="X527"/>
      <c r="Y527"/>
      <c r="Z527"/>
      <c r="AA527"/>
      <c r="AB527"/>
    </row>
    <row r="528" spans="1:28" s="55" customFormat="1">
      <c r="A528" s="50"/>
      <c r="B528" s="50"/>
      <c r="C528" s="50"/>
      <c r="D528" s="50"/>
      <c r="E528" s="50"/>
      <c r="F528" s="50"/>
      <c r="G528" s="50"/>
      <c r="H528" s="50"/>
      <c r="I528" s="50"/>
      <c r="J528" s="50"/>
      <c r="K528" s="50"/>
      <c r="L528"/>
      <c r="M528"/>
      <c r="N528"/>
      <c r="O528" s="38"/>
      <c r="P528"/>
      <c r="Q528"/>
      <c r="R528" s="38"/>
      <c r="S528"/>
      <c r="T528"/>
      <c r="U528"/>
      <c r="V528"/>
      <c r="W528"/>
      <c r="X528"/>
      <c r="Y528"/>
      <c r="Z528"/>
      <c r="AA528"/>
      <c r="AB528"/>
    </row>
    <row r="529" spans="1:28" s="55" customFormat="1">
      <c r="A529" s="50"/>
      <c r="B529" s="50"/>
      <c r="C529" s="50"/>
      <c r="D529" s="50"/>
      <c r="E529" s="50"/>
      <c r="F529" s="50"/>
      <c r="G529" s="50"/>
      <c r="H529" s="50"/>
      <c r="I529" s="50"/>
      <c r="J529" s="50"/>
      <c r="K529" s="50"/>
      <c r="L529"/>
      <c r="M529"/>
      <c r="N529"/>
      <c r="O529" s="38"/>
      <c r="P529"/>
      <c r="Q529"/>
      <c r="R529" s="38"/>
      <c r="S529"/>
      <c r="T529"/>
      <c r="U529"/>
      <c r="V529"/>
      <c r="W529"/>
      <c r="X529"/>
      <c r="Y529"/>
      <c r="Z529"/>
      <c r="AA529"/>
      <c r="AB529"/>
    </row>
    <row r="530" spans="1:28" s="55" customFormat="1">
      <c r="A530" s="50"/>
      <c r="B530" s="50"/>
      <c r="C530" s="50"/>
      <c r="D530" s="50"/>
      <c r="E530" s="50"/>
      <c r="F530" s="50"/>
      <c r="G530" s="50"/>
      <c r="H530" s="50"/>
      <c r="I530" s="50"/>
      <c r="J530" s="50"/>
      <c r="K530" s="50"/>
      <c r="L530"/>
      <c r="M530"/>
      <c r="N530"/>
      <c r="O530" s="38"/>
      <c r="P530"/>
      <c r="Q530"/>
      <c r="R530" s="38"/>
      <c r="S530"/>
      <c r="T530"/>
      <c r="U530"/>
      <c r="V530"/>
      <c r="W530"/>
      <c r="X530"/>
      <c r="Y530"/>
      <c r="Z530"/>
      <c r="AA530"/>
      <c r="AB530"/>
    </row>
    <row r="531" spans="1:28" s="55" customFormat="1">
      <c r="A531" s="50"/>
      <c r="B531" s="50"/>
      <c r="C531" s="50"/>
      <c r="D531" s="50"/>
      <c r="E531" s="50"/>
      <c r="F531" s="50"/>
      <c r="G531" s="50"/>
      <c r="H531" s="50"/>
      <c r="I531" s="50"/>
      <c r="J531" s="50"/>
      <c r="K531" s="50"/>
      <c r="L531"/>
      <c r="M531"/>
      <c r="N531"/>
      <c r="O531" s="38"/>
      <c r="P531"/>
      <c r="Q531"/>
      <c r="R531" s="38"/>
      <c r="S531"/>
      <c r="T531"/>
      <c r="U531"/>
      <c r="V531"/>
      <c r="W531"/>
      <c r="X531"/>
      <c r="Y531"/>
      <c r="Z531"/>
      <c r="AA531"/>
      <c r="AB531"/>
    </row>
    <row r="532" spans="1:28" s="55" customFormat="1">
      <c r="A532" s="50"/>
      <c r="B532" s="50"/>
      <c r="C532" s="50"/>
      <c r="D532" s="50"/>
      <c r="E532" s="50"/>
      <c r="F532" s="50"/>
      <c r="G532" s="50"/>
      <c r="H532" s="50"/>
      <c r="I532" s="50"/>
      <c r="J532" s="50"/>
      <c r="K532" s="50"/>
      <c r="L532"/>
      <c r="M532"/>
      <c r="N532"/>
      <c r="O532" s="38"/>
      <c r="P532"/>
      <c r="Q532"/>
      <c r="R532" s="38"/>
      <c r="S532"/>
      <c r="T532"/>
      <c r="U532"/>
      <c r="V532"/>
      <c r="W532"/>
      <c r="X532"/>
      <c r="Y532"/>
      <c r="Z532"/>
      <c r="AA532"/>
      <c r="AB532"/>
    </row>
    <row r="533" spans="1:28" s="55" customFormat="1">
      <c r="A533" s="50"/>
      <c r="B533" s="50"/>
      <c r="C533" s="50"/>
      <c r="D533" s="50"/>
      <c r="E533" s="50"/>
      <c r="F533" s="50"/>
      <c r="G533" s="50"/>
      <c r="H533" s="50"/>
      <c r="I533" s="50"/>
      <c r="J533" s="50"/>
      <c r="K533" s="50"/>
      <c r="L533"/>
      <c r="M533"/>
      <c r="N533"/>
      <c r="O533" s="38"/>
      <c r="P533"/>
      <c r="Q533"/>
      <c r="R533" s="38"/>
      <c r="S533"/>
      <c r="T533"/>
      <c r="U533"/>
      <c r="V533"/>
      <c r="W533"/>
      <c r="X533"/>
      <c r="Y533"/>
      <c r="Z533"/>
      <c r="AA533"/>
      <c r="AB533"/>
    </row>
    <row r="534" spans="1:28" s="55" customFormat="1">
      <c r="A534" s="50"/>
      <c r="B534" s="50"/>
      <c r="C534" s="50"/>
      <c r="D534" s="50"/>
      <c r="E534" s="50"/>
      <c r="F534" s="50"/>
      <c r="G534" s="50"/>
      <c r="H534" s="50"/>
      <c r="I534" s="50"/>
      <c r="J534" s="50"/>
      <c r="K534" s="50"/>
      <c r="L534"/>
      <c r="M534"/>
      <c r="N534"/>
      <c r="O534" s="38"/>
      <c r="P534"/>
      <c r="Q534"/>
      <c r="R534" s="38"/>
      <c r="S534"/>
      <c r="T534"/>
      <c r="U534"/>
      <c r="V534"/>
      <c r="W534"/>
      <c r="X534"/>
      <c r="Y534"/>
      <c r="Z534"/>
      <c r="AA534"/>
      <c r="AB534"/>
    </row>
    <row r="535" spans="1:28" s="55" customFormat="1">
      <c r="A535" s="50"/>
      <c r="B535" s="50"/>
      <c r="C535" s="50"/>
      <c r="D535" s="50"/>
      <c r="E535" s="50"/>
      <c r="F535" s="50"/>
      <c r="G535" s="50"/>
      <c r="H535" s="50"/>
      <c r="I535" s="50"/>
      <c r="J535" s="50"/>
      <c r="K535" s="50"/>
      <c r="L535"/>
      <c r="M535"/>
      <c r="N535"/>
      <c r="O535" s="38"/>
      <c r="P535"/>
      <c r="Q535"/>
      <c r="R535" s="38"/>
      <c r="S535"/>
      <c r="T535"/>
      <c r="U535"/>
      <c r="V535"/>
      <c r="W535"/>
      <c r="X535"/>
      <c r="Y535"/>
      <c r="Z535"/>
      <c r="AA535"/>
      <c r="AB535"/>
    </row>
    <row r="536" spans="1:28" s="55" customFormat="1">
      <c r="A536" s="50"/>
      <c r="B536" s="50"/>
      <c r="C536" s="50"/>
      <c r="D536" s="50"/>
      <c r="E536" s="50"/>
      <c r="F536" s="50"/>
      <c r="G536" s="50"/>
      <c r="H536" s="50"/>
      <c r="I536" s="50"/>
      <c r="J536" s="50"/>
      <c r="K536" s="50"/>
      <c r="L536"/>
      <c r="M536"/>
      <c r="N536"/>
      <c r="O536" s="38"/>
      <c r="P536"/>
      <c r="Q536"/>
      <c r="R536" s="38"/>
      <c r="S536"/>
      <c r="T536"/>
      <c r="U536"/>
      <c r="V536"/>
      <c r="W536"/>
      <c r="X536"/>
      <c r="Y536"/>
      <c r="Z536"/>
      <c r="AA536"/>
      <c r="AB536"/>
    </row>
    <row r="537" spans="1:28" s="55" customFormat="1">
      <c r="A537" s="50"/>
      <c r="B537" s="50"/>
      <c r="C537" s="50"/>
      <c r="D537" s="50"/>
      <c r="E537" s="50"/>
      <c r="F537" s="50"/>
      <c r="G537" s="50"/>
      <c r="H537" s="50"/>
      <c r="I537" s="50"/>
      <c r="J537" s="50"/>
      <c r="K537" s="50"/>
      <c r="L537"/>
      <c r="M537"/>
      <c r="N537"/>
      <c r="O537" s="38"/>
      <c r="P537"/>
      <c r="Q537"/>
      <c r="R537" s="38"/>
      <c r="S537"/>
      <c r="T537"/>
      <c r="U537"/>
      <c r="V537"/>
      <c r="W537"/>
      <c r="X537"/>
      <c r="Y537"/>
      <c r="Z537"/>
      <c r="AA537"/>
      <c r="AB537"/>
    </row>
    <row r="538" spans="1:28" s="55" customFormat="1">
      <c r="A538" s="50"/>
      <c r="B538" s="50"/>
      <c r="C538" s="50"/>
      <c r="D538" s="50"/>
      <c r="E538" s="50"/>
      <c r="F538" s="50"/>
      <c r="G538" s="50"/>
      <c r="H538" s="50"/>
      <c r="I538" s="50"/>
      <c r="J538" s="50"/>
      <c r="K538" s="50"/>
      <c r="L538"/>
      <c r="M538"/>
      <c r="N538"/>
      <c r="O538" s="38"/>
      <c r="P538"/>
      <c r="Q538"/>
      <c r="R538" s="38"/>
      <c r="S538"/>
      <c r="T538"/>
      <c r="U538"/>
      <c r="V538"/>
      <c r="W538"/>
      <c r="X538"/>
      <c r="Y538"/>
      <c r="Z538"/>
      <c r="AA538"/>
      <c r="AB538"/>
    </row>
    <row r="539" spans="1:28" s="55" customFormat="1">
      <c r="A539" s="50"/>
      <c r="B539" s="50"/>
      <c r="C539" s="50"/>
      <c r="D539" s="50"/>
      <c r="E539" s="50"/>
      <c r="F539" s="50"/>
      <c r="G539" s="50"/>
      <c r="H539" s="50"/>
      <c r="I539" s="50"/>
      <c r="J539" s="50"/>
      <c r="K539" s="50"/>
      <c r="L539"/>
      <c r="M539"/>
      <c r="N539"/>
      <c r="O539" s="38"/>
      <c r="P539"/>
      <c r="Q539"/>
      <c r="R539" s="38"/>
      <c r="S539"/>
      <c r="T539"/>
      <c r="U539"/>
      <c r="V539"/>
      <c r="W539"/>
      <c r="X539"/>
      <c r="Y539"/>
      <c r="Z539"/>
      <c r="AA539"/>
      <c r="AB539"/>
    </row>
    <row r="540" spans="1:28" s="55" customFormat="1">
      <c r="A540" s="50"/>
      <c r="B540" s="50"/>
      <c r="C540" s="50"/>
      <c r="D540" s="50"/>
      <c r="E540" s="50"/>
      <c r="F540" s="50"/>
      <c r="G540" s="50"/>
      <c r="H540" s="50"/>
      <c r="I540" s="50"/>
      <c r="J540" s="50"/>
      <c r="K540" s="50"/>
      <c r="L540"/>
      <c r="M540"/>
      <c r="N540"/>
      <c r="O540" s="38"/>
      <c r="P540"/>
      <c r="Q540"/>
      <c r="R540" s="38"/>
      <c r="S540"/>
      <c r="T540"/>
      <c r="U540"/>
      <c r="V540"/>
      <c r="W540"/>
      <c r="X540"/>
      <c r="Y540"/>
      <c r="Z540"/>
      <c r="AA540"/>
      <c r="AB540"/>
    </row>
    <row r="541" spans="1:28" s="55" customFormat="1">
      <c r="A541" s="50"/>
      <c r="B541" s="50"/>
      <c r="C541" s="50"/>
      <c r="D541" s="50"/>
      <c r="E541" s="50"/>
      <c r="F541" s="50"/>
      <c r="G541" s="50"/>
      <c r="H541" s="50"/>
      <c r="I541" s="50"/>
      <c r="J541" s="50"/>
      <c r="K541" s="50"/>
      <c r="L541"/>
      <c r="M541"/>
      <c r="N541"/>
      <c r="O541" s="38"/>
      <c r="P541"/>
      <c r="Q541"/>
      <c r="R541" s="38"/>
      <c r="S541"/>
      <c r="T541"/>
      <c r="U541"/>
      <c r="V541"/>
      <c r="W541"/>
      <c r="X541"/>
      <c r="Y541"/>
      <c r="Z541"/>
      <c r="AA541"/>
      <c r="AB541"/>
    </row>
    <row r="542" spans="1:28" s="55" customFormat="1">
      <c r="A542" s="50"/>
      <c r="B542" s="50"/>
      <c r="C542" s="50"/>
      <c r="D542" s="50"/>
      <c r="E542" s="50"/>
      <c r="F542" s="50"/>
      <c r="G542" s="50"/>
      <c r="H542" s="50"/>
      <c r="I542" s="50"/>
      <c r="J542" s="50"/>
      <c r="K542" s="50"/>
      <c r="L542"/>
      <c r="M542"/>
      <c r="N542"/>
      <c r="O542" s="38"/>
      <c r="P542"/>
      <c r="Q542"/>
      <c r="R542" s="38"/>
      <c r="S542"/>
      <c r="T542"/>
      <c r="U542"/>
      <c r="V542"/>
      <c r="W542"/>
      <c r="X542"/>
      <c r="Y542"/>
      <c r="Z542"/>
      <c r="AA542"/>
      <c r="AB542"/>
    </row>
    <row r="543" spans="1:28" s="55" customFormat="1">
      <c r="A543" s="50"/>
      <c r="B543" s="50"/>
      <c r="C543" s="50"/>
      <c r="D543" s="50"/>
      <c r="E543" s="50"/>
      <c r="F543" s="50"/>
      <c r="G543" s="50"/>
      <c r="H543" s="50"/>
      <c r="I543" s="50"/>
      <c r="J543" s="50"/>
      <c r="K543" s="50"/>
      <c r="L543"/>
      <c r="M543"/>
      <c r="N543"/>
      <c r="O543" s="38"/>
      <c r="P543"/>
      <c r="Q543"/>
      <c r="R543" s="38"/>
      <c r="S543"/>
      <c r="T543"/>
      <c r="U543"/>
      <c r="V543"/>
      <c r="W543"/>
      <c r="X543"/>
      <c r="Y543"/>
      <c r="Z543"/>
      <c r="AA543"/>
      <c r="AB543"/>
    </row>
    <row r="544" spans="1:28" s="55" customFormat="1">
      <c r="A544" s="50"/>
      <c r="B544" s="50"/>
      <c r="C544" s="50"/>
      <c r="D544" s="50"/>
      <c r="E544" s="50"/>
      <c r="F544" s="50"/>
      <c r="G544" s="50"/>
      <c r="H544" s="50"/>
      <c r="I544" s="50"/>
      <c r="J544" s="50"/>
      <c r="K544" s="50"/>
      <c r="L544"/>
      <c r="M544"/>
      <c r="N544"/>
      <c r="O544" s="38"/>
      <c r="P544"/>
      <c r="Q544"/>
      <c r="R544" s="38"/>
      <c r="S544"/>
      <c r="T544"/>
      <c r="U544"/>
      <c r="V544"/>
      <c r="W544"/>
      <c r="X544"/>
      <c r="Y544"/>
      <c r="Z544"/>
      <c r="AA544"/>
      <c r="AB544"/>
    </row>
    <row r="545" spans="1:28" s="55" customFormat="1">
      <c r="A545" s="50"/>
      <c r="B545" s="50"/>
      <c r="C545" s="50"/>
      <c r="D545" s="50"/>
      <c r="E545" s="50"/>
      <c r="F545" s="50"/>
      <c r="G545" s="50"/>
      <c r="H545" s="50"/>
      <c r="I545" s="50"/>
      <c r="J545" s="50"/>
      <c r="K545" s="50"/>
      <c r="L545"/>
      <c r="M545"/>
      <c r="N545"/>
      <c r="O545" s="38"/>
      <c r="P545"/>
      <c r="Q545"/>
      <c r="R545" s="38"/>
      <c r="S545"/>
      <c r="T545"/>
      <c r="U545"/>
      <c r="V545"/>
      <c r="W545"/>
      <c r="X545"/>
      <c r="Y545"/>
      <c r="Z545"/>
      <c r="AA545"/>
      <c r="AB545"/>
    </row>
    <row r="546" spans="1:28" s="55" customFormat="1">
      <c r="A546" s="50"/>
      <c r="B546" s="50"/>
      <c r="C546" s="50"/>
      <c r="D546" s="50"/>
      <c r="E546" s="50"/>
      <c r="F546" s="50"/>
      <c r="G546" s="50"/>
      <c r="H546" s="50"/>
      <c r="I546" s="50"/>
      <c r="J546" s="50"/>
      <c r="K546" s="50"/>
      <c r="L546"/>
      <c r="M546"/>
      <c r="N546"/>
      <c r="O546" s="38"/>
      <c r="P546"/>
      <c r="Q546"/>
      <c r="R546" s="38"/>
      <c r="S546"/>
      <c r="T546"/>
      <c r="U546"/>
      <c r="V546"/>
      <c r="W546"/>
      <c r="X546"/>
      <c r="Y546"/>
      <c r="Z546"/>
      <c r="AA546"/>
      <c r="AB546"/>
    </row>
    <row r="547" spans="1:28" s="55" customFormat="1">
      <c r="A547" s="50"/>
      <c r="B547" s="50"/>
      <c r="C547" s="50"/>
      <c r="D547" s="50"/>
      <c r="E547" s="50"/>
      <c r="F547" s="50"/>
      <c r="G547" s="50"/>
      <c r="H547" s="50"/>
      <c r="I547" s="50"/>
      <c r="J547" s="50"/>
      <c r="K547" s="50"/>
      <c r="L547"/>
      <c r="M547"/>
      <c r="N547"/>
      <c r="O547" s="38"/>
      <c r="P547"/>
      <c r="Q547"/>
      <c r="R547" s="38"/>
      <c r="S547"/>
      <c r="T547"/>
      <c r="U547"/>
      <c r="V547"/>
      <c r="W547"/>
      <c r="X547"/>
      <c r="Y547"/>
      <c r="Z547"/>
      <c r="AA547"/>
      <c r="AB547"/>
    </row>
    <row r="548" spans="1:28" s="55" customFormat="1">
      <c r="A548" s="50"/>
      <c r="B548" s="50"/>
      <c r="C548" s="50"/>
      <c r="D548" s="50"/>
      <c r="E548" s="50"/>
      <c r="F548" s="50"/>
      <c r="G548" s="50"/>
      <c r="H548" s="50"/>
      <c r="I548" s="50"/>
      <c r="J548" s="50"/>
      <c r="K548" s="50"/>
      <c r="L548"/>
      <c r="M548"/>
      <c r="N548"/>
      <c r="O548" s="38"/>
      <c r="P548"/>
      <c r="Q548"/>
      <c r="R548" s="38"/>
      <c r="S548"/>
      <c r="T548"/>
      <c r="U548"/>
      <c r="V548"/>
      <c r="W548"/>
      <c r="X548"/>
      <c r="Y548"/>
      <c r="Z548"/>
      <c r="AA548"/>
      <c r="AB548"/>
    </row>
    <row r="549" spans="1:28" s="55" customFormat="1">
      <c r="A549" s="50"/>
      <c r="B549" s="50"/>
      <c r="C549" s="50"/>
      <c r="D549" s="50"/>
      <c r="E549" s="50"/>
      <c r="F549" s="50"/>
      <c r="G549" s="50"/>
      <c r="H549" s="50"/>
      <c r="I549" s="50"/>
      <c r="J549" s="50"/>
      <c r="K549" s="50"/>
      <c r="L549"/>
      <c r="M549"/>
      <c r="N549"/>
      <c r="O549" s="38"/>
      <c r="P549"/>
      <c r="Q549"/>
      <c r="R549" s="38"/>
      <c r="S549"/>
      <c r="T549"/>
      <c r="U549"/>
      <c r="V549"/>
      <c r="W549"/>
      <c r="X549"/>
      <c r="Y549"/>
      <c r="Z549"/>
      <c r="AA549"/>
      <c r="AB549"/>
    </row>
    <row r="550" spans="1:28" s="55" customFormat="1">
      <c r="A550" s="50"/>
      <c r="B550" s="50"/>
      <c r="C550" s="50"/>
      <c r="D550" s="50"/>
      <c r="E550" s="50"/>
      <c r="F550" s="50"/>
      <c r="G550" s="50"/>
      <c r="H550" s="50"/>
      <c r="I550" s="50"/>
      <c r="J550" s="50"/>
      <c r="K550" s="50"/>
      <c r="L550"/>
      <c r="M550"/>
      <c r="N550"/>
      <c r="O550" s="38"/>
      <c r="P550"/>
      <c r="Q550"/>
      <c r="R550" s="38"/>
      <c r="S550"/>
      <c r="T550"/>
      <c r="U550"/>
      <c r="V550"/>
      <c r="W550"/>
      <c r="X550"/>
      <c r="Y550"/>
      <c r="Z550"/>
      <c r="AA550"/>
      <c r="AB550"/>
    </row>
    <row r="551" spans="1:28" s="55" customFormat="1">
      <c r="A551" s="50"/>
      <c r="B551" s="50"/>
      <c r="C551" s="50"/>
      <c r="D551" s="50"/>
      <c r="E551" s="50"/>
      <c r="F551" s="50"/>
      <c r="G551" s="50"/>
      <c r="H551" s="50"/>
      <c r="I551" s="50"/>
      <c r="J551" s="50"/>
      <c r="K551" s="50"/>
      <c r="L551"/>
      <c r="M551"/>
      <c r="N551"/>
      <c r="O551" s="38"/>
      <c r="P551"/>
      <c r="Q551"/>
      <c r="R551" s="38"/>
      <c r="S551"/>
      <c r="T551"/>
      <c r="U551"/>
      <c r="V551"/>
      <c r="W551"/>
      <c r="X551"/>
      <c r="Y551"/>
      <c r="Z551"/>
      <c r="AA551"/>
      <c r="AB551"/>
    </row>
    <row r="552" spans="1:28" s="55" customFormat="1">
      <c r="A552" s="50"/>
      <c r="B552" s="50"/>
      <c r="C552" s="50"/>
      <c r="D552" s="50"/>
      <c r="E552" s="50"/>
      <c r="F552" s="50"/>
      <c r="G552" s="50"/>
      <c r="H552" s="50"/>
      <c r="I552" s="50"/>
      <c r="J552" s="50"/>
      <c r="K552" s="50"/>
      <c r="L552"/>
      <c r="M552"/>
      <c r="N552"/>
      <c r="O552" s="38"/>
      <c r="P552"/>
      <c r="Q552"/>
      <c r="R552" s="38"/>
      <c r="S552"/>
      <c r="T552"/>
      <c r="U552"/>
      <c r="V552"/>
      <c r="W552"/>
      <c r="X552"/>
      <c r="Y552"/>
      <c r="Z552"/>
      <c r="AA552"/>
      <c r="AB552"/>
    </row>
    <row r="553" spans="1:28" s="55" customFormat="1">
      <c r="A553" s="50"/>
      <c r="B553" s="50"/>
      <c r="C553" s="50"/>
      <c r="D553" s="50"/>
      <c r="E553" s="50"/>
      <c r="F553" s="50"/>
      <c r="G553" s="50"/>
      <c r="H553" s="50"/>
      <c r="I553" s="50"/>
      <c r="J553" s="50"/>
      <c r="K553" s="50"/>
      <c r="L553"/>
      <c r="M553"/>
      <c r="N553"/>
      <c r="O553" s="38"/>
      <c r="P553"/>
      <c r="Q553"/>
      <c r="R553" s="38"/>
      <c r="S553"/>
      <c r="T553"/>
      <c r="U553"/>
      <c r="V553"/>
      <c r="W553"/>
      <c r="X553"/>
      <c r="Y553"/>
      <c r="Z553"/>
      <c r="AA553"/>
      <c r="AB553"/>
    </row>
    <row r="554" spans="1:28" s="55" customFormat="1">
      <c r="A554" s="50"/>
      <c r="B554" s="50"/>
      <c r="C554" s="50"/>
      <c r="D554" s="50"/>
      <c r="E554" s="50"/>
      <c r="F554" s="50"/>
      <c r="G554" s="50"/>
      <c r="H554" s="50"/>
      <c r="I554" s="50"/>
      <c r="J554" s="50"/>
      <c r="K554" s="50"/>
      <c r="L554"/>
      <c r="M554"/>
      <c r="N554"/>
      <c r="O554" s="38"/>
      <c r="P554"/>
      <c r="Q554"/>
      <c r="R554" s="38"/>
      <c r="S554"/>
      <c r="T554"/>
      <c r="U554"/>
      <c r="V554"/>
      <c r="W554"/>
      <c r="X554"/>
      <c r="Y554"/>
      <c r="Z554"/>
      <c r="AA554"/>
      <c r="AB554"/>
    </row>
    <row r="555" spans="1:28" s="55" customFormat="1">
      <c r="A555" s="50"/>
      <c r="B555" s="50"/>
      <c r="C555" s="50"/>
      <c r="D555" s="50"/>
      <c r="E555" s="50"/>
      <c r="F555" s="50"/>
      <c r="G555" s="50"/>
      <c r="H555" s="50"/>
      <c r="I555" s="50"/>
      <c r="J555" s="50"/>
      <c r="K555" s="50"/>
      <c r="L555"/>
      <c r="M555"/>
      <c r="N555"/>
      <c r="O555" s="38"/>
      <c r="P555"/>
      <c r="Q555"/>
      <c r="R555" s="38"/>
      <c r="S555"/>
      <c r="T555"/>
      <c r="U555"/>
      <c r="V555"/>
      <c r="W555"/>
      <c r="X555"/>
      <c r="Y555"/>
      <c r="Z555"/>
      <c r="AA555"/>
      <c r="AB555"/>
    </row>
    <row r="556" spans="1:28" s="55" customFormat="1">
      <c r="A556" s="50"/>
      <c r="B556" s="50"/>
      <c r="C556" s="50"/>
      <c r="D556" s="50"/>
      <c r="E556" s="50"/>
      <c r="F556" s="50"/>
      <c r="G556" s="50"/>
      <c r="H556" s="50"/>
      <c r="I556" s="50"/>
      <c r="J556" s="50"/>
      <c r="K556" s="50"/>
      <c r="L556"/>
      <c r="M556"/>
      <c r="N556"/>
      <c r="O556" s="38"/>
      <c r="P556"/>
      <c r="Q556"/>
      <c r="R556" s="38"/>
      <c r="S556"/>
      <c r="T556"/>
      <c r="U556"/>
      <c r="V556"/>
      <c r="W556"/>
      <c r="X556"/>
      <c r="Y556"/>
      <c r="Z556"/>
      <c r="AA556"/>
      <c r="AB556"/>
    </row>
    <row r="557" spans="1:28" s="55" customFormat="1">
      <c r="A557" s="50"/>
      <c r="B557" s="50"/>
      <c r="C557" s="50"/>
      <c r="D557" s="50"/>
      <c r="E557" s="50"/>
      <c r="F557" s="50"/>
      <c r="G557" s="50"/>
      <c r="H557" s="50"/>
      <c r="I557" s="50"/>
      <c r="J557" s="50"/>
      <c r="K557" s="50"/>
      <c r="L557"/>
      <c r="M557"/>
      <c r="N557"/>
      <c r="O557" s="38"/>
      <c r="P557"/>
      <c r="Q557"/>
      <c r="R557" s="38"/>
      <c r="S557"/>
      <c r="T557"/>
      <c r="U557"/>
      <c r="V557"/>
      <c r="W557"/>
      <c r="X557"/>
      <c r="Y557"/>
      <c r="Z557"/>
      <c r="AA557"/>
      <c r="AB557"/>
    </row>
    <row r="558" spans="1:28" s="55" customFormat="1">
      <c r="A558" s="50"/>
      <c r="B558" s="50"/>
      <c r="C558" s="50"/>
      <c r="D558" s="50"/>
      <c r="E558" s="50"/>
      <c r="F558" s="50"/>
      <c r="G558" s="50"/>
      <c r="H558" s="50"/>
      <c r="I558" s="50"/>
      <c r="J558" s="50"/>
      <c r="K558" s="50"/>
      <c r="L558"/>
      <c r="M558"/>
      <c r="N558"/>
      <c r="O558" s="38"/>
      <c r="P558"/>
      <c r="Q558"/>
      <c r="R558" s="38"/>
      <c r="S558"/>
      <c r="T558"/>
      <c r="U558"/>
      <c r="V558"/>
      <c r="W558"/>
      <c r="X558"/>
      <c r="Y558"/>
      <c r="Z558"/>
      <c r="AA558"/>
      <c r="AB558"/>
    </row>
    <row r="559" spans="1:28" s="55" customFormat="1">
      <c r="A559" s="50"/>
      <c r="B559" s="50"/>
      <c r="C559" s="50"/>
      <c r="D559" s="50"/>
      <c r="E559" s="50"/>
      <c r="F559" s="50"/>
      <c r="G559" s="50"/>
      <c r="H559" s="50"/>
      <c r="I559" s="50"/>
      <c r="J559" s="50"/>
      <c r="K559" s="50"/>
      <c r="L559"/>
      <c r="M559"/>
      <c r="N559"/>
      <c r="O559" s="38"/>
      <c r="P559"/>
      <c r="Q559"/>
      <c r="R559" s="38"/>
      <c r="S559"/>
      <c r="T559"/>
      <c r="U559"/>
      <c r="V559"/>
      <c r="W559"/>
      <c r="X559"/>
      <c r="Y559"/>
      <c r="Z559"/>
      <c r="AA559"/>
      <c r="AB559"/>
    </row>
    <row r="560" spans="1:28" s="55" customFormat="1">
      <c r="A560" s="50"/>
      <c r="B560" s="50"/>
      <c r="C560" s="50"/>
      <c r="D560" s="50"/>
      <c r="E560" s="50"/>
      <c r="F560" s="50"/>
      <c r="G560" s="50"/>
      <c r="H560" s="50"/>
      <c r="I560" s="50"/>
      <c r="J560" s="50"/>
      <c r="K560" s="50"/>
      <c r="L560"/>
      <c r="M560"/>
      <c r="N560"/>
      <c r="O560" s="38"/>
      <c r="P560"/>
      <c r="Q560"/>
      <c r="R560" s="38"/>
      <c r="S560"/>
      <c r="T560"/>
      <c r="U560"/>
      <c r="V560"/>
      <c r="W560"/>
      <c r="X560"/>
      <c r="Y560"/>
      <c r="Z560"/>
      <c r="AA560"/>
      <c r="AB560"/>
    </row>
    <row r="561" spans="1:28" s="55" customFormat="1">
      <c r="A561" s="50"/>
      <c r="B561" s="50"/>
      <c r="C561" s="50"/>
      <c r="D561" s="50"/>
      <c r="E561" s="50"/>
      <c r="F561" s="50"/>
      <c r="G561" s="50"/>
      <c r="H561" s="50"/>
      <c r="I561" s="50"/>
      <c r="J561" s="50"/>
      <c r="K561" s="50"/>
      <c r="L561"/>
      <c r="M561"/>
      <c r="N561"/>
      <c r="O561" s="38"/>
      <c r="P561"/>
      <c r="Q561"/>
      <c r="R561" s="38"/>
      <c r="S561"/>
      <c r="T561"/>
      <c r="U561"/>
      <c r="V561"/>
      <c r="W561"/>
      <c r="X561"/>
      <c r="Y561"/>
      <c r="Z561"/>
      <c r="AA561"/>
      <c r="AB561"/>
    </row>
    <row r="562" spans="1:28" s="55" customFormat="1">
      <c r="A562" s="50"/>
      <c r="B562" s="50"/>
      <c r="C562" s="50"/>
      <c r="D562" s="50"/>
      <c r="E562" s="50"/>
      <c r="F562" s="50"/>
      <c r="G562" s="50"/>
      <c r="H562" s="50"/>
      <c r="I562" s="50"/>
      <c r="J562" s="50"/>
      <c r="K562" s="50"/>
      <c r="L562"/>
      <c r="M562"/>
      <c r="N562"/>
      <c r="O562" s="38"/>
      <c r="P562"/>
      <c r="Q562"/>
      <c r="R562" s="38"/>
      <c r="S562"/>
      <c r="T562"/>
      <c r="U562"/>
      <c r="V562"/>
      <c r="W562"/>
      <c r="X562"/>
      <c r="Y562"/>
      <c r="Z562"/>
      <c r="AA562"/>
      <c r="AB562"/>
    </row>
    <row r="563" spans="1:28" s="55" customFormat="1">
      <c r="A563" s="50"/>
      <c r="B563" s="50"/>
      <c r="C563" s="50"/>
      <c r="D563" s="50"/>
      <c r="E563" s="50"/>
      <c r="F563" s="50"/>
      <c r="G563" s="50"/>
      <c r="H563" s="50"/>
      <c r="I563" s="50"/>
      <c r="J563" s="50"/>
      <c r="K563" s="50"/>
      <c r="L563"/>
      <c r="M563"/>
      <c r="N563"/>
      <c r="O563" s="38"/>
      <c r="P563"/>
      <c r="Q563"/>
      <c r="R563" s="38"/>
      <c r="S563"/>
      <c r="T563"/>
      <c r="U563"/>
      <c r="V563"/>
      <c r="W563"/>
      <c r="X563"/>
      <c r="Y563"/>
      <c r="Z563"/>
      <c r="AA563"/>
      <c r="AB563"/>
    </row>
    <row r="564" spans="1:28" s="55" customFormat="1">
      <c r="A564" s="50"/>
      <c r="B564" s="50"/>
      <c r="C564" s="50"/>
      <c r="D564" s="50"/>
      <c r="E564" s="50"/>
      <c r="F564" s="50"/>
      <c r="G564" s="50"/>
      <c r="H564" s="50"/>
      <c r="I564" s="50"/>
      <c r="J564" s="50"/>
      <c r="K564" s="50"/>
      <c r="L564"/>
      <c r="M564"/>
      <c r="N564"/>
      <c r="O564" s="38"/>
      <c r="P564"/>
      <c r="Q564"/>
      <c r="R564" s="38"/>
      <c r="S564"/>
      <c r="T564"/>
      <c r="U564"/>
      <c r="V564"/>
      <c r="W564"/>
      <c r="X564"/>
      <c r="Y564"/>
      <c r="Z564"/>
      <c r="AA564"/>
      <c r="AB564"/>
    </row>
    <row r="565" spans="1:28" s="55" customFormat="1">
      <c r="A565" s="50"/>
      <c r="B565" s="50"/>
      <c r="C565" s="50"/>
      <c r="D565" s="50"/>
      <c r="E565" s="50"/>
      <c r="F565" s="50"/>
      <c r="G565" s="50"/>
      <c r="H565" s="50"/>
      <c r="I565" s="50"/>
      <c r="J565" s="50"/>
      <c r="K565" s="50"/>
      <c r="L565"/>
      <c r="M565"/>
      <c r="N565"/>
      <c r="O565" s="38"/>
      <c r="P565"/>
      <c r="Q565"/>
      <c r="R565" s="38"/>
      <c r="S565"/>
      <c r="T565"/>
      <c r="U565"/>
      <c r="V565"/>
      <c r="W565"/>
      <c r="X565"/>
      <c r="Y565"/>
      <c r="Z565"/>
      <c r="AA565"/>
      <c r="AB565"/>
    </row>
    <row r="566" spans="1:28" s="55" customFormat="1">
      <c r="A566" s="50"/>
      <c r="B566" s="50"/>
      <c r="C566" s="50"/>
      <c r="D566" s="50"/>
      <c r="E566" s="50"/>
      <c r="F566" s="50"/>
      <c r="G566" s="50"/>
      <c r="H566" s="50"/>
      <c r="I566" s="50"/>
      <c r="J566" s="50"/>
      <c r="K566" s="50"/>
      <c r="L566"/>
      <c r="M566"/>
      <c r="N566"/>
      <c r="O566" s="38"/>
      <c r="P566"/>
      <c r="Q566"/>
      <c r="R566" s="38"/>
      <c r="S566"/>
      <c r="T566"/>
      <c r="U566"/>
      <c r="V566"/>
      <c r="W566"/>
      <c r="X566"/>
      <c r="Y566"/>
      <c r="Z566"/>
      <c r="AA566"/>
      <c r="AB566"/>
    </row>
    <row r="567" spans="1:28" s="55" customFormat="1">
      <c r="A567" s="50"/>
      <c r="B567" s="50"/>
      <c r="C567" s="50"/>
      <c r="D567" s="50"/>
      <c r="E567" s="50"/>
      <c r="F567" s="50"/>
      <c r="G567" s="50"/>
      <c r="H567" s="50"/>
      <c r="I567" s="50"/>
      <c r="J567" s="50"/>
      <c r="K567" s="50"/>
      <c r="L567"/>
      <c r="M567"/>
      <c r="N567"/>
      <c r="O567" s="38"/>
      <c r="P567"/>
      <c r="Q567"/>
      <c r="R567" s="38"/>
      <c r="S567"/>
      <c r="T567"/>
      <c r="U567"/>
      <c r="V567"/>
      <c r="W567"/>
      <c r="X567"/>
      <c r="Y567"/>
      <c r="Z567"/>
      <c r="AA567"/>
      <c r="AB567"/>
    </row>
    <row r="568" spans="1:28" s="55" customFormat="1">
      <c r="A568" s="50"/>
      <c r="B568" s="50"/>
      <c r="C568" s="50"/>
      <c r="D568" s="50"/>
      <c r="E568" s="50"/>
      <c r="F568" s="50"/>
      <c r="G568" s="50"/>
      <c r="H568" s="50"/>
      <c r="I568" s="50"/>
      <c r="J568" s="50"/>
      <c r="K568" s="50"/>
      <c r="L568"/>
      <c r="M568"/>
      <c r="N568"/>
      <c r="O568" s="38"/>
      <c r="P568"/>
      <c r="Q568"/>
      <c r="R568" s="38"/>
      <c r="S568"/>
      <c r="T568"/>
      <c r="U568"/>
      <c r="V568"/>
      <c r="W568"/>
      <c r="X568"/>
      <c r="Y568"/>
      <c r="Z568"/>
      <c r="AA568"/>
      <c r="AB568"/>
    </row>
    <row r="569" spans="1:28" s="55" customFormat="1">
      <c r="A569" s="50"/>
      <c r="B569" s="50"/>
      <c r="C569" s="50"/>
      <c r="D569" s="50"/>
      <c r="E569" s="50"/>
      <c r="F569" s="50"/>
      <c r="G569" s="50"/>
      <c r="H569" s="50"/>
      <c r="I569" s="50"/>
      <c r="J569" s="50"/>
      <c r="K569" s="50"/>
      <c r="L569"/>
      <c r="M569"/>
      <c r="N569"/>
      <c r="O569" s="38"/>
      <c r="P569"/>
      <c r="Q569"/>
      <c r="R569" s="38"/>
      <c r="S569"/>
      <c r="T569"/>
      <c r="U569"/>
      <c r="V569"/>
      <c r="W569"/>
      <c r="X569"/>
      <c r="Y569"/>
      <c r="Z569"/>
      <c r="AA569"/>
      <c r="AB569"/>
    </row>
    <row r="570" spans="1:28" s="55" customFormat="1">
      <c r="A570" s="50"/>
      <c r="B570" s="50"/>
      <c r="C570" s="50"/>
      <c r="D570" s="50"/>
      <c r="E570" s="50"/>
      <c r="F570" s="50"/>
      <c r="G570" s="50"/>
      <c r="H570" s="50"/>
      <c r="I570" s="50"/>
      <c r="J570" s="50"/>
      <c r="K570" s="50"/>
      <c r="L570"/>
      <c r="M570"/>
      <c r="N570"/>
      <c r="O570" s="38"/>
      <c r="P570"/>
      <c r="Q570"/>
      <c r="R570" s="38"/>
      <c r="S570"/>
      <c r="T570"/>
      <c r="U570"/>
      <c r="V570"/>
      <c r="W570"/>
      <c r="X570"/>
      <c r="Y570"/>
      <c r="Z570"/>
      <c r="AA570"/>
      <c r="AB570"/>
    </row>
    <row r="571" spans="1:28" s="55" customFormat="1">
      <c r="A571" s="50"/>
      <c r="B571" s="50"/>
      <c r="C571" s="50"/>
      <c r="D571" s="50"/>
      <c r="E571" s="50"/>
      <c r="F571" s="50"/>
      <c r="G571" s="50"/>
      <c r="H571" s="50"/>
      <c r="I571" s="50"/>
      <c r="J571" s="50"/>
      <c r="K571" s="50"/>
      <c r="L571"/>
      <c r="M571"/>
      <c r="N571"/>
      <c r="O571" s="38"/>
      <c r="P571"/>
      <c r="Q571"/>
      <c r="R571" s="38"/>
      <c r="S571"/>
      <c r="T571"/>
      <c r="U571"/>
      <c r="V571"/>
      <c r="W571"/>
      <c r="X571"/>
      <c r="Y571"/>
      <c r="Z571"/>
      <c r="AA571"/>
      <c r="AB571"/>
    </row>
    <row r="572" spans="1:28" s="55" customFormat="1">
      <c r="A572" s="50"/>
      <c r="B572" s="50"/>
      <c r="C572" s="50"/>
      <c r="D572" s="50"/>
      <c r="E572" s="50"/>
      <c r="F572" s="50"/>
      <c r="G572" s="50"/>
      <c r="H572" s="50"/>
      <c r="I572" s="50"/>
      <c r="J572" s="50"/>
      <c r="K572" s="50"/>
      <c r="L572"/>
      <c r="M572"/>
      <c r="N572"/>
      <c r="O572" s="38"/>
      <c r="P572"/>
      <c r="Q572"/>
      <c r="R572" s="38"/>
      <c r="S572"/>
      <c r="T572"/>
      <c r="U572"/>
      <c r="V572"/>
      <c r="W572"/>
      <c r="X572"/>
      <c r="Y572"/>
      <c r="Z572"/>
      <c r="AA572"/>
      <c r="AB572"/>
    </row>
    <row r="573" spans="1:28" s="55" customFormat="1">
      <c r="A573" s="50"/>
      <c r="B573" s="50"/>
      <c r="C573" s="50"/>
      <c r="D573" s="50"/>
      <c r="E573" s="50"/>
      <c r="F573" s="50"/>
      <c r="G573" s="50"/>
      <c r="H573" s="50"/>
      <c r="I573" s="50"/>
      <c r="J573" s="50"/>
      <c r="K573" s="50"/>
      <c r="L573"/>
      <c r="M573"/>
      <c r="N573"/>
      <c r="O573" s="38"/>
      <c r="P573"/>
      <c r="Q573"/>
      <c r="R573" s="38"/>
      <c r="S573"/>
      <c r="T573"/>
      <c r="U573"/>
      <c r="V573"/>
      <c r="W573"/>
      <c r="X573"/>
      <c r="Y573"/>
      <c r="Z573"/>
      <c r="AA573"/>
      <c r="AB573"/>
    </row>
    <row r="574" spans="1:28" s="55" customFormat="1">
      <c r="A574" s="50"/>
      <c r="B574" s="50"/>
      <c r="C574" s="50"/>
      <c r="D574" s="50"/>
      <c r="E574" s="50"/>
      <c r="F574" s="50"/>
      <c r="G574" s="50"/>
      <c r="H574" s="50"/>
      <c r="I574" s="50"/>
      <c r="J574" s="50"/>
      <c r="K574" s="50"/>
      <c r="L574"/>
      <c r="M574"/>
      <c r="N574"/>
      <c r="O574" s="38"/>
      <c r="P574"/>
      <c r="Q574"/>
      <c r="R574" s="38"/>
      <c r="S574"/>
      <c r="T574"/>
      <c r="U574"/>
      <c r="V574"/>
      <c r="W574"/>
      <c r="X574"/>
      <c r="Y574"/>
      <c r="Z574"/>
      <c r="AA574"/>
      <c r="AB574"/>
    </row>
    <row r="575" spans="1:28" s="55" customFormat="1">
      <c r="A575" s="50"/>
      <c r="B575" s="50"/>
      <c r="C575" s="50"/>
      <c r="D575" s="50"/>
      <c r="E575" s="50"/>
      <c r="F575" s="50"/>
      <c r="G575" s="50"/>
      <c r="H575" s="50"/>
      <c r="I575" s="50"/>
      <c r="J575" s="50"/>
      <c r="K575" s="50"/>
      <c r="L575"/>
      <c r="M575"/>
      <c r="N575"/>
      <c r="O575" s="38"/>
      <c r="P575"/>
      <c r="Q575"/>
      <c r="R575" s="38"/>
      <c r="S575"/>
      <c r="T575"/>
      <c r="U575"/>
      <c r="V575"/>
      <c r="W575"/>
      <c r="X575"/>
      <c r="Y575"/>
      <c r="Z575"/>
      <c r="AA575"/>
      <c r="AB575"/>
    </row>
    <row r="576" spans="1:28" s="55" customFormat="1">
      <c r="A576" s="50"/>
      <c r="B576" s="50"/>
      <c r="C576" s="50"/>
      <c r="D576" s="50"/>
      <c r="E576" s="50"/>
      <c r="F576" s="50"/>
      <c r="G576" s="50"/>
      <c r="H576" s="50"/>
      <c r="I576" s="50"/>
      <c r="J576" s="50"/>
      <c r="K576" s="50"/>
      <c r="L576"/>
      <c r="M576"/>
      <c r="N576"/>
      <c r="O576" s="38"/>
      <c r="P576"/>
      <c r="Q576"/>
      <c r="R576" s="38"/>
      <c r="S576"/>
      <c r="T576"/>
      <c r="U576"/>
      <c r="V576"/>
      <c r="W576"/>
      <c r="X576"/>
      <c r="Y576"/>
      <c r="Z576"/>
      <c r="AA576"/>
      <c r="AB576"/>
    </row>
    <row r="577" spans="1:28" s="55" customFormat="1">
      <c r="A577" s="50"/>
      <c r="B577" s="50"/>
      <c r="C577" s="50"/>
      <c r="D577" s="50"/>
      <c r="E577" s="50"/>
      <c r="F577" s="50"/>
      <c r="G577" s="50"/>
      <c r="H577" s="50"/>
      <c r="I577" s="50"/>
      <c r="J577" s="50"/>
      <c r="K577" s="50"/>
      <c r="L577"/>
      <c r="M577"/>
      <c r="N577"/>
      <c r="O577" s="38"/>
      <c r="P577"/>
      <c r="Q577"/>
      <c r="R577" s="38"/>
      <c r="S577"/>
      <c r="T577"/>
      <c r="U577"/>
      <c r="V577"/>
      <c r="W577"/>
      <c r="X577"/>
      <c r="Y577"/>
      <c r="Z577"/>
      <c r="AA577"/>
      <c r="AB577"/>
    </row>
    <row r="578" spans="1:28" s="55" customFormat="1">
      <c r="A578" s="50"/>
      <c r="B578" s="50"/>
      <c r="C578" s="50"/>
      <c r="D578" s="50"/>
      <c r="E578" s="50"/>
      <c r="F578" s="50"/>
      <c r="G578" s="50"/>
      <c r="H578" s="50"/>
      <c r="I578" s="50"/>
      <c r="J578" s="50"/>
      <c r="K578" s="50"/>
      <c r="L578"/>
      <c r="M578"/>
      <c r="N578"/>
      <c r="O578" s="38"/>
      <c r="P578"/>
      <c r="Q578"/>
      <c r="R578" s="38"/>
      <c r="S578"/>
      <c r="T578"/>
      <c r="U578"/>
      <c r="V578"/>
      <c r="W578"/>
      <c r="X578"/>
      <c r="Y578"/>
      <c r="Z578"/>
      <c r="AA578"/>
      <c r="AB578"/>
    </row>
    <row r="579" spans="1:28" s="55" customFormat="1">
      <c r="A579" s="50"/>
      <c r="B579" s="50"/>
      <c r="C579" s="50"/>
      <c r="D579" s="50"/>
      <c r="E579" s="50"/>
      <c r="F579" s="50"/>
      <c r="G579" s="50"/>
      <c r="H579" s="50"/>
      <c r="I579" s="50"/>
      <c r="J579" s="50"/>
      <c r="K579" s="50"/>
      <c r="L579"/>
      <c r="M579"/>
      <c r="N579"/>
      <c r="O579" s="38"/>
      <c r="P579"/>
      <c r="Q579"/>
      <c r="R579" s="38"/>
      <c r="S579"/>
      <c r="T579"/>
      <c r="U579"/>
      <c r="V579"/>
      <c r="W579"/>
      <c r="X579"/>
      <c r="Y579"/>
      <c r="Z579"/>
      <c r="AA579"/>
      <c r="AB579"/>
    </row>
    <row r="580" spans="1:28" s="55" customFormat="1">
      <c r="A580" s="50"/>
      <c r="B580" s="50"/>
      <c r="C580" s="50"/>
      <c r="D580" s="50"/>
      <c r="E580" s="50"/>
      <c r="F580" s="50"/>
      <c r="G580" s="50"/>
      <c r="H580" s="50"/>
      <c r="I580" s="50"/>
      <c r="J580" s="50"/>
      <c r="K580" s="50"/>
      <c r="L580"/>
      <c r="M580"/>
      <c r="N580"/>
      <c r="O580" s="38"/>
      <c r="P580"/>
      <c r="Q580"/>
      <c r="R580" s="38"/>
      <c r="S580"/>
      <c r="T580"/>
      <c r="U580"/>
      <c r="V580"/>
      <c r="W580"/>
      <c r="X580"/>
      <c r="Y580"/>
      <c r="Z580"/>
      <c r="AA580"/>
      <c r="AB580"/>
    </row>
    <row r="581" spans="1:28" s="55" customFormat="1">
      <c r="A581" s="50"/>
      <c r="B581" s="50"/>
      <c r="C581" s="50"/>
      <c r="D581" s="50"/>
      <c r="E581" s="50"/>
      <c r="F581" s="50"/>
      <c r="G581" s="50"/>
      <c r="H581" s="50"/>
      <c r="I581" s="50"/>
      <c r="J581" s="50"/>
      <c r="K581" s="50"/>
      <c r="L581"/>
      <c r="M581"/>
      <c r="N581"/>
      <c r="O581" s="38"/>
      <c r="P581"/>
      <c r="Q581"/>
      <c r="R581" s="38"/>
      <c r="S581"/>
      <c r="T581"/>
      <c r="U581"/>
      <c r="V581"/>
      <c r="W581"/>
      <c r="X581"/>
      <c r="Y581"/>
      <c r="Z581"/>
      <c r="AA581"/>
      <c r="AB581"/>
    </row>
    <row r="582" spans="1:28" s="55" customFormat="1">
      <c r="A582" s="50"/>
      <c r="B582" s="50"/>
      <c r="C582" s="50"/>
      <c r="D582" s="50"/>
      <c r="E582" s="50"/>
      <c r="F582" s="50"/>
      <c r="G582" s="50"/>
      <c r="H582" s="50"/>
      <c r="I582" s="50"/>
      <c r="J582" s="50"/>
      <c r="K582" s="50"/>
      <c r="L582"/>
      <c r="M582"/>
      <c r="N582"/>
      <c r="O582" s="38"/>
      <c r="P582"/>
      <c r="Q582"/>
      <c r="R582" s="38"/>
      <c r="S582"/>
      <c r="T582"/>
      <c r="U582"/>
      <c r="V582"/>
      <c r="W582"/>
      <c r="X582"/>
      <c r="Y582"/>
      <c r="Z582"/>
      <c r="AA582"/>
      <c r="AB582"/>
    </row>
    <row r="583" spans="1:28" s="55" customFormat="1">
      <c r="A583" s="50"/>
      <c r="B583" s="50"/>
      <c r="C583" s="50"/>
      <c r="D583" s="50"/>
      <c r="E583" s="50"/>
      <c r="F583" s="50"/>
      <c r="G583" s="50"/>
      <c r="H583" s="50"/>
      <c r="I583" s="50"/>
      <c r="J583" s="50"/>
      <c r="K583" s="50"/>
      <c r="L583"/>
      <c r="M583"/>
      <c r="N583"/>
      <c r="O583" s="38"/>
      <c r="P583"/>
      <c r="Q583"/>
      <c r="R583" s="38"/>
      <c r="S583"/>
      <c r="T583"/>
      <c r="U583"/>
      <c r="V583"/>
      <c r="W583"/>
      <c r="X583"/>
      <c r="Y583"/>
      <c r="Z583"/>
      <c r="AA583"/>
      <c r="AB583"/>
    </row>
    <row r="584" spans="1:28" s="55" customFormat="1">
      <c r="A584" s="50"/>
      <c r="B584" s="50"/>
      <c r="C584" s="50"/>
      <c r="D584" s="50"/>
      <c r="E584" s="50"/>
      <c r="F584" s="50"/>
      <c r="G584" s="50"/>
      <c r="H584" s="50"/>
      <c r="I584" s="50"/>
      <c r="J584" s="50"/>
      <c r="K584" s="50"/>
      <c r="L584"/>
      <c r="M584"/>
      <c r="N584"/>
      <c r="O584" s="38"/>
      <c r="P584"/>
      <c r="Q584"/>
      <c r="R584" s="38"/>
      <c r="S584"/>
      <c r="T584"/>
      <c r="U584"/>
      <c r="V584"/>
      <c r="W584"/>
      <c r="X584"/>
      <c r="Y584"/>
      <c r="Z584"/>
      <c r="AA584"/>
      <c r="AB584"/>
    </row>
    <row r="585" spans="1:28" s="55" customFormat="1">
      <c r="A585" s="50"/>
      <c r="B585" s="50"/>
      <c r="C585" s="50"/>
      <c r="D585" s="50"/>
      <c r="E585" s="50"/>
      <c r="F585" s="50"/>
      <c r="G585" s="50"/>
      <c r="H585" s="50"/>
      <c r="I585" s="50"/>
      <c r="J585" s="50"/>
      <c r="K585" s="50"/>
      <c r="L585"/>
      <c r="M585"/>
      <c r="N585"/>
      <c r="O585" s="38"/>
      <c r="P585"/>
      <c r="Q585"/>
      <c r="R585" s="38"/>
      <c r="S585"/>
      <c r="T585"/>
      <c r="U585"/>
      <c r="V585"/>
      <c r="W585"/>
      <c r="X585"/>
      <c r="Y585"/>
      <c r="Z585"/>
      <c r="AA585"/>
      <c r="AB585"/>
    </row>
    <row r="586" spans="1:28" s="55" customFormat="1">
      <c r="A586" s="50"/>
      <c r="B586" s="50"/>
      <c r="C586" s="50"/>
      <c r="D586" s="50"/>
      <c r="E586" s="50"/>
      <c r="F586" s="50"/>
      <c r="G586" s="50"/>
      <c r="H586" s="50"/>
      <c r="I586" s="50"/>
      <c r="J586" s="50"/>
      <c r="K586" s="50"/>
      <c r="L586"/>
      <c r="M586"/>
      <c r="N586"/>
      <c r="O586" s="38"/>
      <c r="P586"/>
      <c r="Q586"/>
      <c r="R586" s="38"/>
      <c r="S586"/>
      <c r="T586"/>
      <c r="U586"/>
      <c r="V586"/>
      <c r="W586"/>
      <c r="X586"/>
      <c r="Y586"/>
      <c r="Z586"/>
      <c r="AA586"/>
      <c r="AB586"/>
    </row>
    <row r="587" spans="1:28" s="55" customFormat="1">
      <c r="A587" s="50"/>
      <c r="B587" s="50"/>
      <c r="C587" s="50"/>
      <c r="D587" s="50"/>
      <c r="E587" s="50"/>
      <c r="F587" s="50"/>
      <c r="G587" s="50"/>
      <c r="H587" s="50"/>
      <c r="I587" s="50"/>
      <c r="J587" s="50"/>
      <c r="K587" s="50"/>
      <c r="L587"/>
      <c r="M587"/>
      <c r="N587"/>
      <c r="O587" s="38"/>
      <c r="P587"/>
      <c r="Q587"/>
      <c r="R587" s="38"/>
      <c r="S587"/>
      <c r="T587"/>
      <c r="U587"/>
      <c r="V587"/>
      <c r="W587"/>
      <c r="X587"/>
      <c r="Y587"/>
      <c r="Z587"/>
      <c r="AA587"/>
      <c r="AB587"/>
    </row>
    <row r="588" spans="1:28" s="55" customFormat="1">
      <c r="A588" s="50"/>
      <c r="B588" s="50"/>
      <c r="C588" s="50"/>
      <c r="D588" s="50"/>
      <c r="E588" s="50"/>
      <c r="F588" s="50"/>
      <c r="G588" s="50"/>
      <c r="H588" s="50"/>
      <c r="I588" s="50"/>
      <c r="J588" s="50"/>
      <c r="K588" s="50"/>
      <c r="L588"/>
      <c r="M588"/>
      <c r="N588"/>
      <c r="O588" s="38"/>
      <c r="P588"/>
      <c r="Q588"/>
      <c r="R588" s="38"/>
      <c r="S588"/>
      <c r="T588"/>
      <c r="U588"/>
      <c r="V588"/>
      <c r="W588"/>
      <c r="X588"/>
      <c r="Y588"/>
      <c r="Z588"/>
      <c r="AA588"/>
      <c r="AB588"/>
    </row>
    <row r="589" spans="1:28" s="55" customFormat="1">
      <c r="A589" s="50"/>
      <c r="B589" s="50"/>
      <c r="C589" s="50"/>
      <c r="D589" s="50"/>
      <c r="E589" s="50"/>
      <c r="F589" s="50"/>
      <c r="G589" s="50"/>
      <c r="H589" s="50"/>
      <c r="I589" s="50"/>
      <c r="J589" s="50"/>
      <c r="K589" s="50"/>
      <c r="L589"/>
      <c r="M589"/>
      <c r="N589"/>
      <c r="O589" s="38"/>
      <c r="P589"/>
      <c r="Q589"/>
      <c r="R589" s="38"/>
      <c r="S589"/>
      <c r="T589"/>
      <c r="U589"/>
      <c r="V589"/>
      <c r="W589"/>
      <c r="X589"/>
      <c r="Y589"/>
      <c r="Z589"/>
      <c r="AA589"/>
      <c r="AB589"/>
    </row>
    <row r="590" spans="1:28" s="55" customFormat="1">
      <c r="A590" s="50"/>
      <c r="B590" s="50"/>
      <c r="C590" s="50"/>
      <c r="D590" s="50"/>
      <c r="E590" s="50"/>
      <c r="F590" s="50"/>
      <c r="G590" s="50"/>
      <c r="H590" s="50"/>
      <c r="I590" s="50"/>
      <c r="J590" s="50"/>
      <c r="K590" s="50"/>
      <c r="L590"/>
      <c r="M590"/>
      <c r="N590"/>
      <c r="O590" s="38"/>
      <c r="P590"/>
      <c r="Q590"/>
      <c r="R590" s="38"/>
      <c r="S590"/>
      <c r="T590"/>
      <c r="U590"/>
      <c r="V590"/>
      <c r="W590"/>
      <c r="X590"/>
      <c r="Y590"/>
      <c r="Z590"/>
      <c r="AA590"/>
      <c r="AB590"/>
    </row>
    <row r="591" spans="1:28" s="55" customFormat="1">
      <c r="A591" s="50"/>
      <c r="B591" s="50"/>
      <c r="C591" s="50"/>
      <c r="D591" s="50"/>
      <c r="E591" s="50"/>
      <c r="F591" s="50"/>
      <c r="G591" s="50"/>
      <c r="H591" s="50"/>
      <c r="I591" s="50"/>
      <c r="J591" s="50"/>
      <c r="K591" s="50"/>
      <c r="L591"/>
      <c r="M591"/>
      <c r="N591"/>
      <c r="O591" s="38"/>
      <c r="P591"/>
      <c r="Q591"/>
      <c r="R591" s="38"/>
      <c r="S591"/>
      <c r="T591"/>
      <c r="U591"/>
      <c r="V591"/>
      <c r="W591"/>
      <c r="X591"/>
      <c r="Y591"/>
      <c r="Z591"/>
      <c r="AA591"/>
      <c r="AB591"/>
    </row>
    <row r="592" spans="1:28" s="55" customFormat="1">
      <c r="A592" s="50"/>
      <c r="B592" s="50"/>
      <c r="C592" s="50"/>
      <c r="D592" s="50"/>
      <c r="E592" s="50"/>
      <c r="F592" s="50"/>
      <c r="G592" s="50"/>
      <c r="H592" s="50"/>
      <c r="I592" s="50"/>
      <c r="J592" s="50"/>
      <c r="K592" s="50"/>
      <c r="L592"/>
      <c r="M592"/>
      <c r="N592"/>
      <c r="O592" s="38"/>
      <c r="P592"/>
      <c r="Q592"/>
      <c r="R592" s="38"/>
      <c r="S592"/>
      <c r="T592"/>
      <c r="U592"/>
      <c r="V592"/>
      <c r="W592"/>
      <c r="X592"/>
      <c r="Y592"/>
      <c r="Z592"/>
      <c r="AA592"/>
      <c r="AB592"/>
    </row>
    <row r="593" spans="1:28" s="55" customFormat="1">
      <c r="A593" s="50"/>
      <c r="B593" s="50"/>
      <c r="C593" s="50"/>
      <c r="D593" s="50"/>
      <c r="E593" s="50"/>
      <c r="F593" s="50"/>
      <c r="G593" s="50"/>
      <c r="H593" s="50"/>
      <c r="I593" s="50"/>
      <c r="J593" s="50"/>
      <c r="K593" s="50"/>
      <c r="L593"/>
      <c r="M593"/>
      <c r="N593"/>
      <c r="O593" s="38"/>
      <c r="P593"/>
      <c r="Q593"/>
      <c r="R593" s="38"/>
      <c r="S593"/>
      <c r="T593"/>
      <c r="U593"/>
      <c r="V593"/>
      <c r="W593"/>
      <c r="X593"/>
      <c r="Y593"/>
      <c r="Z593"/>
      <c r="AA593"/>
      <c r="AB593"/>
    </row>
    <row r="594" spans="1:28" s="55" customFormat="1">
      <c r="A594" s="50"/>
      <c r="B594" s="50"/>
      <c r="C594" s="50"/>
      <c r="D594" s="50"/>
      <c r="E594" s="50"/>
      <c r="F594" s="50"/>
      <c r="G594" s="50"/>
      <c r="H594" s="50"/>
      <c r="I594" s="50"/>
      <c r="J594" s="50"/>
      <c r="K594" s="50"/>
      <c r="L594"/>
      <c r="M594"/>
      <c r="N594"/>
      <c r="O594" s="38"/>
      <c r="P594"/>
      <c r="Q594"/>
      <c r="R594" s="38"/>
      <c r="S594"/>
      <c r="T594"/>
      <c r="U594"/>
      <c r="V594"/>
      <c r="W594"/>
      <c r="X594"/>
      <c r="Y594"/>
      <c r="Z594"/>
      <c r="AA594"/>
      <c r="AB594"/>
    </row>
    <row r="595" spans="1:28" s="55" customFormat="1">
      <c r="A595" s="50"/>
      <c r="B595" s="50"/>
      <c r="C595" s="50"/>
      <c r="D595" s="50"/>
      <c r="E595" s="50"/>
      <c r="F595" s="50"/>
      <c r="G595" s="50"/>
      <c r="H595" s="50"/>
      <c r="I595" s="50"/>
      <c r="J595" s="50"/>
      <c r="K595" s="50"/>
      <c r="L595"/>
      <c r="M595"/>
      <c r="N595"/>
      <c r="O595" s="38"/>
      <c r="P595"/>
      <c r="Q595"/>
      <c r="R595" s="38"/>
      <c r="S595"/>
      <c r="T595"/>
      <c r="U595"/>
      <c r="V595"/>
      <c r="W595"/>
      <c r="X595"/>
      <c r="Y595"/>
      <c r="Z595"/>
      <c r="AA595"/>
      <c r="AB595"/>
    </row>
    <row r="596" spans="1:28" s="55" customFormat="1">
      <c r="A596" s="50"/>
      <c r="B596" s="50"/>
      <c r="C596" s="50"/>
      <c r="D596" s="50"/>
      <c r="E596" s="50"/>
      <c r="F596" s="50"/>
      <c r="G596" s="50"/>
      <c r="H596" s="50"/>
      <c r="I596" s="50"/>
      <c r="J596" s="50"/>
      <c r="K596" s="50"/>
      <c r="L596"/>
      <c r="M596"/>
      <c r="N596"/>
      <c r="O596" s="38"/>
      <c r="P596"/>
      <c r="Q596"/>
      <c r="R596" s="38"/>
      <c r="S596"/>
      <c r="T596"/>
      <c r="U596"/>
      <c r="V596"/>
      <c r="W596"/>
      <c r="X596"/>
      <c r="Y596"/>
      <c r="Z596"/>
      <c r="AA596"/>
      <c r="AB596"/>
    </row>
    <row r="597" spans="1:28" s="55" customFormat="1">
      <c r="A597" s="50"/>
      <c r="B597" s="50"/>
      <c r="C597" s="50"/>
      <c r="D597" s="50"/>
      <c r="E597" s="50"/>
      <c r="F597" s="50"/>
      <c r="G597" s="50"/>
      <c r="H597" s="50"/>
      <c r="I597" s="50"/>
      <c r="J597" s="50"/>
      <c r="K597" s="50"/>
      <c r="L597"/>
      <c r="M597"/>
      <c r="N597"/>
      <c r="O597" s="38"/>
      <c r="P597"/>
      <c r="Q597"/>
      <c r="R597" s="38"/>
      <c r="S597"/>
      <c r="T597"/>
      <c r="U597"/>
      <c r="V597"/>
      <c r="W597"/>
      <c r="X597"/>
      <c r="Y597"/>
      <c r="Z597"/>
      <c r="AA597"/>
      <c r="AB597"/>
    </row>
    <row r="598" spans="1:28" s="55" customFormat="1">
      <c r="A598" s="50"/>
      <c r="B598" s="50"/>
      <c r="C598" s="50"/>
      <c r="D598" s="50"/>
      <c r="E598" s="50"/>
      <c r="F598" s="50"/>
      <c r="G598" s="50"/>
      <c r="H598" s="50"/>
      <c r="I598" s="50"/>
      <c r="J598" s="50"/>
      <c r="K598" s="50"/>
      <c r="L598"/>
      <c r="M598"/>
      <c r="N598"/>
      <c r="O598" s="38"/>
      <c r="P598"/>
      <c r="Q598"/>
      <c r="R598" s="38"/>
      <c r="S598"/>
      <c r="T598"/>
      <c r="U598"/>
      <c r="V598"/>
      <c r="W598"/>
      <c r="X598"/>
      <c r="Y598"/>
      <c r="Z598"/>
      <c r="AA598"/>
      <c r="AB598"/>
    </row>
    <row r="599" spans="1:28" s="55" customFormat="1">
      <c r="A599" s="50"/>
      <c r="B599" s="50"/>
      <c r="C599" s="50"/>
      <c r="D599" s="50"/>
      <c r="E599" s="50"/>
      <c r="F599" s="50"/>
      <c r="G599" s="50"/>
      <c r="H599" s="50"/>
      <c r="I599" s="50"/>
      <c r="J599" s="50"/>
      <c r="K599" s="50"/>
      <c r="L599"/>
      <c r="M599"/>
      <c r="N599"/>
      <c r="O599" s="38"/>
      <c r="P599"/>
      <c r="Q599"/>
      <c r="R599" s="38"/>
      <c r="S599"/>
      <c r="T599"/>
      <c r="U599"/>
      <c r="V599"/>
      <c r="W599"/>
      <c r="X599"/>
      <c r="Y599"/>
      <c r="Z599"/>
      <c r="AA599"/>
      <c r="AB599"/>
    </row>
    <row r="600" spans="1:28" s="55" customFormat="1">
      <c r="A600" s="50"/>
      <c r="B600" s="50"/>
      <c r="C600" s="50"/>
      <c r="D600" s="50"/>
      <c r="E600" s="50"/>
      <c r="F600" s="50"/>
      <c r="G600" s="50"/>
      <c r="H600" s="50"/>
      <c r="I600" s="50"/>
      <c r="J600" s="50"/>
      <c r="K600" s="50"/>
      <c r="L600"/>
      <c r="M600"/>
      <c r="N600"/>
      <c r="O600" s="38"/>
      <c r="P600"/>
      <c r="Q600"/>
      <c r="R600" s="38"/>
      <c r="S600"/>
      <c r="T600"/>
      <c r="U600"/>
      <c r="V600"/>
      <c r="W600"/>
      <c r="X600"/>
      <c r="Y600"/>
      <c r="Z600"/>
      <c r="AA600"/>
      <c r="AB600"/>
    </row>
    <row r="601" spans="1:28" s="55" customFormat="1">
      <c r="A601" s="50"/>
      <c r="B601" s="50"/>
      <c r="C601" s="50"/>
      <c r="D601" s="50"/>
      <c r="E601" s="50"/>
      <c r="F601" s="50"/>
      <c r="G601" s="50"/>
      <c r="H601" s="50"/>
      <c r="I601" s="50"/>
      <c r="J601" s="50"/>
      <c r="K601" s="50"/>
      <c r="L601"/>
      <c r="M601"/>
      <c r="N601"/>
      <c r="O601" s="38"/>
      <c r="P601"/>
      <c r="Q601"/>
      <c r="R601" s="38"/>
      <c r="S601"/>
      <c r="T601"/>
      <c r="U601"/>
      <c r="V601"/>
      <c r="W601"/>
      <c r="X601"/>
      <c r="Y601"/>
      <c r="Z601"/>
      <c r="AA601"/>
      <c r="AB601"/>
    </row>
    <row r="602" spans="1:28" s="55" customFormat="1">
      <c r="A602" s="50"/>
      <c r="B602" s="50"/>
      <c r="C602" s="50"/>
      <c r="D602" s="50"/>
      <c r="E602" s="50"/>
      <c r="F602" s="50"/>
      <c r="G602" s="50"/>
      <c r="H602" s="50"/>
      <c r="I602" s="50"/>
      <c r="J602" s="50"/>
      <c r="K602" s="50"/>
      <c r="L602"/>
      <c r="M602"/>
      <c r="N602"/>
      <c r="O602" s="38"/>
      <c r="P602"/>
      <c r="Q602"/>
      <c r="R602" s="38"/>
      <c r="S602"/>
      <c r="T602"/>
      <c r="U602"/>
      <c r="V602"/>
      <c r="W602"/>
      <c r="X602"/>
      <c r="Y602"/>
      <c r="Z602"/>
      <c r="AA602"/>
      <c r="AB602"/>
    </row>
    <row r="603" spans="1:28" s="55" customFormat="1">
      <c r="A603" s="50"/>
      <c r="B603" s="50"/>
      <c r="C603" s="50"/>
      <c r="D603" s="50"/>
      <c r="E603" s="50"/>
      <c r="F603" s="50"/>
      <c r="G603" s="50"/>
      <c r="H603" s="50"/>
      <c r="I603" s="50"/>
      <c r="J603" s="50"/>
      <c r="K603" s="50"/>
      <c r="L603"/>
      <c r="M603"/>
      <c r="N603"/>
      <c r="O603" s="38"/>
      <c r="P603"/>
      <c r="Q603"/>
      <c r="R603" s="38"/>
      <c r="S603"/>
      <c r="T603"/>
      <c r="U603"/>
      <c r="V603"/>
      <c r="W603"/>
      <c r="X603"/>
      <c r="Y603"/>
      <c r="Z603"/>
      <c r="AA603"/>
      <c r="AB603"/>
    </row>
    <row r="604" spans="1:28" s="55" customFormat="1">
      <c r="A604" s="50"/>
      <c r="B604" s="50"/>
      <c r="C604" s="50"/>
      <c r="D604" s="50"/>
      <c r="E604" s="50"/>
      <c r="F604" s="50"/>
      <c r="G604" s="50"/>
      <c r="H604" s="50"/>
      <c r="I604" s="50"/>
      <c r="J604" s="50"/>
      <c r="K604" s="50"/>
      <c r="L604"/>
      <c r="M604"/>
      <c r="N604"/>
      <c r="O604" s="38"/>
      <c r="P604"/>
      <c r="Q604"/>
      <c r="R604" s="38"/>
      <c r="S604"/>
      <c r="T604"/>
      <c r="U604"/>
      <c r="V604"/>
      <c r="W604"/>
      <c r="X604"/>
      <c r="Y604"/>
      <c r="Z604"/>
      <c r="AA604"/>
      <c r="AB604"/>
    </row>
    <row r="605" spans="1:28" s="55" customFormat="1">
      <c r="A605" s="50"/>
      <c r="B605" s="50"/>
      <c r="C605" s="50"/>
      <c r="D605" s="50"/>
      <c r="E605" s="50"/>
      <c r="F605" s="50"/>
      <c r="G605" s="50"/>
      <c r="H605" s="50"/>
      <c r="I605" s="50"/>
      <c r="J605" s="50"/>
      <c r="K605" s="50"/>
      <c r="L605"/>
      <c r="M605"/>
      <c r="N605"/>
      <c r="O605" s="38"/>
      <c r="P605"/>
      <c r="Q605"/>
      <c r="R605" s="38"/>
      <c r="S605"/>
      <c r="T605"/>
      <c r="U605"/>
      <c r="V605"/>
      <c r="W605"/>
      <c r="X605"/>
      <c r="Y605"/>
      <c r="Z605"/>
      <c r="AA605"/>
      <c r="AB605"/>
    </row>
    <row r="606" spans="1:28" s="55" customFormat="1">
      <c r="A606" s="50"/>
      <c r="B606" s="50"/>
      <c r="C606" s="50"/>
      <c r="D606" s="50"/>
      <c r="E606" s="50"/>
      <c r="F606" s="50"/>
      <c r="G606" s="50"/>
      <c r="H606" s="50"/>
      <c r="I606" s="50"/>
      <c r="J606" s="50"/>
      <c r="K606" s="50"/>
      <c r="L606"/>
      <c r="M606"/>
      <c r="N606"/>
      <c r="O606" s="38"/>
      <c r="P606"/>
      <c r="Q606"/>
      <c r="R606" s="38"/>
      <c r="S606"/>
      <c r="T606"/>
      <c r="U606"/>
      <c r="V606"/>
      <c r="W606"/>
      <c r="X606"/>
      <c r="Y606"/>
      <c r="Z606"/>
      <c r="AA606"/>
      <c r="AB606"/>
    </row>
    <row r="607" spans="1:28" s="55" customFormat="1">
      <c r="A607" s="50"/>
      <c r="B607" s="50"/>
      <c r="C607" s="50"/>
      <c r="D607" s="50"/>
      <c r="E607" s="50"/>
      <c r="F607" s="50"/>
      <c r="G607" s="50"/>
      <c r="H607" s="50"/>
      <c r="I607" s="50"/>
      <c r="J607" s="50"/>
      <c r="K607" s="50"/>
      <c r="L607"/>
      <c r="M607"/>
      <c r="N607"/>
      <c r="O607" s="38"/>
      <c r="P607"/>
      <c r="Q607"/>
      <c r="R607" s="38"/>
      <c r="S607"/>
      <c r="T607"/>
      <c r="U607"/>
      <c r="V607"/>
      <c r="W607"/>
      <c r="X607"/>
      <c r="Y607"/>
      <c r="Z607"/>
      <c r="AA607"/>
      <c r="AB607"/>
    </row>
    <row r="608" spans="1:28" s="55" customFormat="1">
      <c r="A608" s="50"/>
      <c r="B608" s="50"/>
      <c r="C608" s="50"/>
      <c r="D608" s="50"/>
      <c r="E608" s="50"/>
      <c r="F608" s="50"/>
      <c r="G608" s="50"/>
      <c r="H608" s="50"/>
      <c r="I608" s="50"/>
      <c r="J608" s="50"/>
      <c r="K608" s="50"/>
      <c r="L608"/>
      <c r="M608"/>
      <c r="N608"/>
      <c r="O608" s="38"/>
      <c r="P608"/>
      <c r="Q608"/>
      <c r="R608" s="38"/>
      <c r="S608"/>
      <c r="T608"/>
      <c r="U608"/>
      <c r="V608"/>
      <c r="W608"/>
      <c r="X608"/>
      <c r="Y608"/>
      <c r="Z608"/>
      <c r="AA608"/>
      <c r="AB608"/>
    </row>
    <row r="609" spans="1:28" s="55" customFormat="1">
      <c r="A609" s="50"/>
      <c r="B609" s="50"/>
      <c r="C609" s="50"/>
      <c r="D609" s="50"/>
      <c r="E609" s="50"/>
      <c r="F609" s="50"/>
      <c r="G609" s="50"/>
      <c r="H609" s="50"/>
      <c r="I609" s="50"/>
      <c r="J609" s="50"/>
      <c r="K609" s="50"/>
      <c r="L609"/>
      <c r="M609"/>
      <c r="N609"/>
      <c r="O609" s="38"/>
      <c r="P609"/>
      <c r="Q609"/>
      <c r="R609" s="38"/>
      <c r="S609"/>
      <c r="T609"/>
      <c r="U609"/>
      <c r="V609"/>
      <c r="W609"/>
      <c r="X609"/>
      <c r="Y609"/>
      <c r="Z609"/>
      <c r="AA609"/>
      <c r="AB609"/>
    </row>
    <row r="610" spans="1:28" s="55" customFormat="1">
      <c r="A610" s="50"/>
      <c r="B610" s="50"/>
      <c r="C610" s="50"/>
      <c r="D610" s="50"/>
      <c r="E610" s="50"/>
      <c r="F610" s="50"/>
      <c r="G610" s="50"/>
      <c r="H610" s="50"/>
      <c r="I610" s="50"/>
      <c r="J610" s="50"/>
      <c r="K610" s="50"/>
      <c r="L610"/>
      <c r="M610"/>
      <c r="N610"/>
      <c r="O610" s="38"/>
      <c r="P610"/>
      <c r="Q610"/>
      <c r="R610" s="38"/>
      <c r="S610"/>
      <c r="T610"/>
      <c r="U610"/>
      <c r="V610"/>
      <c r="W610"/>
      <c r="X610"/>
      <c r="Y610"/>
      <c r="Z610"/>
      <c r="AA610"/>
      <c r="AB610"/>
    </row>
    <row r="611" spans="1:28" s="55" customFormat="1">
      <c r="A611" s="50"/>
      <c r="B611" s="50"/>
      <c r="C611" s="50"/>
      <c r="D611" s="50"/>
      <c r="E611" s="50"/>
      <c r="F611" s="50"/>
      <c r="G611" s="50"/>
      <c r="H611" s="50"/>
      <c r="I611" s="50"/>
      <c r="J611" s="50"/>
      <c r="K611" s="50"/>
      <c r="L611"/>
      <c r="M611"/>
      <c r="N611"/>
      <c r="O611" s="38"/>
      <c r="P611"/>
      <c r="Q611"/>
      <c r="R611" s="38"/>
      <c r="S611"/>
      <c r="T611"/>
      <c r="U611"/>
      <c r="V611"/>
      <c r="W611"/>
      <c r="X611"/>
      <c r="Y611"/>
      <c r="Z611"/>
      <c r="AA611"/>
      <c r="AB611"/>
    </row>
    <row r="612" spans="1:28" s="55" customFormat="1">
      <c r="A612" s="50"/>
      <c r="B612" s="50"/>
      <c r="C612" s="50"/>
      <c r="D612" s="50"/>
      <c r="E612" s="50"/>
      <c r="F612" s="50"/>
      <c r="G612" s="50"/>
      <c r="H612" s="50"/>
      <c r="I612" s="50"/>
      <c r="J612" s="50"/>
      <c r="K612" s="50"/>
      <c r="L612"/>
      <c r="M612"/>
      <c r="N612"/>
      <c r="O612" s="38"/>
      <c r="P612"/>
      <c r="Q612"/>
      <c r="R612" s="38"/>
      <c r="S612"/>
      <c r="T612"/>
      <c r="U612"/>
      <c r="V612"/>
      <c r="W612"/>
      <c r="X612"/>
      <c r="Y612"/>
      <c r="Z612"/>
      <c r="AA612"/>
      <c r="AB612"/>
    </row>
    <row r="613" spans="1:28" s="55" customFormat="1">
      <c r="A613" s="50"/>
      <c r="B613" s="50"/>
      <c r="C613" s="50"/>
      <c r="D613" s="50"/>
      <c r="E613" s="50"/>
      <c r="F613" s="50"/>
      <c r="G613" s="50"/>
      <c r="H613" s="50"/>
      <c r="I613" s="50"/>
      <c r="J613" s="50"/>
      <c r="K613" s="50"/>
      <c r="L613"/>
      <c r="M613"/>
      <c r="N613"/>
      <c r="O613" s="38"/>
      <c r="P613"/>
      <c r="Q613"/>
      <c r="R613" s="38"/>
      <c r="S613"/>
      <c r="T613"/>
      <c r="U613"/>
      <c r="V613"/>
      <c r="W613"/>
      <c r="X613"/>
      <c r="Y613"/>
      <c r="Z613"/>
      <c r="AA613"/>
      <c r="AB613"/>
    </row>
    <row r="614" spans="1:28" s="55" customFormat="1">
      <c r="A614" s="50"/>
      <c r="B614" s="50"/>
      <c r="C614" s="50"/>
      <c r="D614" s="50"/>
      <c r="E614" s="50"/>
      <c r="F614" s="50"/>
      <c r="G614" s="50"/>
      <c r="H614" s="50"/>
      <c r="I614" s="50"/>
      <c r="J614" s="50"/>
      <c r="K614" s="50"/>
      <c r="L614"/>
      <c r="M614"/>
      <c r="N614"/>
      <c r="O614" s="38"/>
      <c r="P614"/>
      <c r="Q614"/>
      <c r="R614" s="38"/>
      <c r="S614"/>
      <c r="T614"/>
      <c r="U614"/>
      <c r="V614"/>
      <c r="W614"/>
      <c r="X614"/>
      <c r="Y614"/>
      <c r="Z614"/>
      <c r="AA614"/>
      <c r="AB614"/>
    </row>
    <row r="615" spans="1:28" s="55" customFormat="1">
      <c r="A615" s="50"/>
      <c r="B615" s="50"/>
      <c r="C615" s="50"/>
      <c r="D615" s="50"/>
      <c r="E615" s="50"/>
      <c r="F615" s="50"/>
      <c r="G615" s="50"/>
      <c r="H615" s="50"/>
      <c r="I615" s="50"/>
      <c r="J615" s="50"/>
      <c r="K615" s="50"/>
      <c r="L615"/>
      <c r="M615"/>
      <c r="N615"/>
      <c r="O615" s="38"/>
      <c r="P615"/>
      <c r="Q615"/>
      <c r="R615" s="38"/>
      <c r="S615"/>
      <c r="T615"/>
      <c r="U615"/>
      <c r="V615"/>
      <c r="W615"/>
      <c r="X615"/>
      <c r="Y615"/>
      <c r="Z615"/>
      <c r="AA615"/>
      <c r="AB615"/>
    </row>
    <row r="616" spans="1:28" s="55" customFormat="1">
      <c r="A616" s="50"/>
      <c r="B616" s="50"/>
      <c r="C616" s="50"/>
      <c r="D616" s="50"/>
      <c r="E616" s="50"/>
      <c r="F616" s="50"/>
      <c r="G616" s="50"/>
      <c r="H616" s="50"/>
      <c r="I616" s="50"/>
      <c r="J616" s="50"/>
      <c r="K616" s="50"/>
      <c r="L616"/>
      <c r="M616"/>
      <c r="N616"/>
      <c r="O616" s="38"/>
      <c r="P616"/>
      <c r="Q616"/>
      <c r="R616" s="38"/>
      <c r="S616"/>
      <c r="T616"/>
      <c r="U616"/>
      <c r="V616"/>
      <c r="W616"/>
      <c r="X616"/>
      <c r="Y616"/>
      <c r="Z616"/>
      <c r="AA616"/>
      <c r="AB616"/>
    </row>
    <row r="617" spans="1:28" s="55" customFormat="1">
      <c r="A617" s="50"/>
      <c r="B617" s="50"/>
      <c r="C617" s="50"/>
      <c r="D617" s="50"/>
      <c r="E617" s="50"/>
      <c r="F617" s="50"/>
      <c r="G617" s="50"/>
      <c r="H617" s="50"/>
      <c r="I617" s="50"/>
      <c r="J617" s="50"/>
      <c r="K617" s="50"/>
      <c r="L617"/>
      <c r="M617"/>
      <c r="N617"/>
      <c r="O617" s="38"/>
      <c r="P617"/>
      <c r="Q617"/>
      <c r="R617" s="38"/>
      <c r="S617"/>
      <c r="T617"/>
      <c r="U617"/>
      <c r="V617"/>
      <c r="W617"/>
      <c r="X617"/>
      <c r="Y617"/>
      <c r="Z617"/>
      <c r="AA617"/>
      <c r="AB617"/>
    </row>
    <row r="618" spans="1:28" s="55" customFormat="1">
      <c r="A618" s="50"/>
      <c r="B618" s="50"/>
      <c r="C618" s="50"/>
      <c r="D618" s="50"/>
      <c r="E618" s="50"/>
      <c r="F618" s="50"/>
      <c r="G618" s="50"/>
      <c r="H618" s="50"/>
      <c r="I618" s="50"/>
      <c r="J618" s="50"/>
      <c r="K618" s="50"/>
      <c r="L618"/>
      <c r="M618"/>
      <c r="N618"/>
      <c r="O618" s="38"/>
      <c r="P618"/>
      <c r="Q618"/>
      <c r="R618" s="38"/>
      <c r="S618"/>
      <c r="T618"/>
      <c r="U618"/>
      <c r="V618"/>
      <c r="W618"/>
      <c r="X618"/>
      <c r="Y618"/>
      <c r="Z618"/>
      <c r="AA618"/>
      <c r="AB618"/>
    </row>
    <row r="619" spans="1:28" s="55" customFormat="1">
      <c r="A619" s="50"/>
      <c r="B619" s="50"/>
      <c r="C619" s="50"/>
      <c r="D619" s="50"/>
      <c r="E619" s="50"/>
      <c r="F619" s="50"/>
      <c r="G619" s="50"/>
      <c r="H619" s="50"/>
      <c r="I619" s="50"/>
      <c r="J619" s="50"/>
      <c r="K619" s="50"/>
      <c r="L619"/>
      <c r="M619"/>
      <c r="N619"/>
      <c r="O619" s="38"/>
      <c r="P619"/>
      <c r="Q619"/>
      <c r="R619" s="38"/>
      <c r="S619"/>
      <c r="T619"/>
      <c r="U619"/>
      <c r="V619"/>
      <c r="W619"/>
      <c r="X619"/>
      <c r="Y619"/>
      <c r="Z619"/>
      <c r="AA619"/>
      <c r="AB619"/>
    </row>
    <row r="620" spans="1:28" s="55" customFormat="1">
      <c r="A620" s="50"/>
      <c r="B620" s="50"/>
      <c r="C620" s="50"/>
      <c r="D620" s="50"/>
      <c r="E620" s="50"/>
      <c r="F620" s="50"/>
      <c r="G620" s="50"/>
      <c r="H620" s="50"/>
      <c r="I620" s="50"/>
      <c r="J620" s="50"/>
      <c r="K620" s="50"/>
      <c r="L620"/>
      <c r="M620"/>
      <c r="N620"/>
      <c r="O620" s="38"/>
      <c r="P620"/>
      <c r="Q620"/>
      <c r="R620" s="38"/>
      <c r="S620"/>
      <c r="T620"/>
      <c r="U620"/>
      <c r="V620"/>
      <c r="W620"/>
      <c r="X620"/>
      <c r="Y620"/>
      <c r="Z620"/>
      <c r="AA620"/>
      <c r="AB620"/>
    </row>
    <row r="621" spans="1:28" s="55" customFormat="1">
      <c r="A621" s="50"/>
      <c r="B621" s="50"/>
      <c r="C621" s="50"/>
      <c r="D621" s="50"/>
      <c r="E621" s="50"/>
      <c r="F621" s="50"/>
      <c r="G621" s="50"/>
      <c r="H621" s="50"/>
      <c r="I621" s="50"/>
      <c r="J621" s="50"/>
      <c r="K621" s="50"/>
      <c r="L621"/>
      <c r="M621"/>
      <c r="N621"/>
      <c r="O621" s="38"/>
      <c r="P621"/>
      <c r="Q621"/>
      <c r="R621" s="38"/>
      <c r="S621"/>
      <c r="T621"/>
      <c r="U621"/>
      <c r="V621"/>
      <c r="W621"/>
      <c r="X621"/>
      <c r="Y621"/>
      <c r="Z621"/>
      <c r="AA621"/>
      <c r="AB621"/>
    </row>
    <row r="622" spans="1:28" s="55" customFormat="1">
      <c r="A622" s="50"/>
      <c r="B622" s="50"/>
      <c r="C622" s="50"/>
      <c r="D622" s="50"/>
      <c r="E622" s="50"/>
      <c r="F622" s="50"/>
      <c r="G622" s="50"/>
      <c r="H622" s="50"/>
      <c r="I622" s="50"/>
      <c r="J622" s="50"/>
      <c r="K622" s="50"/>
      <c r="L622"/>
      <c r="M622"/>
      <c r="N622"/>
      <c r="O622" s="38"/>
      <c r="P622"/>
      <c r="Q622"/>
      <c r="R622" s="38"/>
      <c r="S622"/>
      <c r="T622"/>
      <c r="U622"/>
      <c r="V622"/>
      <c r="W622"/>
      <c r="X622"/>
      <c r="Y622"/>
      <c r="Z622"/>
      <c r="AA622"/>
      <c r="AB622"/>
    </row>
    <row r="623" spans="1:28" s="55" customFormat="1">
      <c r="A623" s="50"/>
      <c r="B623" s="50"/>
      <c r="C623" s="50"/>
      <c r="D623" s="50"/>
      <c r="E623" s="50"/>
      <c r="F623" s="50"/>
      <c r="G623" s="50"/>
      <c r="H623" s="50"/>
      <c r="I623" s="50"/>
      <c r="J623" s="50"/>
      <c r="K623" s="50"/>
      <c r="L623"/>
      <c r="M623"/>
      <c r="N623"/>
      <c r="O623" s="38"/>
      <c r="P623"/>
      <c r="Q623"/>
      <c r="R623" s="38"/>
      <c r="S623"/>
      <c r="T623"/>
      <c r="U623"/>
      <c r="V623"/>
      <c r="W623"/>
      <c r="X623"/>
      <c r="Y623"/>
      <c r="Z623"/>
      <c r="AA623"/>
      <c r="AB623"/>
    </row>
    <row r="624" spans="1:28" s="55" customFormat="1">
      <c r="A624" s="50"/>
      <c r="B624" s="50"/>
      <c r="C624" s="50"/>
      <c r="D624" s="50"/>
      <c r="E624" s="50"/>
      <c r="F624" s="50"/>
      <c r="G624" s="50"/>
      <c r="H624" s="50"/>
      <c r="I624" s="50"/>
      <c r="J624" s="50"/>
      <c r="K624" s="50"/>
      <c r="L624"/>
      <c r="M624"/>
      <c r="N624"/>
      <c r="O624" s="38"/>
      <c r="P624"/>
      <c r="Q624"/>
      <c r="R624" s="38"/>
      <c r="S624"/>
      <c r="T624"/>
      <c r="U624"/>
      <c r="V624"/>
      <c r="W624"/>
      <c r="X624"/>
      <c r="Y624"/>
      <c r="Z624"/>
      <c r="AA624"/>
      <c r="AB624"/>
    </row>
    <row r="625" spans="1:28" s="55" customFormat="1">
      <c r="A625" s="50"/>
      <c r="B625" s="50"/>
      <c r="C625" s="50"/>
      <c r="D625" s="50"/>
      <c r="E625" s="50"/>
      <c r="F625" s="50"/>
      <c r="G625" s="50"/>
      <c r="H625" s="50"/>
      <c r="I625" s="50"/>
      <c r="J625" s="50"/>
      <c r="K625" s="50"/>
      <c r="L625"/>
      <c r="M625"/>
      <c r="N625"/>
      <c r="O625" s="38"/>
      <c r="P625"/>
      <c r="Q625"/>
      <c r="R625" s="38"/>
      <c r="S625"/>
      <c r="T625"/>
      <c r="U625"/>
      <c r="V625"/>
      <c r="W625"/>
      <c r="X625"/>
      <c r="Y625"/>
      <c r="Z625"/>
      <c r="AA625"/>
      <c r="AB625"/>
    </row>
    <row r="626" spans="1:28" s="55" customFormat="1">
      <c r="A626" s="50"/>
      <c r="B626" s="50"/>
      <c r="C626" s="50"/>
      <c r="D626" s="50"/>
      <c r="E626" s="50"/>
      <c r="F626" s="50"/>
      <c r="G626" s="50"/>
      <c r="H626" s="50"/>
      <c r="I626" s="50"/>
      <c r="J626" s="50"/>
      <c r="K626" s="50"/>
      <c r="L626"/>
      <c r="M626"/>
      <c r="N626"/>
      <c r="O626" s="38"/>
      <c r="P626"/>
      <c r="Q626"/>
      <c r="R626" s="38"/>
      <c r="S626"/>
      <c r="T626"/>
      <c r="U626"/>
      <c r="V626"/>
      <c r="W626"/>
      <c r="X626"/>
      <c r="Y626"/>
      <c r="Z626"/>
      <c r="AA626"/>
      <c r="AB626"/>
    </row>
    <row r="627" spans="1:28" s="55" customFormat="1">
      <c r="A627" s="50"/>
      <c r="B627" s="50"/>
      <c r="C627" s="50"/>
      <c r="D627" s="50"/>
      <c r="E627" s="50"/>
      <c r="F627" s="50"/>
      <c r="G627" s="50"/>
      <c r="H627" s="50"/>
      <c r="I627" s="50"/>
      <c r="J627" s="50"/>
      <c r="K627" s="50"/>
      <c r="L627"/>
      <c r="M627"/>
      <c r="N627"/>
      <c r="O627" s="38"/>
      <c r="P627"/>
      <c r="Q627"/>
      <c r="R627" s="38"/>
      <c r="S627"/>
      <c r="T627"/>
      <c r="U627"/>
      <c r="V627"/>
      <c r="W627"/>
      <c r="X627"/>
      <c r="Y627"/>
      <c r="Z627"/>
      <c r="AA627"/>
      <c r="AB627"/>
    </row>
    <row r="628" spans="1:28" s="55" customFormat="1">
      <c r="A628" s="50"/>
      <c r="B628" s="50"/>
      <c r="C628" s="50"/>
      <c r="D628" s="50"/>
      <c r="E628" s="50"/>
      <c r="F628" s="50"/>
      <c r="G628" s="50"/>
      <c r="H628" s="50"/>
      <c r="I628" s="50"/>
      <c r="J628" s="50"/>
      <c r="K628" s="50"/>
      <c r="L628"/>
      <c r="M628"/>
      <c r="N628"/>
      <c r="O628" s="38"/>
      <c r="P628"/>
      <c r="Q628"/>
      <c r="R628" s="38"/>
      <c r="S628"/>
      <c r="T628"/>
      <c r="U628"/>
      <c r="V628"/>
      <c r="W628"/>
      <c r="X628"/>
      <c r="Y628"/>
      <c r="Z628"/>
      <c r="AA628"/>
      <c r="AB628"/>
    </row>
    <row r="629" spans="1:28" s="55" customFormat="1">
      <c r="A629" s="50"/>
      <c r="B629" s="50"/>
      <c r="C629" s="50"/>
      <c r="D629" s="50"/>
      <c r="E629" s="50"/>
      <c r="F629" s="50"/>
      <c r="G629" s="50"/>
      <c r="H629" s="50"/>
      <c r="I629" s="50"/>
      <c r="J629" s="50"/>
      <c r="K629" s="50"/>
      <c r="L629"/>
      <c r="M629"/>
      <c r="N629"/>
      <c r="O629" s="38"/>
      <c r="P629"/>
      <c r="Q629"/>
      <c r="R629" s="38"/>
      <c r="S629"/>
      <c r="T629"/>
      <c r="U629"/>
      <c r="V629"/>
      <c r="W629"/>
      <c r="X629"/>
      <c r="Y629"/>
      <c r="Z629"/>
      <c r="AA629"/>
      <c r="AB629"/>
    </row>
    <row r="630" spans="1:28" s="55" customFormat="1">
      <c r="A630" s="50"/>
      <c r="B630" s="50"/>
      <c r="C630" s="50"/>
      <c r="D630" s="50"/>
      <c r="E630" s="50"/>
      <c r="F630" s="50"/>
      <c r="G630" s="50"/>
      <c r="H630" s="50"/>
      <c r="I630" s="50"/>
      <c r="J630" s="50"/>
      <c r="K630" s="50"/>
      <c r="L630"/>
      <c r="M630"/>
      <c r="N630"/>
      <c r="O630" s="38"/>
      <c r="P630"/>
      <c r="Q630"/>
      <c r="R630" s="38"/>
      <c r="S630"/>
      <c r="T630"/>
      <c r="U630"/>
      <c r="V630"/>
      <c r="W630"/>
      <c r="X630"/>
      <c r="Y630"/>
      <c r="Z630"/>
      <c r="AA630"/>
      <c r="AB630"/>
    </row>
    <row r="631" spans="1:28" s="55" customFormat="1">
      <c r="A631" s="50"/>
      <c r="B631" s="50"/>
      <c r="C631" s="50"/>
      <c r="D631" s="50"/>
      <c r="E631" s="50"/>
      <c r="F631" s="50"/>
      <c r="G631" s="50"/>
      <c r="H631" s="50"/>
      <c r="I631" s="50"/>
      <c r="J631" s="50"/>
      <c r="K631" s="50"/>
      <c r="L631"/>
      <c r="M631"/>
      <c r="N631"/>
      <c r="O631" s="38"/>
      <c r="P631"/>
      <c r="Q631"/>
      <c r="R631" s="38"/>
      <c r="S631"/>
      <c r="T631"/>
      <c r="U631"/>
      <c r="V631"/>
      <c r="W631"/>
      <c r="X631"/>
      <c r="Y631"/>
      <c r="Z631"/>
      <c r="AA631"/>
      <c r="AB631"/>
    </row>
    <row r="632" spans="1:28" s="55" customFormat="1">
      <c r="A632" s="50"/>
      <c r="B632" s="50"/>
      <c r="C632" s="50"/>
      <c r="D632" s="50"/>
      <c r="E632" s="50"/>
      <c r="F632" s="50"/>
      <c r="G632" s="50"/>
      <c r="H632" s="50"/>
      <c r="I632" s="50"/>
      <c r="J632" s="50"/>
      <c r="K632" s="50"/>
      <c r="L632"/>
      <c r="M632"/>
      <c r="N632"/>
      <c r="O632" s="38"/>
      <c r="P632"/>
      <c r="Q632"/>
      <c r="R632" s="38"/>
      <c r="S632"/>
      <c r="T632"/>
      <c r="U632"/>
      <c r="V632"/>
      <c r="W632"/>
      <c r="X632"/>
      <c r="Y632"/>
      <c r="Z632"/>
      <c r="AA632"/>
      <c r="AB632"/>
    </row>
    <row r="633" spans="1:28" s="55" customFormat="1">
      <c r="A633" s="50"/>
      <c r="B633" s="50"/>
      <c r="C633" s="50"/>
      <c r="D633" s="50"/>
      <c r="E633" s="50"/>
      <c r="F633" s="50"/>
      <c r="G633" s="50"/>
      <c r="H633" s="50"/>
      <c r="I633" s="50"/>
      <c r="J633" s="50"/>
      <c r="K633" s="50"/>
      <c r="L633"/>
      <c r="M633"/>
      <c r="N633"/>
      <c r="O633" s="38"/>
      <c r="P633"/>
      <c r="Q633"/>
      <c r="R633" s="38"/>
      <c r="S633"/>
      <c r="T633"/>
      <c r="U633"/>
      <c r="V633"/>
      <c r="W633"/>
      <c r="X633"/>
      <c r="Y633"/>
      <c r="Z633"/>
      <c r="AA633"/>
      <c r="AB633"/>
    </row>
    <row r="634" spans="1:28" s="55" customFormat="1">
      <c r="A634" s="50"/>
      <c r="B634" s="50"/>
      <c r="C634" s="50"/>
      <c r="D634" s="50"/>
      <c r="E634" s="50"/>
      <c r="F634" s="50"/>
      <c r="G634" s="50"/>
      <c r="H634" s="50"/>
      <c r="I634" s="50"/>
      <c r="J634" s="50"/>
      <c r="K634" s="50"/>
      <c r="L634"/>
      <c r="M634"/>
      <c r="N634"/>
      <c r="O634" s="38"/>
      <c r="P634"/>
      <c r="Q634"/>
      <c r="R634" s="38"/>
      <c r="S634"/>
      <c r="T634"/>
      <c r="U634"/>
      <c r="V634"/>
      <c r="W634"/>
      <c r="X634"/>
      <c r="Y634"/>
      <c r="Z634"/>
      <c r="AA634"/>
      <c r="AB634"/>
    </row>
    <row r="635" spans="1:28" s="55" customFormat="1">
      <c r="A635" s="50"/>
      <c r="B635" s="50"/>
      <c r="C635" s="50"/>
      <c r="D635" s="50"/>
      <c r="E635" s="50"/>
      <c r="F635" s="50"/>
      <c r="G635" s="50"/>
      <c r="H635" s="50"/>
      <c r="I635" s="50"/>
      <c r="J635" s="50"/>
      <c r="K635" s="50"/>
      <c r="L635"/>
      <c r="M635"/>
      <c r="N635"/>
      <c r="O635" s="38"/>
      <c r="P635"/>
      <c r="Q635"/>
      <c r="R635" s="38"/>
      <c r="S635"/>
      <c r="T635"/>
      <c r="U635"/>
      <c r="V635"/>
      <c r="W635"/>
      <c r="X635"/>
      <c r="Y635"/>
      <c r="Z635"/>
      <c r="AA635"/>
      <c r="AB635"/>
    </row>
    <row r="636" spans="1:28" s="55" customFormat="1">
      <c r="A636" s="50"/>
      <c r="B636" s="50"/>
      <c r="C636" s="50"/>
      <c r="D636" s="50"/>
      <c r="E636" s="50"/>
      <c r="F636" s="50"/>
      <c r="G636" s="50"/>
      <c r="H636" s="50"/>
      <c r="I636" s="50"/>
      <c r="J636" s="50"/>
      <c r="K636" s="50"/>
      <c r="L636"/>
      <c r="M636"/>
      <c r="N636"/>
      <c r="O636" s="38"/>
      <c r="P636"/>
      <c r="Q636"/>
      <c r="R636" s="38"/>
      <c r="S636"/>
      <c r="T636"/>
      <c r="U636"/>
      <c r="V636"/>
      <c r="W636"/>
      <c r="X636"/>
      <c r="Y636"/>
      <c r="Z636"/>
      <c r="AA636"/>
      <c r="AB636"/>
    </row>
    <row r="637" spans="1:28" s="55" customFormat="1">
      <c r="A637" s="50"/>
      <c r="B637" s="50"/>
      <c r="C637" s="50"/>
      <c r="D637" s="50"/>
      <c r="E637" s="50"/>
      <c r="F637" s="50"/>
      <c r="G637" s="50"/>
      <c r="H637" s="50"/>
      <c r="I637" s="50"/>
      <c r="J637" s="50"/>
      <c r="K637" s="50"/>
      <c r="L637"/>
      <c r="M637"/>
      <c r="N637"/>
      <c r="O637" s="38"/>
      <c r="P637"/>
      <c r="Q637"/>
      <c r="R637" s="38"/>
      <c r="S637"/>
      <c r="T637"/>
      <c r="U637"/>
      <c r="V637"/>
      <c r="W637"/>
      <c r="X637"/>
      <c r="Y637"/>
      <c r="Z637"/>
      <c r="AA637"/>
      <c r="AB637"/>
    </row>
    <row r="638" spans="1:28" s="55" customFormat="1">
      <c r="A638" s="50"/>
      <c r="B638" s="50"/>
      <c r="C638" s="50"/>
      <c r="D638" s="50"/>
      <c r="E638" s="50"/>
      <c r="F638" s="50"/>
      <c r="G638" s="50"/>
      <c r="H638" s="50"/>
      <c r="I638" s="50"/>
      <c r="J638" s="50"/>
      <c r="K638" s="50"/>
      <c r="L638"/>
      <c r="M638"/>
      <c r="N638"/>
      <c r="O638" s="38"/>
      <c r="P638"/>
      <c r="Q638"/>
      <c r="R638" s="38"/>
      <c r="S638"/>
      <c r="T638"/>
      <c r="U638"/>
      <c r="V638"/>
      <c r="W638"/>
      <c r="X638"/>
      <c r="Y638"/>
      <c r="Z638"/>
      <c r="AA638"/>
      <c r="AB638"/>
    </row>
    <row r="639" spans="1:28" s="55" customFormat="1">
      <c r="A639" s="50"/>
      <c r="B639" s="50"/>
      <c r="C639" s="50"/>
      <c r="D639" s="50"/>
      <c r="E639" s="50"/>
      <c r="F639" s="50"/>
      <c r="G639" s="50"/>
      <c r="H639" s="50"/>
      <c r="I639" s="50"/>
      <c r="J639" s="50"/>
      <c r="K639" s="50"/>
      <c r="L639"/>
      <c r="M639"/>
      <c r="N639"/>
      <c r="O639" s="38"/>
      <c r="P639"/>
      <c r="Q639"/>
      <c r="R639" s="38"/>
      <c r="S639"/>
      <c r="T639"/>
      <c r="U639"/>
      <c r="V639"/>
      <c r="W639"/>
      <c r="X639"/>
      <c r="Y639"/>
      <c r="Z639"/>
      <c r="AA639"/>
      <c r="AB639"/>
    </row>
    <row r="640" spans="1:28" s="55" customFormat="1">
      <c r="A640" s="50"/>
      <c r="B640" s="50"/>
      <c r="C640" s="50"/>
      <c r="D640" s="50"/>
      <c r="E640" s="50"/>
      <c r="F640" s="50"/>
      <c r="G640" s="50"/>
      <c r="H640" s="50"/>
      <c r="I640" s="50"/>
      <c r="J640" s="50"/>
      <c r="K640" s="50"/>
      <c r="L640"/>
      <c r="M640"/>
      <c r="N640"/>
      <c r="O640" s="38"/>
      <c r="P640"/>
      <c r="Q640"/>
      <c r="R640" s="38"/>
      <c r="S640"/>
      <c r="T640"/>
      <c r="U640"/>
      <c r="V640"/>
      <c r="W640"/>
      <c r="X640"/>
      <c r="Y640"/>
      <c r="Z640"/>
      <c r="AA640"/>
      <c r="AB640"/>
    </row>
    <row r="641" spans="1:28" s="55" customFormat="1">
      <c r="A641" s="50"/>
      <c r="B641" s="50"/>
      <c r="C641" s="50"/>
      <c r="D641" s="50"/>
      <c r="E641" s="50"/>
      <c r="F641" s="50"/>
      <c r="G641" s="50"/>
      <c r="H641" s="50"/>
      <c r="I641" s="50"/>
      <c r="J641" s="50"/>
      <c r="K641" s="50"/>
      <c r="L641"/>
      <c r="M641"/>
      <c r="N641"/>
      <c r="O641" s="38"/>
      <c r="P641"/>
      <c r="Q641"/>
      <c r="R641" s="38"/>
      <c r="S641"/>
      <c r="T641"/>
      <c r="U641"/>
      <c r="V641"/>
      <c r="W641"/>
      <c r="X641"/>
      <c r="Y641"/>
      <c r="Z641"/>
      <c r="AA641"/>
      <c r="AB641"/>
    </row>
    <row r="642" spans="1:28" s="55" customFormat="1">
      <c r="A642" s="50"/>
      <c r="B642" s="50"/>
      <c r="C642" s="50"/>
      <c r="D642" s="50"/>
      <c r="E642" s="50"/>
      <c r="F642" s="50"/>
      <c r="G642" s="50"/>
      <c r="H642" s="50"/>
      <c r="I642" s="50"/>
      <c r="J642" s="50"/>
      <c r="K642" s="50"/>
      <c r="L642"/>
      <c r="M642"/>
      <c r="N642"/>
      <c r="O642" s="38"/>
      <c r="P642"/>
      <c r="Q642"/>
      <c r="R642" s="38"/>
      <c r="S642"/>
      <c r="T642"/>
      <c r="U642"/>
      <c r="V642"/>
      <c r="W642"/>
      <c r="X642"/>
      <c r="Y642"/>
      <c r="Z642"/>
      <c r="AA642"/>
      <c r="AB642"/>
    </row>
    <row r="643" spans="1:28" s="55" customFormat="1">
      <c r="A643" s="50"/>
      <c r="B643" s="50"/>
      <c r="C643" s="50"/>
      <c r="D643" s="50"/>
      <c r="E643" s="50"/>
      <c r="F643" s="50"/>
      <c r="G643" s="50"/>
      <c r="H643" s="50"/>
      <c r="I643" s="50"/>
      <c r="J643" s="50"/>
      <c r="K643" s="50"/>
      <c r="L643"/>
      <c r="M643"/>
      <c r="N643"/>
      <c r="O643" s="38"/>
      <c r="P643"/>
      <c r="Q643"/>
      <c r="R643" s="38"/>
      <c r="S643"/>
      <c r="T643"/>
      <c r="U643"/>
      <c r="V643"/>
      <c r="W643"/>
      <c r="X643"/>
      <c r="Y643"/>
      <c r="Z643"/>
      <c r="AA643"/>
      <c r="AB643"/>
    </row>
    <row r="644" spans="1:28" s="55" customFormat="1">
      <c r="A644" s="50"/>
      <c r="B644" s="50"/>
      <c r="C644" s="50"/>
      <c r="D644" s="50"/>
      <c r="E644" s="50"/>
      <c r="F644" s="50"/>
      <c r="G644" s="50"/>
      <c r="H644" s="50"/>
      <c r="I644" s="50"/>
      <c r="J644" s="50"/>
      <c r="K644" s="50"/>
      <c r="L644"/>
      <c r="M644"/>
      <c r="N644"/>
      <c r="O644" s="38"/>
      <c r="P644"/>
      <c r="Q644"/>
      <c r="R644" s="38"/>
      <c r="S644"/>
      <c r="T644"/>
      <c r="U644"/>
      <c r="V644"/>
      <c r="W644"/>
      <c r="X644"/>
      <c r="Y644"/>
      <c r="Z644"/>
      <c r="AA644"/>
      <c r="AB644"/>
    </row>
    <row r="645" spans="1:28" s="55" customFormat="1">
      <c r="A645" s="50"/>
      <c r="B645" s="50"/>
      <c r="C645" s="50"/>
      <c r="D645" s="50"/>
      <c r="E645" s="50"/>
      <c r="F645" s="50"/>
      <c r="G645" s="50"/>
      <c r="H645" s="50"/>
      <c r="I645" s="50"/>
      <c r="J645" s="50"/>
      <c r="K645" s="50"/>
      <c r="L645"/>
      <c r="M645"/>
      <c r="N645"/>
      <c r="O645" s="38"/>
      <c r="P645"/>
      <c r="Q645"/>
      <c r="R645" s="38"/>
      <c r="S645"/>
      <c r="T645"/>
      <c r="U645"/>
      <c r="V645"/>
      <c r="W645"/>
      <c r="X645"/>
      <c r="Y645"/>
      <c r="Z645"/>
      <c r="AA645"/>
      <c r="AB645"/>
    </row>
    <row r="646" spans="1:28" s="55" customFormat="1">
      <c r="A646" s="50"/>
      <c r="B646" s="50"/>
      <c r="C646" s="50"/>
      <c r="D646" s="50"/>
      <c r="E646" s="50"/>
      <c r="F646" s="50"/>
      <c r="G646" s="50"/>
      <c r="H646" s="50"/>
      <c r="I646" s="50"/>
      <c r="J646" s="50"/>
      <c r="K646" s="50"/>
      <c r="L646"/>
      <c r="M646"/>
      <c r="N646"/>
      <c r="O646" s="38"/>
      <c r="P646"/>
      <c r="Q646"/>
      <c r="R646" s="38"/>
      <c r="S646"/>
      <c r="T646"/>
      <c r="U646"/>
      <c r="V646"/>
      <c r="W646"/>
      <c r="X646"/>
      <c r="Y646"/>
      <c r="Z646"/>
      <c r="AA646"/>
      <c r="AB646"/>
    </row>
    <row r="647" spans="1:28" s="55" customFormat="1">
      <c r="A647" s="50"/>
      <c r="B647" s="50"/>
      <c r="C647" s="50"/>
      <c r="D647" s="50"/>
      <c r="E647" s="50"/>
      <c r="F647" s="50"/>
      <c r="G647" s="50"/>
      <c r="H647" s="50"/>
      <c r="I647" s="50"/>
      <c r="J647" s="50"/>
      <c r="K647" s="50"/>
      <c r="L647"/>
      <c r="M647"/>
      <c r="N647"/>
      <c r="O647" s="38"/>
      <c r="P647"/>
      <c r="Q647"/>
      <c r="R647" s="38"/>
      <c r="S647"/>
      <c r="T647"/>
      <c r="U647"/>
      <c r="V647"/>
      <c r="W647"/>
      <c r="X647"/>
      <c r="Y647"/>
      <c r="Z647"/>
      <c r="AA647"/>
      <c r="AB647"/>
    </row>
    <row r="648" spans="1:28" s="55" customFormat="1">
      <c r="A648" s="50"/>
      <c r="B648" s="50"/>
      <c r="C648" s="50"/>
      <c r="D648" s="50"/>
      <c r="E648" s="50"/>
      <c r="F648" s="50"/>
      <c r="G648" s="50"/>
      <c r="H648" s="50"/>
      <c r="I648" s="50"/>
      <c r="J648" s="50"/>
      <c r="K648" s="50"/>
      <c r="L648"/>
      <c r="M648"/>
      <c r="N648"/>
      <c r="O648" s="38"/>
      <c r="P648"/>
      <c r="Q648"/>
      <c r="R648" s="38"/>
      <c r="S648"/>
      <c r="T648"/>
      <c r="U648"/>
      <c r="V648"/>
      <c r="W648"/>
      <c r="X648"/>
      <c r="Y648"/>
      <c r="Z648"/>
      <c r="AA648"/>
      <c r="AB648"/>
    </row>
    <row r="649" spans="1:28" s="55" customFormat="1">
      <c r="A649" s="50"/>
      <c r="B649" s="50"/>
      <c r="C649" s="50"/>
      <c r="D649" s="50"/>
      <c r="E649" s="50"/>
      <c r="F649" s="50"/>
      <c r="G649" s="50"/>
      <c r="H649" s="50"/>
      <c r="I649" s="50"/>
      <c r="J649" s="50"/>
      <c r="K649" s="50"/>
      <c r="L649"/>
      <c r="M649"/>
      <c r="N649"/>
      <c r="O649" s="38"/>
      <c r="P649"/>
      <c r="Q649"/>
      <c r="R649" s="38"/>
      <c r="S649"/>
      <c r="T649"/>
      <c r="U649"/>
      <c r="V649"/>
      <c r="W649"/>
      <c r="X649"/>
      <c r="Y649"/>
      <c r="Z649"/>
      <c r="AA649"/>
      <c r="AB649"/>
    </row>
    <row r="650" spans="1:28" s="55" customFormat="1">
      <c r="A650" s="50"/>
      <c r="B650" s="50"/>
      <c r="C650" s="50"/>
      <c r="D650" s="50"/>
      <c r="E650" s="50"/>
      <c r="F650" s="50"/>
      <c r="G650" s="50"/>
      <c r="H650" s="50"/>
      <c r="I650" s="50"/>
      <c r="J650" s="50"/>
      <c r="K650" s="50"/>
      <c r="L650"/>
      <c r="M650"/>
      <c r="N650"/>
      <c r="O650" s="38"/>
      <c r="P650"/>
      <c r="Q650"/>
      <c r="R650" s="38"/>
      <c r="S650"/>
      <c r="T650"/>
      <c r="U650"/>
      <c r="V650"/>
      <c r="W650"/>
      <c r="X650"/>
      <c r="Y650"/>
      <c r="Z650"/>
      <c r="AA650"/>
      <c r="AB650"/>
    </row>
    <row r="651" spans="1:28" s="55" customFormat="1">
      <c r="A651" s="50"/>
      <c r="B651" s="50"/>
      <c r="C651" s="50"/>
      <c r="D651" s="50"/>
      <c r="E651" s="50"/>
      <c r="F651" s="50"/>
      <c r="G651" s="50"/>
      <c r="H651" s="50"/>
      <c r="I651" s="50"/>
      <c r="J651" s="50"/>
      <c r="K651" s="50"/>
      <c r="L651"/>
      <c r="M651"/>
      <c r="N651"/>
      <c r="O651" s="38"/>
      <c r="P651"/>
      <c r="Q651"/>
      <c r="R651" s="38"/>
      <c r="S651"/>
      <c r="T651"/>
      <c r="U651"/>
      <c r="V651"/>
      <c r="W651"/>
      <c r="X651"/>
      <c r="Y651"/>
      <c r="Z651"/>
      <c r="AA651"/>
      <c r="AB651"/>
    </row>
    <row r="652" spans="1:28" s="55" customFormat="1">
      <c r="A652" s="50"/>
      <c r="B652" s="50"/>
      <c r="C652" s="50"/>
      <c r="D652" s="50"/>
      <c r="E652" s="50"/>
      <c r="F652" s="50"/>
      <c r="G652" s="50"/>
      <c r="H652" s="50"/>
      <c r="I652" s="50"/>
      <c r="J652" s="50"/>
      <c r="K652" s="50"/>
      <c r="L652"/>
      <c r="M652"/>
      <c r="N652"/>
      <c r="O652" s="38"/>
      <c r="P652"/>
      <c r="Q652"/>
      <c r="R652" s="38"/>
      <c r="S652"/>
      <c r="T652"/>
      <c r="U652"/>
      <c r="V652"/>
      <c r="W652"/>
      <c r="X652"/>
      <c r="Y652"/>
      <c r="Z652"/>
      <c r="AA652"/>
      <c r="AB652"/>
    </row>
    <row r="653" spans="1:28" s="55" customFormat="1">
      <c r="A653" s="50"/>
      <c r="B653" s="50"/>
      <c r="C653" s="50"/>
      <c r="D653" s="50"/>
      <c r="E653" s="50"/>
      <c r="F653" s="50"/>
      <c r="G653" s="50"/>
      <c r="H653" s="50"/>
      <c r="I653" s="50"/>
      <c r="J653" s="50"/>
      <c r="K653" s="50"/>
      <c r="L653"/>
      <c r="M653"/>
      <c r="N653"/>
      <c r="O653" s="38"/>
      <c r="P653"/>
      <c r="Q653"/>
      <c r="R653" s="38"/>
      <c r="S653"/>
      <c r="T653"/>
      <c r="U653"/>
      <c r="V653"/>
      <c r="W653"/>
      <c r="X653"/>
      <c r="Y653"/>
      <c r="Z653"/>
      <c r="AA653"/>
      <c r="AB653"/>
    </row>
    <row r="654" spans="1:28" s="55" customFormat="1">
      <c r="A654" s="50"/>
      <c r="B654" s="50"/>
      <c r="C654" s="50"/>
      <c r="D654" s="50"/>
      <c r="E654" s="50"/>
      <c r="F654" s="50"/>
      <c r="G654" s="50"/>
      <c r="H654" s="50"/>
      <c r="I654" s="50"/>
      <c r="J654" s="50"/>
      <c r="K654" s="50"/>
      <c r="L654"/>
      <c r="M654"/>
      <c r="N654"/>
      <c r="O654" s="38"/>
      <c r="P654"/>
      <c r="Q654"/>
      <c r="R654" s="38"/>
      <c r="S654"/>
      <c r="T654"/>
      <c r="U654"/>
      <c r="V654"/>
      <c r="W654"/>
      <c r="X654"/>
      <c r="Y654"/>
      <c r="Z654"/>
      <c r="AA654"/>
      <c r="AB654"/>
    </row>
    <row r="655" spans="1:28" s="55" customFormat="1">
      <c r="A655" s="50"/>
      <c r="B655" s="50"/>
      <c r="C655" s="50"/>
      <c r="D655" s="50"/>
      <c r="E655" s="50"/>
      <c r="F655" s="50"/>
      <c r="G655" s="50"/>
      <c r="H655" s="50"/>
      <c r="I655" s="50"/>
      <c r="J655" s="50"/>
      <c r="K655" s="50"/>
      <c r="L655"/>
      <c r="M655"/>
      <c r="N655"/>
      <c r="O655" s="38"/>
      <c r="P655"/>
      <c r="Q655"/>
      <c r="R655" s="38"/>
      <c r="S655"/>
      <c r="T655"/>
      <c r="U655"/>
      <c r="V655"/>
      <c r="W655"/>
      <c r="X655"/>
      <c r="Y655"/>
      <c r="Z655"/>
      <c r="AA655"/>
      <c r="AB655"/>
    </row>
    <row r="656" spans="1:28" s="55" customFormat="1">
      <c r="A656" s="50"/>
      <c r="B656" s="50"/>
      <c r="C656" s="50"/>
      <c r="D656" s="50"/>
      <c r="E656" s="50"/>
      <c r="F656" s="50"/>
      <c r="G656" s="50"/>
      <c r="H656" s="50"/>
      <c r="I656" s="50"/>
      <c r="J656" s="50"/>
      <c r="K656" s="50"/>
      <c r="L656"/>
      <c r="M656"/>
      <c r="N656"/>
      <c r="O656" s="38"/>
      <c r="P656"/>
      <c r="Q656"/>
      <c r="R656" s="38"/>
      <c r="S656"/>
      <c r="T656"/>
      <c r="U656"/>
      <c r="V656"/>
      <c r="W656"/>
      <c r="X656"/>
      <c r="Y656"/>
      <c r="Z656"/>
      <c r="AA656"/>
      <c r="AB656"/>
    </row>
    <row r="657" spans="1:28" s="55" customFormat="1">
      <c r="A657" s="50"/>
      <c r="B657" s="50"/>
      <c r="C657" s="50"/>
      <c r="D657" s="50"/>
      <c r="E657" s="50"/>
      <c r="F657" s="50"/>
      <c r="G657" s="50"/>
      <c r="H657" s="50"/>
      <c r="I657" s="50"/>
      <c r="J657" s="50"/>
      <c r="K657" s="50"/>
      <c r="L657"/>
      <c r="M657"/>
      <c r="N657"/>
      <c r="O657" s="38"/>
      <c r="P657"/>
      <c r="Q657"/>
      <c r="R657" s="38"/>
      <c r="S657"/>
      <c r="T657"/>
      <c r="U657"/>
      <c r="V657"/>
      <c r="W657"/>
      <c r="X657"/>
      <c r="Y657"/>
      <c r="Z657"/>
      <c r="AA657"/>
      <c r="AB657"/>
    </row>
    <row r="658" spans="1:28" s="55" customFormat="1">
      <c r="A658" s="50"/>
      <c r="B658" s="50"/>
      <c r="C658" s="50"/>
      <c r="D658" s="50"/>
      <c r="E658" s="50"/>
      <c r="F658" s="50"/>
      <c r="G658" s="50"/>
      <c r="H658" s="50"/>
      <c r="I658" s="50"/>
      <c r="J658" s="50"/>
      <c r="K658" s="50"/>
      <c r="L658"/>
      <c r="M658"/>
      <c r="N658"/>
      <c r="O658" s="38"/>
      <c r="P658"/>
      <c r="Q658"/>
      <c r="R658" s="38"/>
      <c r="S658"/>
      <c r="T658"/>
      <c r="U658"/>
      <c r="V658"/>
      <c r="W658"/>
      <c r="X658"/>
      <c r="Y658"/>
      <c r="Z658"/>
      <c r="AA658"/>
      <c r="AB658"/>
    </row>
    <row r="659" spans="1:28" s="55" customFormat="1">
      <c r="A659" s="50"/>
      <c r="B659" s="50"/>
      <c r="C659" s="50"/>
      <c r="D659" s="50"/>
      <c r="E659" s="50"/>
      <c r="F659" s="50"/>
      <c r="G659" s="50"/>
      <c r="H659" s="50"/>
      <c r="I659" s="50"/>
      <c r="J659" s="50"/>
      <c r="K659" s="50"/>
      <c r="L659"/>
      <c r="M659"/>
      <c r="N659"/>
      <c r="O659" s="38"/>
      <c r="P659"/>
      <c r="Q659"/>
      <c r="R659" s="38"/>
      <c r="S659"/>
      <c r="T659"/>
      <c r="U659"/>
      <c r="V659"/>
      <c r="W659"/>
      <c r="X659"/>
      <c r="Y659"/>
      <c r="Z659"/>
      <c r="AA659"/>
      <c r="AB659"/>
    </row>
    <row r="660" spans="1:28" s="55" customFormat="1">
      <c r="A660" s="50"/>
      <c r="B660" s="50"/>
      <c r="C660" s="50"/>
      <c r="D660" s="50"/>
      <c r="E660" s="50"/>
      <c r="F660" s="50"/>
      <c r="G660" s="50"/>
      <c r="H660" s="50"/>
      <c r="I660" s="50"/>
      <c r="J660" s="50"/>
      <c r="K660" s="50"/>
      <c r="L660"/>
      <c r="M660"/>
      <c r="N660"/>
      <c r="O660" s="38"/>
      <c r="P660"/>
      <c r="Q660"/>
      <c r="R660" s="38"/>
      <c r="S660"/>
      <c r="T660"/>
      <c r="U660"/>
      <c r="V660"/>
      <c r="W660"/>
      <c r="X660"/>
      <c r="Y660"/>
      <c r="Z660"/>
      <c r="AA660"/>
      <c r="AB660"/>
    </row>
    <row r="661" spans="1:28" s="55" customFormat="1">
      <c r="A661" s="50"/>
      <c r="B661" s="50"/>
      <c r="C661" s="50"/>
      <c r="D661" s="50"/>
      <c r="E661" s="50"/>
      <c r="F661" s="50"/>
      <c r="G661" s="50"/>
      <c r="H661" s="50"/>
      <c r="I661" s="50"/>
      <c r="J661" s="50"/>
      <c r="K661" s="50"/>
      <c r="L661"/>
      <c r="M661"/>
      <c r="N661"/>
      <c r="O661" s="38"/>
      <c r="P661"/>
      <c r="Q661"/>
      <c r="R661" s="38"/>
      <c r="S661"/>
      <c r="T661"/>
      <c r="U661"/>
      <c r="V661"/>
      <c r="W661"/>
      <c r="X661"/>
      <c r="Y661"/>
      <c r="Z661"/>
      <c r="AA661"/>
      <c r="AB661"/>
    </row>
    <row r="662" spans="1:28" s="55" customFormat="1">
      <c r="A662" s="50"/>
      <c r="B662" s="50"/>
      <c r="C662" s="50"/>
      <c r="D662" s="50"/>
      <c r="E662" s="50"/>
      <c r="F662" s="50"/>
      <c r="G662" s="50"/>
      <c r="H662" s="50"/>
      <c r="I662" s="50"/>
      <c r="J662" s="50"/>
      <c r="K662" s="50"/>
      <c r="L662"/>
      <c r="M662"/>
      <c r="N662"/>
      <c r="O662" s="38"/>
      <c r="P662"/>
      <c r="Q662"/>
      <c r="R662" s="38"/>
      <c r="S662"/>
      <c r="T662"/>
      <c r="U662"/>
      <c r="V662"/>
      <c r="W662"/>
      <c r="X662"/>
      <c r="Y662"/>
      <c r="Z662"/>
      <c r="AA662"/>
      <c r="AB662"/>
    </row>
    <row r="663" spans="1:28" s="55" customFormat="1">
      <c r="A663" s="50"/>
      <c r="B663" s="50"/>
      <c r="C663" s="50"/>
      <c r="D663" s="50"/>
      <c r="E663" s="50"/>
      <c r="F663" s="50"/>
      <c r="G663" s="50"/>
      <c r="H663" s="50"/>
      <c r="I663" s="50"/>
      <c r="J663" s="50"/>
      <c r="K663" s="50"/>
      <c r="L663"/>
      <c r="M663"/>
      <c r="N663"/>
      <c r="O663" s="38"/>
      <c r="P663"/>
      <c r="Q663"/>
      <c r="R663" s="38"/>
      <c r="S663"/>
      <c r="T663"/>
      <c r="U663"/>
      <c r="V663"/>
      <c r="W663"/>
      <c r="X663"/>
      <c r="Y663"/>
      <c r="Z663"/>
      <c r="AA663"/>
      <c r="AB663"/>
    </row>
    <row r="664" spans="1:28" s="55" customFormat="1">
      <c r="A664" s="50"/>
      <c r="B664" s="50"/>
      <c r="C664" s="50"/>
      <c r="D664" s="50"/>
      <c r="E664" s="50"/>
      <c r="F664" s="50"/>
      <c r="G664" s="50"/>
      <c r="H664" s="50"/>
      <c r="I664" s="50"/>
      <c r="J664" s="50"/>
      <c r="K664" s="50"/>
      <c r="L664"/>
      <c r="M664"/>
      <c r="N664"/>
      <c r="O664" s="38"/>
      <c r="P664"/>
      <c r="Q664"/>
      <c r="R664" s="38"/>
      <c r="S664"/>
      <c r="T664"/>
      <c r="U664"/>
      <c r="V664"/>
      <c r="W664"/>
      <c r="X664"/>
      <c r="Y664"/>
      <c r="Z664"/>
      <c r="AA664"/>
      <c r="AB664"/>
    </row>
    <row r="665" spans="1:28" s="55" customFormat="1">
      <c r="A665" s="50"/>
      <c r="B665" s="50"/>
      <c r="C665" s="50"/>
      <c r="D665" s="50"/>
      <c r="E665" s="50"/>
      <c r="F665" s="50"/>
      <c r="G665" s="50"/>
      <c r="H665" s="50"/>
      <c r="I665" s="50"/>
      <c r="J665" s="50"/>
      <c r="K665" s="50"/>
      <c r="L665"/>
      <c r="M665"/>
      <c r="N665"/>
      <c r="O665" s="38"/>
      <c r="P665"/>
      <c r="Q665"/>
      <c r="R665" s="38"/>
      <c r="S665"/>
      <c r="T665"/>
      <c r="U665"/>
      <c r="V665"/>
      <c r="W665"/>
      <c r="X665"/>
      <c r="Y665"/>
      <c r="Z665"/>
      <c r="AA665"/>
      <c r="AB665"/>
    </row>
    <row r="666" spans="1:28" s="55" customFormat="1">
      <c r="A666" s="50"/>
      <c r="B666" s="50"/>
      <c r="C666" s="50"/>
      <c r="D666" s="50"/>
      <c r="E666" s="50"/>
      <c r="F666" s="50"/>
      <c r="G666" s="50"/>
      <c r="H666" s="50"/>
      <c r="I666" s="50"/>
      <c r="J666" s="50"/>
      <c r="K666" s="50"/>
      <c r="L666"/>
      <c r="M666"/>
      <c r="N666"/>
      <c r="O666" s="38"/>
      <c r="P666"/>
      <c r="Q666"/>
      <c r="R666" s="38"/>
      <c r="S666"/>
      <c r="T666"/>
      <c r="U666"/>
      <c r="V666"/>
      <c r="W666"/>
      <c r="X666"/>
      <c r="Y666"/>
      <c r="Z666"/>
      <c r="AA666"/>
      <c r="AB666"/>
    </row>
    <row r="667" spans="1:28" s="55" customFormat="1">
      <c r="A667" s="50"/>
      <c r="B667" s="50"/>
      <c r="C667" s="50"/>
      <c r="D667" s="50"/>
      <c r="E667" s="50"/>
      <c r="F667" s="50"/>
      <c r="G667" s="50"/>
      <c r="H667" s="50"/>
      <c r="I667" s="50"/>
      <c r="J667" s="50"/>
      <c r="K667" s="50"/>
      <c r="L667"/>
      <c r="M667"/>
      <c r="N667"/>
      <c r="O667" s="38"/>
      <c r="P667"/>
      <c r="Q667"/>
      <c r="R667" s="38"/>
      <c r="S667"/>
      <c r="T667"/>
      <c r="U667"/>
      <c r="V667"/>
      <c r="W667"/>
      <c r="X667"/>
      <c r="Y667"/>
      <c r="Z667"/>
      <c r="AA667"/>
      <c r="AB667"/>
    </row>
    <row r="668" spans="1:28" s="55" customFormat="1">
      <c r="A668" s="50"/>
      <c r="B668" s="50"/>
      <c r="C668" s="50"/>
      <c r="D668" s="50"/>
      <c r="E668" s="50"/>
      <c r="F668" s="50"/>
      <c r="G668" s="50"/>
      <c r="H668" s="50"/>
      <c r="I668" s="50"/>
      <c r="J668" s="50"/>
      <c r="K668" s="50"/>
      <c r="L668"/>
      <c r="M668"/>
      <c r="N668"/>
      <c r="O668" s="38"/>
      <c r="P668"/>
      <c r="Q668"/>
      <c r="R668" s="38"/>
      <c r="S668"/>
      <c r="T668"/>
      <c r="U668"/>
      <c r="V668"/>
      <c r="W668"/>
      <c r="X668"/>
      <c r="Y668"/>
      <c r="Z668"/>
      <c r="AA668"/>
      <c r="AB668"/>
    </row>
    <row r="669" spans="1:28" s="55" customFormat="1">
      <c r="A669" s="50"/>
      <c r="B669" s="50"/>
      <c r="C669" s="50"/>
      <c r="D669" s="50"/>
      <c r="E669" s="50"/>
      <c r="F669" s="50"/>
      <c r="G669" s="50"/>
      <c r="H669" s="50"/>
      <c r="I669" s="50"/>
      <c r="J669" s="50"/>
      <c r="K669" s="50"/>
      <c r="L669"/>
      <c r="M669"/>
      <c r="N669"/>
      <c r="O669" s="38"/>
      <c r="P669"/>
      <c r="Q669"/>
      <c r="R669" s="38"/>
      <c r="S669"/>
      <c r="T669"/>
      <c r="U669"/>
      <c r="V669"/>
      <c r="W669"/>
      <c r="X669"/>
      <c r="Y669"/>
      <c r="Z669"/>
      <c r="AA669"/>
      <c r="AB669"/>
    </row>
    <row r="670" spans="1:28" s="55" customFormat="1">
      <c r="A670" s="50"/>
      <c r="B670" s="50"/>
      <c r="C670" s="50"/>
      <c r="D670" s="50"/>
      <c r="E670" s="50"/>
      <c r="F670" s="50"/>
      <c r="G670" s="50"/>
      <c r="H670" s="50"/>
      <c r="I670" s="50"/>
      <c r="J670" s="50"/>
      <c r="K670" s="50"/>
      <c r="L670"/>
      <c r="M670"/>
      <c r="N670"/>
      <c r="O670" s="38"/>
      <c r="P670"/>
      <c r="Q670"/>
      <c r="R670" s="38"/>
      <c r="S670"/>
      <c r="T670"/>
      <c r="U670"/>
      <c r="V670"/>
      <c r="W670"/>
      <c r="X670"/>
      <c r="Y670"/>
      <c r="Z670"/>
      <c r="AA670"/>
      <c r="AB670"/>
    </row>
    <row r="671" spans="1:28" s="55" customFormat="1">
      <c r="A671" s="50"/>
      <c r="B671" s="50"/>
      <c r="C671" s="50"/>
      <c r="D671" s="50"/>
      <c r="E671" s="50"/>
      <c r="F671" s="50"/>
      <c r="G671" s="50"/>
      <c r="H671" s="50"/>
      <c r="I671" s="50"/>
      <c r="J671" s="50"/>
      <c r="K671" s="50"/>
      <c r="L671"/>
      <c r="M671"/>
      <c r="N671"/>
      <c r="O671" s="38"/>
      <c r="P671"/>
      <c r="Q671"/>
      <c r="R671" s="38"/>
      <c r="S671"/>
      <c r="T671"/>
      <c r="U671"/>
      <c r="V671"/>
      <c r="W671"/>
      <c r="X671"/>
      <c r="Y671"/>
      <c r="Z671"/>
      <c r="AA671"/>
      <c r="AB671"/>
    </row>
    <row r="672" spans="1:28" s="55" customFormat="1">
      <c r="A672" s="50"/>
      <c r="B672" s="50"/>
      <c r="C672" s="50"/>
      <c r="D672" s="50"/>
      <c r="E672" s="50"/>
      <c r="F672" s="50"/>
      <c r="G672" s="50"/>
      <c r="H672" s="50"/>
      <c r="I672" s="50"/>
      <c r="J672" s="50"/>
      <c r="K672" s="50"/>
      <c r="L672"/>
      <c r="M672"/>
      <c r="N672"/>
      <c r="O672" s="38"/>
      <c r="P672"/>
      <c r="Q672"/>
      <c r="R672" s="38"/>
      <c r="S672"/>
      <c r="T672"/>
      <c r="U672"/>
      <c r="V672"/>
      <c r="W672"/>
      <c r="X672"/>
      <c r="Y672"/>
      <c r="Z672"/>
      <c r="AA672"/>
      <c r="AB672"/>
    </row>
    <row r="673" spans="1:28" s="55" customFormat="1">
      <c r="A673" s="50"/>
      <c r="B673" s="50"/>
      <c r="C673" s="50"/>
      <c r="D673" s="50"/>
      <c r="E673" s="50"/>
      <c r="F673" s="50"/>
      <c r="G673" s="50"/>
      <c r="H673" s="50"/>
      <c r="I673" s="50"/>
      <c r="J673" s="50"/>
      <c r="K673" s="50"/>
      <c r="L673"/>
      <c r="M673"/>
      <c r="N673"/>
      <c r="O673" s="38"/>
      <c r="P673"/>
      <c r="Q673"/>
      <c r="R673" s="38"/>
      <c r="S673"/>
      <c r="T673"/>
      <c r="U673"/>
      <c r="V673"/>
      <c r="W673"/>
      <c r="X673"/>
      <c r="Y673"/>
      <c r="Z673"/>
      <c r="AA673"/>
      <c r="AB673"/>
    </row>
    <row r="674" spans="1:28" s="55" customFormat="1">
      <c r="A674" s="50"/>
      <c r="B674" s="50"/>
      <c r="C674" s="50"/>
      <c r="D674" s="50"/>
      <c r="E674" s="50"/>
      <c r="F674" s="50"/>
      <c r="G674" s="50"/>
      <c r="H674" s="50"/>
      <c r="I674" s="50"/>
      <c r="J674" s="50"/>
      <c r="K674" s="50"/>
      <c r="L674"/>
      <c r="M674"/>
      <c r="N674"/>
      <c r="O674" s="38"/>
      <c r="P674"/>
      <c r="Q674"/>
      <c r="R674" s="38"/>
      <c r="S674"/>
      <c r="T674"/>
      <c r="U674"/>
      <c r="V674"/>
      <c r="W674"/>
      <c r="X674"/>
      <c r="Y674"/>
      <c r="Z674"/>
      <c r="AA674"/>
      <c r="AB674"/>
    </row>
    <row r="675" spans="1:28" s="55" customFormat="1">
      <c r="A675" s="50"/>
      <c r="B675" s="50"/>
      <c r="C675" s="50"/>
      <c r="D675" s="50"/>
      <c r="E675" s="50"/>
      <c r="F675" s="50"/>
      <c r="G675" s="50"/>
      <c r="H675" s="50"/>
      <c r="I675" s="50"/>
      <c r="J675" s="50"/>
      <c r="K675" s="50"/>
      <c r="L675"/>
      <c r="M675"/>
      <c r="N675"/>
      <c r="O675" s="38"/>
      <c r="P675"/>
      <c r="Q675"/>
      <c r="R675" s="38"/>
      <c r="S675"/>
      <c r="T675"/>
      <c r="U675"/>
      <c r="V675"/>
      <c r="W675"/>
      <c r="X675"/>
      <c r="Y675"/>
      <c r="Z675"/>
      <c r="AA675"/>
      <c r="AB675"/>
    </row>
    <row r="676" spans="1:28" s="55" customFormat="1">
      <c r="A676" s="50"/>
      <c r="B676" s="50"/>
      <c r="C676" s="50"/>
      <c r="D676" s="50"/>
      <c r="E676" s="50"/>
      <c r="F676" s="50"/>
      <c r="G676" s="50"/>
      <c r="H676" s="50"/>
      <c r="I676" s="50"/>
      <c r="J676" s="50"/>
      <c r="K676" s="50"/>
      <c r="L676"/>
      <c r="M676"/>
      <c r="N676"/>
      <c r="O676" s="38"/>
      <c r="P676"/>
      <c r="Q676"/>
      <c r="R676" s="38"/>
      <c r="S676"/>
      <c r="T676"/>
      <c r="U676"/>
      <c r="V676"/>
      <c r="W676"/>
      <c r="X676"/>
      <c r="Y676"/>
      <c r="Z676"/>
      <c r="AA676"/>
      <c r="AB676"/>
    </row>
    <row r="677" spans="1:28" s="55" customFormat="1">
      <c r="A677" s="50"/>
      <c r="B677" s="50"/>
      <c r="C677" s="50"/>
      <c r="D677" s="50"/>
      <c r="E677" s="50"/>
      <c r="F677" s="50"/>
      <c r="G677" s="50"/>
      <c r="H677" s="50"/>
      <c r="I677" s="50"/>
      <c r="J677" s="50"/>
      <c r="K677" s="50"/>
      <c r="L677"/>
      <c r="M677"/>
      <c r="N677"/>
      <c r="O677" s="38"/>
      <c r="P677"/>
      <c r="Q677"/>
      <c r="R677" s="38"/>
      <c r="S677"/>
      <c r="T677"/>
      <c r="U677"/>
      <c r="V677"/>
      <c r="W677"/>
      <c r="X677"/>
      <c r="Y677"/>
      <c r="Z677"/>
      <c r="AA677"/>
      <c r="AB677"/>
    </row>
    <row r="678" spans="1:28" s="55" customFormat="1">
      <c r="A678" s="50"/>
      <c r="B678" s="50"/>
      <c r="C678" s="50"/>
      <c r="D678" s="50"/>
      <c r="E678" s="50"/>
      <c r="F678" s="50"/>
      <c r="G678" s="50"/>
      <c r="H678" s="50"/>
      <c r="I678" s="50"/>
      <c r="J678" s="50"/>
      <c r="K678" s="50"/>
      <c r="L678"/>
      <c r="M678"/>
      <c r="N678"/>
      <c r="O678" s="38"/>
      <c r="P678"/>
      <c r="Q678"/>
      <c r="R678" s="38"/>
      <c r="S678"/>
      <c r="T678"/>
      <c r="U678"/>
      <c r="V678"/>
      <c r="W678"/>
      <c r="X678"/>
      <c r="Y678"/>
      <c r="Z678"/>
      <c r="AA678"/>
      <c r="AB678"/>
    </row>
    <row r="679" spans="1:28" s="55" customFormat="1">
      <c r="A679" s="50"/>
      <c r="B679" s="50"/>
      <c r="C679" s="50"/>
      <c r="D679" s="50"/>
      <c r="E679" s="50"/>
      <c r="F679" s="50"/>
      <c r="G679" s="50"/>
      <c r="H679" s="50"/>
      <c r="I679" s="50"/>
      <c r="J679" s="50"/>
      <c r="K679" s="50"/>
      <c r="L679"/>
      <c r="M679"/>
      <c r="N679"/>
      <c r="O679" s="38"/>
      <c r="P679"/>
      <c r="Q679"/>
      <c r="R679" s="38"/>
      <c r="S679"/>
      <c r="T679"/>
      <c r="U679"/>
      <c r="V679"/>
      <c r="W679"/>
      <c r="X679"/>
      <c r="Y679"/>
      <c r="Z679"/>
      <c r="AA679"/>
      <c r="AB679"/>
    </row>
    <row r="680" spans="1:28" s="55" customFormat="1">
      <c r="A680" s="50"/>
      <c r="B680" s="50"/>
      <c r="C680" s="50"/>
      <c r="D680" s="50"/>
      <c r="E680" s="50"/>
      <c r="F680" s="50"/>
      <c r="G680" s="50"/>
      <c r="H680" s="50"/>
      <c r="I680" s="50"/>
      <c r="J680" s="50"/>
      <c r="K680" s="50"/>
      <c r="L680"/>
      <c r="M680"/>
      <c r="N680"/>
      <c r="O680" s="38"/>
      <c r="P680"/>
      <c r="Q680"/>
      <c r="R680" s="38"/>
      <c r="S680"/>
      <c r="T680"/>
      <c r="U680"/>
      <c r="V680"/>
      <c r="W680"/>
      <c r="X680"/>
      <c r="Y680"/>
      <c r="Z680"/>
      <c r="AA680"/>
      <c r="AB680"/>
    </row>
    <row r="681" spans="1:28" s="55" customFormat="1">
      <c r="A681" s="50"/>
      <c r="B681" s="50"/>
      <c r="C681" s="50"/>
      <c r="D681" s="50"/>
      <c r="E681" s="50"/>
      <c r="F681" s="50"/>
      <c r="G681" s="50"/>
      <c r="H681" s="50"/>
      <c r="I681" s="50"/>
      <c r="J681" s="50"/>
      <c r="K681" s="50"/>
      <c r="L681"/>
      <c r="M681"/>
      <c r="N681"/>
      <c r="O681" s="38"/>
      <c r="P681"/>
      <c r="Q681"/>
      <c r="R681" s="38"/>
      <c r="S681"/>
      <c r="T681"/>
      <c r="U681"/>
      <c r="V681"/>
      <c r="W681"/>
      <c r="X681"/>
      <c r="Y681"/>
      <c r="Z681"/>
      <c r="AA681"/>
      <c r="AB681"/>
    </row>
    <row r="682" spans="1:28" s="55" customFormat="1">
      <c r="A682" s="50"/>
      <c r="B682" s="50"/>
      <c r="C682" s="50"/>
      <c r="D682" s="50"/>
      <c r="E682" s="50"/>
      <c r="F682" s="50"/>
      <c r="G682" s="50"/>
      <c r="H682" s="50"/>
      <c r="I682" s="50"/>
      <c r="J682" s="50"/>
      <c r="K682" s="50"/>
      <c r="L682"/>
      <c r="M682"/>
      <c r="N682"/>
      <c r="O682" s="38"/>
      <c r="P682"/>
      <c r="Q682"/>
      <c r="R682" s="38"/>
      <c r="S682"/>
      <c r="T682"/>
      <c r="U682"/>
      <c r="V682"/>
      <c r="W682"/>
      <c r="X682"/>
      <c r="Y682"/>
      <c r="Z682"/>
      <c r="AA682"/>
      <c r="AB682"/>
    </row>
    <row r="683" spans="1:28" s="55" customFormat="1">
      <c r="A683" s="50"/>
      <c r="B683" s="50"/>
      <c r="C683" s="50"/>
      <c r="D683" s="50"/>
      <c r="E683" s="50"/>
      <c r="F683" s="50"/>
      <c r="G683" s="50"/>
      <c r="H683" s="50"/>
      <c r="I683" s="50"/>
      <c r="J683" s="50"/>
      <c r="K683" s="50"/>
      <c r="L683"/>
      <c r="M683"/>
      <c r="N683"/>
      <c r="O683" s="38"/>
      <c r="P683"/>
      <c r="Q683"/>
      <c r="R683" s="38"/>
      <c r="S683"/>
      <c r="T683"/>
      <c r="U683"/>
      <c r="V683"/>
      <c r="W683"/>
      <c r="X683"/>
      <c r="Y683"/>
      <c r="Z683"/>
      <c r="AA683"/>
      <c r="AB683"/>
    </row>
    <row r="684" spans="1:28" s="55" customFormat="1">
      <c r="A684" s="50"/>
      <c r="B684" s="50"/>
      <c r="C684" s="50"/>
      <c r="D684" s="50"/>
      <c r="E684" s="50"/>
      <c r="F684" s="50"/>
      <c r="G684" s="50"/>
      <c r="H684" s="50"/>
      <c r="I684" s="50"/>
      <c r="J684" s="50"/>
      <c r="K684" s="50"/>
      <c r="L684"/>
      <c r="M684"/>
      <c r="N684"/>
      <c r="O684" s="38"/>
      <c r="P684"/>
      <c r="Q684"/>
      <c r="R684" s="38"/>
      <c r="S684"/>
      <c r="T684"/>
      <c r="U684"/>
      <c r="V684"/>
      <c r="W684"/>
      <c r="X684"/>
      <c r="Y684"/>
      <c r="Z684"/>
      <c r="AA684"/>
      <c r="AB684"/>
    </row>
    <row r="685" spans="1:28" s="55" customFormat="1">
      <c r="A685" s="50"/>
      <c r="B685" s="50"/>
      <c r="C685" s="50"/>
      <c r="D685" s="50"/>
      <c r="E685" s="50"/>
      <c r="F685" s="50"/>
      <c r="G685" s="50"/>
      <c r="H685" s="50"/>
      <c r="I685" s="50"/>
      <c r="J685" s="50"/>
      <c r="K685" s="50"/>
      <c r="L685"/>
      <c r="M685"/>
      <c r="N685"/>
      <c r="O685" s="38"/>
      <c r="P685"/>
      <c r="Q685"/>
      <c r="R685" s="38"/>
      <c r="S685"/>
      <c r="T685"/>
      <c r="U685"/>
      <c r="V685"/>
      <c r="W685"/>
      <c r="X685"/>
      <c r="Y685"/>
      <c r="Z685"/>
      <c r="AA685"/>
      <c r="AB685"/>
    </row>
    <row r="686" spans="1:28" s="55" customFormat="1">
      <c r="A686" s="50"/>
      <c r="B686" s="50"/>
      <c r="C686" s="50"/>
      <c r="D686" s="50"/>
      <c r="E686" s="50"/>
      <c r="F686" s="50"/>
      <c r="G686" s="50"/>
      <c r="H686" s="50"/>
      <c r="I686" s="50"/>
      <c r="J686" s="50"/>
      <c r="K686" s="50"/>
      <c r="L686"/>
      <c r="M686"/>
      <c r="N686"/>
      <c r="O686" s="38"/>
      <c r="P686"/>
      <c r="Q686"/>
      <c r="R686" s="38"/>
      <c r="S686"/>
      <c r="T686"/>
      <c r="U686"/>
      <c r="V686"/>
      <c r="W686"/>
      <c r="X686"/>
      <c r="Y686"/>
      <c r="Z686"/>
      <c r="AA686"/>
      <c r="AB686"/>
    </row>
    <row r="687" spans="1:28" s="55" customFormat="1">
      <c r="A687" s="50"/>
      <c r="B687" s="50"/>
      <c r="C687" s="50"/>
      <c r="D687" s="50"/>
      <c r="E687" s="50"/>
      <c r="F687" s="50"/>
      <c r="G687" s="50"/>
      <c r="H687" s="50"/>
      <c r="I687" s="50"/>
      <c r="J687" s="50"/>
      <c r="K687" s="50"/>
      <c r="L687"/>
      <c r="M687"/>
      <c r="N687"/>
      <c r="O687" s="38"/>
      <c r="P687"/>
      <c r="Q687"/>
      <c r="R687" s="38"/>
      <c r="S687"/>
      <c r="T687"/>
      <c r="U687"/>
      <c r="V687"/>
      <c r="W687"/>
      <c r="X687"/>
      <c r="Y687"/>
      <c r="Z687"/>
      <c r="AA687"/>
      <c r="AB687"/>
    </row>
    <row r="688" spans="1:28" s="55" customFormat="1">
      <c r="A688" s="50"/>
      <c r="B688" s="50"/>
      <c r="C688" s="50"/>
      <c r="D688" s="50"/>
      <c r="E688" s="50"/>
      <c r="F688" s="50"/>
      <c r="G688" s="50"/>
      <c r="H688" s="50"/>
      <c r="I688" s="50"/>
      <c r="J688" s="50"/>
      <c r="K688" s="50"/>
      <c r="L688"/>
      <c r="M688"/>
      <c r="N688"/>
      <c r="O688" s="38"/>
      <c r="P688"/>
      <c r="Q688"/>
      <c r="R688" s="38"/>
      <c r="S688"/>
      <c r="T688"/>
      <c r="U688"/>
      <c r="V688"/>
      <c r="W688"/>
      <c r="X688"/>
      <c r="Y688"/>
      <c r="Z688"/>
      <c r="AA688"/>
      <c r="AB688"/>
    </row>
    <row r="689" spans="1:28" s="55" customFormat="1">
      <c r="A689" s="50"/>
      <c r="B689" s="50"/>
      <c r="C689" s="50"/>
      <c r="D689" s="50"/>
      <c r="E689" s="50"/>
      <c r="F689" s="50"/>
      <c r="G689" s="50"/>
      <c r="H689" s="50"/>
      <c r="I689" s="50"/>
      <c r="J689" s="50"/>
      <c r="K689" s="50"/>
      <c r="L689"/>
      <c r="M689"/>
      <c r="N689"/>
      <c r="O689" s="38"/>
      <c r="P689"/>
      <c r="Q689"/>
      <c r="R689" s="38"/>
      <c r="S689"/>
      <c r="T689"/>
      <c r="U689"/>
      <c r="V689"/>
      <c r="W689"/>
      <c r="X689"/>
      <c r="Y689"/>
      <c r="Z689"/>
      <c r="AA689"/>
      <c r="AB689"/>
    </row>
    <row r="690" spans="1:28" s="55" customFormat="1">
      <c r="A690" s="50"/>
      <c r="B690" s="50"/>
      <c r="C690" s="50"/>
      <c r="D690" s="50"/>
      <c r="E690" s="50"/>
      <c r="F690" s="50"/>
      <c r="G690" s="50"/>
      <c r="H690" s="50"/>
      <c r="I690" s="50"/>
      <c r="J690" s="50"/>
      <c r="K690" s="50"/>
      <c r="L690"/>
      <c r="M690"/>
      <c r="N690"/>
      <c r="O690" s="38"/>
      <c r="P690"/>
      <c r="Q690"/>
      <c r="R690" s="38"/>
      <c r="S690"/>
      <c r="T690"/>
      <c r="U690"/>
      <c r="V690"/>
      <c r="W690"/>
      <c r="X690"/>
      <c r="Y690"/>
      <c r="Z690"/>
      <c r="AA690"/>
      <c r="AB690"/>
    </row>
    <row r="691" spans="1:28" s="55" customFormat="1">
      <c r="A691" s="50"/>
      <c r="B691" s="50"/>
      <c r="C691" s="50"/>
      <c r="D691" s="50"/>
      <c r="E691" s="50"/>
      <c r="F691" s="50"/>
      <c r="G691" s="50"/>
      <c r="H691" s="50"/>
      <c r="I691" s="50"/>
      <c r="J691" s="50"/>
      <c r="K691" s="50"/>
      <c r="L691"/>
      <c r="M691"/>
      <c r="N691"/>
      <c r="O691" s="38"/>
      <c r="P691"/>
      <c r="Q691"/>
      <c r="R691" s="38"/>
      <c r="S691"/>
      <c r="T691"/>
      <c r="U691"/>
      <c r="V691"/>
      <c r="W691"/>
      <c r="X691"/>
      <c r="Y691"/>
      <c r="Z691"/>
      <c r="AA691"/>
      <c r="AB691"/>
    </row>
    <row r="692" spans="1:28" s="55" customFormat="1">
      <c r="A692" s="50"/>
      <c r="B692" s="50"/>
      <c r="C692" s="50"/>
      <c r="D692" s="50"/>
      <c r="E692" s="50"/>
      <c r="F692" s="50"/>
      <c r="G692" s="50"/>
      <c r="H692" s="50"/>
      <c r="I692" s="50"/>
      <c r="J692" s="50"/>
      <c r="K692" s="50"/>
      <c r="L692"/>
      <c r="M692"/>
      <c r="N692"/>
      <c r="O692" s="38"/>
      <c r="P692"/>
      <c r="Q692"/>
      <c r="R692" s="38"/>
      <c r="S692"/>
      <c r="T692"/>
      <c r="U692"/>
      <c r="V692"/>
      <c r="W692"/>
      <c r="X692"/>
      <c r="Y692"/>
      <c r="Z692"/>
      <c r="AA692"/>
      <c r="AB692"/>
    </row>
    <row r="693" spans="1:28" s="55" customFormat="1">
      <c r="A693" s="50"/>
      <c r="B693" s="50"/>
      <c r="C693" s="50"/>
      <c r="D693" s="50"/>
      <c r="E693" s="50"/>
      <c r="F693" s="50"/>
      <c r="G693" s="50"/>
      <c r="H693" s="50"/>
      <c r="I693" s="50"/>
      <c r="J693" s="50"/>
      <c r="K693" s="50"/>
      <c r="L693"/>
      <c r="M693"/>
      <c r="N693"/>
      <c r="O693" s="38"/>
      <c r="P693"/>
      <c r="Q693"/>
      <c r="R693" s="38"/>
      <c r="S693"/>
      <c r="T693"/>
      <c r="U693"/>
      <c r="V693"/>
      <c r="W693"/>
      <c r="X693"/>
      <c r="Y693"/>
      <c r="Z693"/>
      <c r="AA693"/>
      <c r="AB693"/>
    </row>
    <row r="694" spans="1:28" s="55" customFormat="1">
      <c r="A694" s="50"/>
      <c r="B694" s="50"/>
      <c r="C694" s="50"/>
      <c r="D694" s="50"/>
      <c r="E694" s="50"/>
      <c r="F694" s="50"/>
      <c r="G694" s="50"/>
      <c r="H694" s="50"/>
      <c r="I694" s="50"/>
      <c r="J694" s="50"/>
      <c r="K694" s="50"/>
      <c r="L694"/>
      <c r="M694"/>
      <c r="N694"/>
      <c r="O694" s="38"/>
      <c r="P694"/>
      <c r="Q694"/>
      <c r="R694" s="38"/>
      <c r="S694"/>
      <c r="T694"/>
      <c r="U694"/>
      <c r="V694"/>
      <c r="W694"/>
      <c r="X694"/>
      <c r="Y694"/>
      <c r="Z694"/>
      <c r="AA694"/>
      <c r="AB694"/>
    </row>
    <row r="695" spans="1:28" s="55" customFormat="1">
      <c r="A695" s="50"/>
      <c r="B695" s="50"/>
      <c r="C695" s="50"/>
      <c r="D695" s="50"/>
      <c r="E695" s="50"/>
      <c r="F695" s="50"/>
      <c r="G695" s="50"/>
      <c r="H695" s="50"/>
      <c r="I695" s="50"/>
      <c r="J695" s="50"/>
      <c r="K695" s="50"/>
      <c r="L695"/>
      <c r="M695"/>
      <c r="N695"/>
      <c r="O695" s="38"/>
      <c r="P695"/>
      <c r="Q695"/>
      <c r="R695" s="38"/>
      <c r="S695"/>
      <c r="T695"/>
      <c r="U695"/>
      <c r="V695"/>
      <c r="W695"/>
      <c r="X695"/>
      <c r="Y695"/>
      <c r="Z695"/>
      <c r="AA695"/>
      <c r="AB695"/>
    </row>
    <row r="696" spans="1:28" s="55" customFormat="1">
      <c r="A696" s="50"/>
      <c r="B696" s="50"/>
      <c r="C696" s="50"/>
      <c r="D696" s="50"/>
      <c r="E696" s="50"/>
      <c r="F696" s="50"/>
      <c r="G696" s="50"/>
      <c r="H696" s="50"/>
      <c r="I696" s="50"/>
      <c r="J696" s="50"/>
      <c r="K696" s="50"/>
      <c r="L696"/>
      <c r="M696"/>
      <c r="N696"/>
      <c r="O696" s="38"/>
      <c r="P696"/>
      <c r="Q696"/>
      <c r="R696" s="38"/>
      <c r="S696"/>
      <c r="T696"/>
      <c r="U696"/>
      <c r="V696"/>
      <c r="W696"/>
      <c r="X696"/>
      <c r="Y696"/>
      <c r="Z696"/>
      <c r="AA696"/>
      <c r="AB696"/>
    </row>
    <row r="697" spans="1:28" s="55" customFormat="1">
      <c r="A697" s="50"/>
      <c r="B697" s="50"/>
      <c r="C697" s="50"/>
      <c r="D697" s="50"/>
      <c r="E697" s="50"/>
      <c r="F697" s="50"/>
      <c r="G697" s="50"/>
      <c r="H697" s="50"/>
      <c r="I697" s="50"/>
      <c r="J697" s="50"/>
      <c r="K697" s="50"/>
      <c r="L697"/>
      <c r="M697"/>
      <c r="N697"/>
      <c r="O697" s="38"/>
      <c r="P697"/>
      <c r="Q697"/>
      <c r="R697" s="38"/>
      <c r="S697"/>
      <c r="T697"/>
      <c r="U697"/>
      <c r="V697"/>
      <c r="W697"/>
      <c r="X697"/>
      <c r="Y697"/>
      <c r="Z697"/>
      <c r="AA697"/>
      <c r="AB697"/>
    </row>
    <row r="698" spans="1:28" s="55" customFormat="1">
      <c r="A698" s="50"/>
      <c r="B698" s="50"/>
      <c r="C698" s="50"/>
      <c r="D698" s="50"/>
      <c r="E698" s="50"/>
      <c r="F698" s="50"/>
      <c r="G698" s="50"/>
      <c r="H698" s="50"/>
      <c r="I698" s="50"/>
      <c r="J698" s="50"/>
      <c r="K698" s="50"/>
      <c r="L698"/>
      <c r="M698"/>
      <c r="N698"/>
      <c r="O698" s="38"/>
      <c r="P698"/>
      <c r="Q698"/>
      <c r="R698" s="38"/>
      <c r="S698"/>
      <c r="T698"/>
      <c r="U698"/>
      <c r="V698"/>
      <c r="W698"/>
      <c r="X698"/>
      <c r="Y698"/>
      <c r="Z698"/>
      <c r="AA698"/>
      <c r="AB698"/>
    </row>
    <row r="699" spans="1:28" s="55" customFormat="1">
      <c r="A699" s="50"/>
      <c r="B699" s="50"/>
      <c r="C699" s="50"/>
      <c r="D699" s="50"/>
      <c r="E699" s="50"/>
      <c r="F699" s="50"/>
      <c r="G699" s="50"/>
      <c r="H699" s="50"/>
      <c r="I699" s="50"/>
      <c r="J699" s="50"/>
      <c r="K699" s="50"/>
      <c r="L699"/>
      <c r="M699"/>
      <c r="N699"/>
      <c r="O699" s="38"/>
      <c r="P699"/>
      <c r="Q699"/>
      <c r="R699" s="38"/>
      <c r="S699"/>
      <c r="T699"/>
      <c r="U699"/>
      <c r="V699"/>
      <c r="W699"/>
      <c r="X699"/>
      <c r="Y699"/>
      <c r="Z699"/>
      <c r="AA699"/>
      <c r="AB699"/>
    </row>
    <row r="700" spans="1:28" s="55" customFormat="1">
      <c r="A700" s="50"/>
      <c r="B700" s="50"/>
      <c r="C700" s="50"/>
      <c r="D700" s="50"/>
      <c r="E700" s="50"/>
      <c r="F700" s="50"/>
      <c r="G700" s="50"/>
      <c r="H700" s="50"/>
      <c r="I700" s="50"/>
      <c r="J700" s="50"/>
      <c r="K700" s="50"/>
      <c r="L700"/>
      <c r="M700"/>
      <c r="N700"/>
      <c r="O700" s="38"/>
      <c r="P700"/>
      <c r="Q700"/>
      <c r="R700" s="38"/>
      <c r="S700"/>
      <c r="T700"/>
      <c r="U700"/>
      <c r="V700"/>
      <c r="W700"/>
      <c r="X700"/>
      <c r="Y700"/>
      <c r="Z700"/>
      <c r="AA700"/>
      <c r="AB700"/>
    </row>
    <row r="701" spans="1:28" s="55" customFormat="1">
      <c r="A701" s="50"/>
      <c r="B701" s="50"/>
      <c r="C701" s="50"/>
      <c r="D701" s="50"/>
      <c r="E701" s="50"/>
      <c r="F701" s="50"/>
      <c r="G701" s="50"/>
      <c r="H701" s="50"/>
      <c r="I701" s="50"/>
      <c r="J701" s="50"/>
      <c r="K701" s="50"/>
      <c r="L701"/>
      <c r="M701"/>
      <c r="N701"/>
      <c r="O701" s="38"/>
      <c r="P701"/>
      <c r="Q701"/>
      <c r="R701" s="38"/>
      <c r="S701"/>
      <c r="T701"/>
      <c r="U701"/>
      <c r="V701"/>
      <c r="W701"/>
      <c r="X701"/>
      <c r="Y701"/>
      <c r="Z701"/>
      <c r="AA701"/>
      <c r="AB701"/>
    </row>
    <row r="702" spans="1:28" s="55" customFormat="1">
      <c r="A702" s="50"/>
      <c r="B702" s="50"/>
      <c r="C702" s="50"/>
      <c r="D702" s="50"/>
      <c r="E702" s="50"/>
      <c r="F702" s="50"/>
      <c r="G702" s="50"/>
      <c r="H702" s="50"/>
      <c r="I702" s="50"/>
      <c r="J702" s="50"/>
      <c r="K702" s="50"/>
      <c r="L702"/>
      <c r="M702"/>
      <c r="N702"/>
      <c r="O702" s="38"/>
      <c r="P702"/>
      <c r="Q702"/>
      <c r="R702" s="38"/>
      <c r="S702"/>
      <c r="T702"/>
      <c r="U702"/>
      <c r="V702"/>
      <c r="W702"/>
      <c r="X702"/>
      <c r="Y702"/>
      <c r="Z702"/>
      <c r="AA702"/>
      <c r="AB702"/>
    </row>
    <row r="703" spans="1:28" s="55" customFormat="1">
      <c r="A703" s="50"/>
      <c r="B703" s="50"/>
      <c r="C703" s="50"/>
      <c r="D703" s="50"/>
      <c r="E703" s="50"/>
      <c r="F703" s="50"/>
      <c r="G703" s="50"/>
      <c r="H703" s="50"/>
      <c r="I703" s="50"/>
      <c r="J703" s="50"/>
      <c r="K703" s="50"/>
      <c r="L703"/>
      <c r="M703"/>
      <c r="N703"/>
      <c r="O703" s="38"/>
      <c r="P703"/>
      <c r="Q703"/>
      <c r="R703" s="38"/>
      <c r="S703"/>
      <c r="T703"/>
      <c r="U703"/>
      <c r="V703"/>
      <c r="W703"/>
      <c r="X703"/>
      <c r="Y703"/>
      <c r="Z703"/>
      <c r="AA703"/>
      <c r="AB703"/>
    </row>
    <row r="704" spans="1:28" s="55" customFormat="1">
      <c r="A704" s="50"/>
      <c r="B704" s="50"/>
      <c r="C704" s="50"/>
      <c r="D704" s="50"/>
      <c r="E704" s="50"/>
      <c r="F704" s="50"/>
      <c r="G704" s="50"/>
      <c r="H704" s="50"/>
      <c r="I704" s="50"/>
      <c r="J704" s="50"/>
      <c r="K704" s="50"/>
      <c r="L704"/>
      <c r="M704"/>
      <c r="N704"/>
      <c r="O704" s="38"/>
      <c r="P704"/>
      <c r="Q704"/>
      <c r="R704" s="38"/>
      <c r="S704"/>
      <c r="T704"/>
      <c r="U704"/>
      <c r="V704"/>
      <c r="W704"/>
      <c r="X704"/>
      <c r="Y704"/>
      <c r="Z704"/>
      <c r="AA704"/>
      <c r="AB704"/>
    </row>
    <row r="705" spans="1:28" s="55" customFormat="1">
      <c r="A705" s="50"/>
      <c r="B705" s="50"/>
      <c r="C705" s="50"/>
      <c r="D705" s="50"/>
      <c r="E705" s="50"/>
      <c r="F705" s="50"/>
      <c r="G705" s="50"/>
      <c r="H705" s="50"/>
      <c r="I705" s="50"/>
      <c r="J705" s="50"/>
      <c r="K705" s="50"/>
      <c r="L705"/>
      <c r="M705"/>
      <c r="N705"/>
      <c r="O705" s="38"/>
      <c r="P705"/>
      <c r="Q705"/>
      <c r="R705" s="38"/>
      <c r="S705"/>
      <c r="T705"/>
      <c r="U705"/>
      <c r="V705"/>
      <c r="W705"/>
      <c r="X705"/>
      <c r="Y705"/>
      <c r="Z705"/>
      <c r="AA705"/>
      <c r="AB705"/>
    </row>
    <row r="706" spans="1:28" s="55" customFormat="1">
      <c r="A706" s="50"/>
      <c r="B706" s="50"/>
      <c r="C706" s="50"/>
      <c r="D706" s="50"/>
      <c r="E706" s="50"/>
      <c r="F706" s="50"/>
      <c r="G706" s="50"/>
      <c r="H706" s="50"/>
      <c r="I706" s="50"/>
      <c r="J706" s="50"/>
      <c r="K706" s="50"/>
      <c r="L706"/>
      <c r="M706"/>
      <c r="N706"/>
      <c r="O706" s="38"/>
      <c r="P706"/>
      <c r="Q706"/>
      <c r="R706" s="38"/>
      <c r="S706"/>
      <c r="T706"/>
      <c r="U706"/>
      <c r="V706"/>
      <c r="W706"/>
      <c r="X706"/>
      <c r="Y706"/>
      <c r="Z706"/>
      <c r="AA706"/>
      <c r="AB706"/>
    </row>
    <row r="707" spans="1:28" s="55" customFormat="1">
      <c r="A707" s="50"/>
      <c r="B707" s="50"/>
      <c r="C707" s="50"/>
      <c r="D707" s="50"/>
      <c r="E707" s="50"/>
      <c r="F707" s="50"/>
      <c r="G707" s="50"/>
      <c r="H707" s="50"/>
      <c r="I707" s="50"/>
      <c r="J707" s="50"/>
      <c r="K707" s="50"/>
      <c r="L707"/>
      <c r="M707"/>
      <c r="N707"/>
      <c r="O707" s="38"/>
      <c r="P707"/>
      <c r="Q707"/>
      <c r="R707" s="38"/>
      <c r="S707"/>
      <c r="T707"/>
      <c r="U707"/>
      <c r="V707"/>
      <c r="W707"/>
      <c r="X707"/>
      <c r="Y707"/>
      <c r="Z707"/>
      <c r="AA707"/>
      <c r="AB707"/>
    </row>
    <row r="708" spans="1:28" s="55" customFormat="1">
      <c r="A708" s="50"/>
      <c r="B708" s="50"/>
      <c r="C708" s="50"/>
      <c r="D708" s="50"/>
      <c r="E708" s="50"/>
      <c r="F708" s="50"/>
      <c r="G708" s="50"/>
      <c r="H708" s="50"/>
      <c r="I708" s="50"/>
      <c r="J708" s="50"/>
      <c r="K708" s="50"/>
      <c r="L708"/>
      <c r="M708"/>
      <c r="N708"/>
      <c r="O708" s="38"/>
      <c r="P708"/>
      <c r="Q708"/>
      <c r="R708" s="38"/>
      <c r="S708"/>
      <c r="T708"/>
      <c r="U708"/>
      <c r="V708"/>
      <c r="W708"/>
      <c r="X708"/>
      <c r="Y708"/>
      <c r="Z708"/>
      <c r="AA708"/>
      <c r="AB708"/>
    </row>
    <row r="709" spans="1:28" s="55" customFormat="1">
      <c r="A709" s="50"/>
      <c r="B709" s="50"/>
      <c r="C709" s="50"/>
      <c r="D709" s="50"/>
      <c r="E709" s="50"/>
      <c r="F709" s="50"/>
      <c r="G709" s="50"/>
      <c r="H709" s="50"/>
      <c r="I709" s="50"/>
      <c r="J709" s="50"/>
      <c r="K709" s="50"/>
      <c r="L709"/>
      <c r="M709"/>
      <c r="N709"/>
      <c r="O709" s="38"/>
      <c r="P709"/>
      <c r="Q709"/>
      <c r="R709" s="38"/>
      <c r="S709"/>
      <c r="T709"/>
      <c r="U709"/>
      <c r="V709"/>
      <c r="W709"/>
      <c r="X709"/>
      <c r="Y709"/>
      <c r="Z709"/>
      <c r="AA709"/>
      <c r="AB709"/>
    </row>
    <row r="710" spans="1:28" s="55" customFormat="1">
      <c r="A710" s="50"/>
      <c r="B710" s="50"/>
      <c r="C710" s="50"/>
      <c r="D710" s="50"/>
      <c r="E710" s="50"/>
      <c r="F710" s="50"/>
      <c r="G710" s="50"/>
      <c r="H710" s="50"/>
      <c r="I710" s="50"/>
      <c r="J710" s="50"/>
      <c r="K710" s="50"/>
      <c r="L710"/>
      <c r="M710"/>
      <c r="N710"/>
      <c r="O710" s="38"/>
      <c r="P710"/>
      <c r="Q710"/>
      <c r="R710" s="38"/>
      <c r="S710"/>
      <c r="T710"/>
      <c r="U710"/>
      <c r="V710"/>
      <c r="W710"/>
      <c r="X710"/>
      <c r="Y710"/>
      <c r="Z710"/>
      <c r="AA710"/>
      <c r="AB710"/>
    </row>
    <row r="711" spans="1:28" s="55" customFormat="1">
      <c r="A711" s="50"/>
      <c r="B711" s="50"/>
      <c r="C711" s="50"/>
      <c r="D711" s="50"/>
      <c r="E711" s="50"/>
      <c r="F711" s="50"/>
      <c r="G711" s="50"/>
      <c r="H711" s="50"/>
      <c r="I711" s="50"/>
      <c r="J711" s="50"/>
      <c r="K711" s="50"/>
      <c r="L711"/>
      <c r="M711"/>
      <c r="N711"/>
      <c r="O711" s="38"/>
      <c r="P711"/>
      <c r="Q711"/>
      <c r="R711" s="38"/>
      <c r="S711"/>
      <c r="T711"/>
      <c r="U711"/>
      <c r="V711"/>
      <c r="W711"/>
      <c r="X711"/>
      <c r="Y711"/>
      <c r="Z711"/>
      <c r="AA711"/>
      <c r="AB711"/>
    </row>
    <row r="712" spans="1:28" s="55" customFormat="1">
      <c r="A712" s="50"/>
      <c r="B712" s="50"/>
      <c r="C712" s="50"/>
      <c r="D712" s="50"/>
      <c r="E712" s="50"/>
      <c r="F712" s="50"/>
      <c r="G712" s="50"/>
      <c r="H712" s="50"/>
      <c r="I712" s="50"/>
      <c r="J712" s="50"/>
      <c r="K712" s="50"/>
      <c r="L712"/>
      <c r="M712"/>
      <c r="N712"/>
      <c r="O712" s="38"/>
      <c r="P712"/>
      <c r="Q712"/>
      <c r="R712" s="38"/>
      <c r="S712"/>
      <c r="T712"/>
      <c r="U712"/>
      <c r="V712"/>
      <c r="W712"/>
      <c r="X712"/>
      <c r="Y712"/>
      <c r="Z712"/>
      <c r="AA712"/>
      <c r="AB712"/>
    </row>
    <row r="713" spans="1:28" s="55" customFormat="1">
      <c r="A713" s="50"/>
      <c r="B713" s="50"/>
      <c r="C713" s="50"/>
      <c r="D713" s="50"/>
      <c r="E713" s="50"/>
      <c r="F713" s="50"/>
      <c r="G713" s="50"/>
      <c r="H713" s="50"/>
      <c r="I713" s="50"/>
      <c r="J713" s="50"/>
      <c r="K713" s="50"/>
      <c r="L713"/>
      <c r="M713"/>
      <c r="N713"/>
      <c r="O713" s="38"/>
      <c r="P713"/>
      <c r="Q713"/>
      <c r="R713" s="38"/>
      <c r="S713"/>
      <c r="T713"/>
      <c r="U713"/>
      <c r="V713"/>
      <c r="W713"/>
      <c r="X713"/>
      <c r="Y713"/>
      <c r="Z713"/>
      <c r="AA713"/>
      <c r="AB713"/>
    </row>
    <row r="714" spans="1:28" s="55" customFormat="1">
      <c r="A714" s="50"/>
      <c r="B714" s="50"/>
      <c r="C714" s="50"/>
      <c r="D714" s="50"/>
      <c r="E714" s="50"/>
      <c r="F714" s="50"/>
      <c r="G714" s="50"/>
      <c r="H714" s="50"/>
      <c r="I714" s="50"/>
      <c r="J714" s="50"/>
      <c r="K714" s="50"/>
      <c r="L714"/>
      <c r="M714"/>
      <c r="N714"/>
      <c r="O714" s="38"/>
      <c r="P714"/>
      <c r="Q714"/>
      <c r="R714" s="38"/>
      <c r="S714"/>
      <c r="T714"/>
      <c r="U714"/>
      <c r="V714"/>
      <c r="W714"/>
      <c r="X714"/>
      <c r="Y714"/>
      <c r="Z714"/>
      <c r="AA714"/>
      <c r="AB714"/>
    </row>
    <row r="715" spans="1:28" s="55" customFormat="1">
      <c r="A715" s="50"/>
      <c r="B715" s="50"/>
      <c r="C715" s="50"/>
      <c r="D715" s="50"/>
      <c r="E715" s="50"/>
      <c r="F715" s="50"/>
      <c r="G715" s="50"/>
      <c r="H715" s="50"/>
      <c r="I715" s="50"/>
      <c r="J715" s="50"/>
      <c r="K715" s="50"/>
      <c r="L715"/>
      <c r="M715"/>
      <c r="N715"/>
      <c r="O715" s="38"/>
      <c r="P715"/>
      <c r="Q715"/>
      <c r="R715" s="38"/>
      <c r="S715"/>
      <c r="T715"/>
      <c r="U715"/>
      <c r="V715"/>
      <c r="W715"/>
      <c r="X715"/>
      <c r="Y715"/>
      <c r="Z715"/>
      <c r="AA715"/>
      <c r="AB715"/>
    </row>
    <row r="716" spans="1:28" s="55" customFormat="1">
      <c r="A716" s="50"/>
      <c r="B716" s="50"/>
      <c r="C716" s="50"/>
      <c r="D716" s="50"/>
      <c r="E716" s="50"/>
      <c r="F716" s="50"/>
      <c r="G716" s="50"/>
      <c r="H716" s="50"/>
      <c r="I716" s="50"/>
      <c r="J716" s="50"/>
      <c r="K716" s="50"/>
      <c r="L716"/>
      <c r="M716"/>
      <c r="N716"/>
      <c r="O716" s="38"/>
      <c r="P716"/>
      <c r="Q716"/>
      <c r="R716" s="38"/>
      <c r="S716"/>
      <c r="T716"/>
      <c r="U716"/>
      <c r="V716"/>
      <c r="W716"/>
      <c r="X716"/>
      <c r="Y716"/>
      <c r="Z716"/>
      <c r="AA716"/>
      <c r="AB716"/>
    </row>
    <row r="717" spans="1:28" s="55" customFormat="1">
      <c r="A717" s="50"/>
      <c r="B717" s="50"/>
      <c r="C717" s="50"/>
      <c r="D717" s="50"/>
      <c r="E717" s="50"/>
      <c r="F717" s="50"/>
      <c r="G717" s="50"/>
      <c r="H717" s="50"/>
      <c r="I717" s="50"/>
      <c r="J717" s="50"/>
      <c r="K717" s="50"/>
      <c r="L717"/>
      <c r="M717"/>
      <c r="N717"/>
      <c r="O717" s="38"/>
      <c r="P717"/>
      <c r="Q717"/>
      <c r="R717" s="38"/>
      <c r="S717"/>
      <c r="T717"/>
      <c r="U717"/>
      <c r="V717"/>
      <c r="W717"/>
      <c r="X717"/>
      <c r="Y717"/>
      <c r="Z717"/>
      <c r="AA717"/>
      <c r="AB717"/>
    </row>
    <row r="718" spans="1:28" s="55" customFormat="1">
      <c r="A718" s="50"/>
      <c r="B718" s="50"/>
      <c r="C718" s="50"/>
      <c r="D718" s="50"/>
      <c r="E718" s="50"/>
      <c r="F718" s="50"/>
      <c r="G718" s="50"/>
      <c r="H718" s="50"/>
      <c r="I718" s="50"/>
      <c r="J718" s="50"/>
      <c r="K718" s="50"/>
      <c r="L718"/>
      <c r="M718"/>
      <c r="N718"/>
      <c r="O718" s="38"/>
      <c r="P718"/>
      <c r="Q718"/>
      <c r="R718" s="38"/>
      <c r="S718"/>
      <c r="T718"/>
      <c r="U718"/>
      <c r="V718"/>
      <c r="W718"/>
      <c r="X718"/>
      <c r="Y718"/>
      <c r="Z718"/>
      <c r="AA718"/>
      <c r="AB718"/>
    </row>
    <row r="719" spans="1:28" s="55" customFormat="1">
      <c r="A719" s="50"/>
      <c r="B719" s="50"/>
      <c r="C719" s="50"/>
      <c r="D719" s="50"/>
      <c r="E719" s="50"/>
      <c r="F719" s="50"/>
      <c r="G719" s="50"/>
      <c r="H719" s="50"/>
      <c r="I719" s="50"/>
      <c r="J719" s="50"/>
      <c r="K719" s="50"/>
      <c r="L719"/>
      <c r="M719"/>
      <c r="N719"/>
      <c r="O719" s="38"/>
      <c r="P719"/>
      <c r="Q719"/>
      <c r="R719" s="38"/>
      <c r="S719"/>
      <c r="T719"/>
      <c r="U719"/>
      <c r="V719"/>
      <c r="W719"/>
      <c r="X719"/>
      <c r="Y719"/>
      <c r="Z719"/>
      <c r="AA719"/>
      <c r="AB719"/>
    </row>
    <row r="720" spans="1:28" s="55" customFormat="1">
      <c r="A720" s="50"/>
      <c r="B720" s="50"/>
      <c r="C720" s="50"/>
      <c r="D720" s="50"/>
      <c r="E720" s="50"/>
      <c r="F720" s="50"/>
      <c r="G720" s="50"/>
      <c r="H720" s="50"/>
      <c r="I720" s="50"/>
      <c r="J720" s="50"/>
      <c r="K720" s="50"/>
      <c r="L720"/>
      <c r="M720"/>
      <c r="N720"/>
      <c r="O720" s="38"/>
      <c r="P720"/>
      <c r="Q720"/>
      <c r="R720" s="38"/>
      <c r="S720"/>
      <c r="T720"/>
      <c r="U720"/>
      <c r="V720"/>
      <c r="W720"/>
      <c r="X720"/>
      <c r="Y720"/>
      <c r="Z720"/>
      <c r="AA720"/>
      <c r="AB720"/>
    </row>
    <row r="721" spans="1:28" s="55" customFormat="1">
      <c r="A721" s="50"/>
      <c r="B721" s="50"/>
      <c r="C721" s="50"/>
      <c r="D721" s="50"/>
      <c r="E721" s="50"/>
      <c r="F721" s="50"/>
      <c r="G721" s="50"/>
      <c r="H721" s="50"/>
      <c r="I721" s="50"/>
      <c r="J721" s="50"/>
      <c r="K721" s="50"/>
      <c r="L721"/>
      <c r="M721"/>
      <c r="N721"/>
      <c r="O721" s="38"/>
      <c r="P721"/>
      <c r="Q721"/>
      <c r="R721" s="38"/>
      <c r="S721"/>
      <c r="T721"/>
      <c r="U721"/>
      <c r="V721"/>
      <c r="W721"/>
      <c r="X721"/>
      <c r="Y721"/>
      <c r="Z721"/>
      <c r="AA721"/>
      <c r="AB721"/>
    </row>
    <row r="722" spans="1:28" s="55" customFormat="1">
      <c r="A722" s="50"/>
      <c r="B722" s="50"/>
      <c r="C722" s="50"/>
      <c r="D722" s="50"/>
      <c r="E722" s="50"/>
      <c r="F722" s="50"/>
      <c r="G722" s="50"/>
      <c r="H722" s="50"/>
      <c r="I722" s="50"/>
      <c r="J722" s="50"/>
      <c r="K722" s="50"/>
      <c r="L722"/>
      <c r="M722"/>
      <c r="N722"/>
      <c r="O722" s="38"/>
      <c r="P722"/>
      <c r="Q722"/>
      <c r="R722" s="38"/>
      <c r="S722"/>
      <c r="T722"/>
      <c r="U722"/>
      <c r="V722"/>
      <c r="W722"/>
      <c r="X722"/>
      <c r="Y722"/>
      <c r="Z722"/>
      <c r="AA722"/>
      <c r="AB722"/>
    </row>
    <row r="723" spans="1:28" s="55" customFormat="1">
      <c r="A723" s="50"/>
      <c r="B723" s="50"/>
      <c r="C723" s="50"/>
      <c r="D723" s="50"/>
      <c r="E723" s="50"/>
      <c r="F723" s="50"/>
      <c r="G723" s="50"/>
      <c r="H723" s="50"/>
      <c r="I723" s="50"/>
      <c r="J723" s="50"/>
      <c r="K723" s="50"/>
      <c r="L723"/>
      <c r="M723"/>
      <c r="N723"/>
      <c r="O723" s="38"/>
      <c r="P723"/>
      <c r="Q723"/>
      <c r="R723" s="38"/>
      <c r="S723"/>
      <c r="T723"/>
      <c r="U723"/>
      <c r="V723"/>
      <c r="W723"/>
      <c r="X723"/>
      <c r="Y723"/>
      <c r="Z723"/>
      <c r="AA723"/>
      <c r="AB723"/>
    </row>
    <row r="724" spans="1:28" s="55" customFormat="1">
      <c r="A724" s="50"/>
      <c r="B724" s="50"/>
      <c r="C724" s="50"/>
      <c r="D724" s="50"/>
      <c r="E724" s="50"/>
      <c r="F724" s="50"/>
      <c r="G724" s="50"/>
      <c r="H724" s="50"/>
      <c r="I724" s="50"/>
      <c r="J724" s="50"/>
      <c r="K724" s="50"/>
      <c r="L724"/>
      <c r="M724"/>
      <c r="N724"/>
      <c r="O724" s="38"/>
      <c r="P724"/>
      <c r="Q724"/>
      <c r="R724" s="38"/>
      <c r="S724"/>
      <c r="T724"/>
      <c r="U724"/>
      <c r="V724"/>
      <c r="W724"/>
      <c r="X724"/>
      <c r="Y724"/>
      <c r="Z724"/>
      <c r="AA724"/>
      <c r="AB724"/>
    </row>
    <row r="725" spans="1:28" s="55" customFormat="1">
      <c r="A725" s="50"/>
      <c r="B725" s="50"/>
      <c r="C725" s="50"/>
      <c r="D725" s="50"/>
      <c r="E725" s="50"/>
      <c r="F725" s="50"/>
      <c r="G725" s="50"/>
      <c r="H725" s="50"/>
      <c r="I725" s="50"/>
      <c r="J725" s="50"/>
      <c r="K725" s="50"/>
      <c r="L725"/>
      <c r="M725"/>
      <c r="N725"/>
      <c r="O725" s="38"/>
      <c r="P725"/>
      <c r="Q725"/>
      <c r="R725" s="38"/>
      <c r="S725"/>
      <c r="T725"/>
      <c r="U725"/>
      <c r="V725"/>
      <c r="W725"/>
      <c r="X725"/>
      <c r="Y725"/>
      <c r="Z725"/>
      <c r="AA725"/>
      <c r="AB725"/>
    </row>
    <row r="726" spans="1:28" s="55" customFormat="1">
      <c r="A726" s="50"/>
      <c r="B726" s="50"/>
      <c r="C726" s="50"/>
      <c r="D726" s="50"/>
      <c r="E726" s="50"/>
      <c r="F726" s="50"/>
      <c r="G726" s="50"/>
      <c r="H726" s="50"/>
      <c r="I726" s="50"/>
      <c r="J726" s="50"/>
      <c r="K726" s="50"/>
      <c r="L726"/>
      <c r="M726"/>
      <c r="N726"/>
      <c r="O726" s="38"/>
      <c r="P726"/>
      <c r="Q726"/>
      <c r="R726" s="38"/>
      <c r="S726"/>
      <c r="T726"/>
      <c r="U726"/>
      <c r="V726"/>
      <c r="W726"/>
      <c r="X726"/>
      <c r="Y726"/>
      <c r="Z726"/>
      <c r="AA726"/>
      <c r="AB726"/>
    </row>
    <row r="727" spans="1:28" s="55" customFormat="1">
      <c r="A727" s="50"/>
      <c r="B727" s="50"/>
      <c r="C727" s="50"/>
      <c r="D727" s="50"/>
      <c r="E727" s="50"/>
      <c r="F727" s="50"/>
      <c r="G727" s="50"/>
      <c r="H727" s="50"/>
      <c r="I727" s="50"/>
      <c r="J727" s="50"/>
      <c r="K727" s="50"/>
      <c r="L727"/>
      <c r="M727"/>
      <c r="N727"/>
      <c r="O727" s="38"/>
      <c r="P727"/>
      <c r="Q727"/>
      <c r="R727" s="38"/>
      <c r="S727"/>
      <c r="T727"/>
      <c r="U727"/>
      <c r="V727"/>
      <c r="W727"/>
      <c r="X727"/>
      <c r="Y727"/>
      <c r="Z727"/>
      <c r="AA727"/>
      <c r="AB727"/>
    </row>
    <row r="728" spans="1:28" s="55" customFormat="1">
      <c r="A728" s="50"/>
      <c r="B728" s="50"/>
      <c r="C728" s="50"/>
      <c r="D728" s="50"/>
      <c r="E728" s="50"/>
      <c r="F728" s="50"/>
      <c r="G728" s="50"/>
      <c r="H728" s="50"/>
      <c r="I728" s="50"/>
      <c r="J728" s="50"/>
      <c r="K728" s="50"/>
      <c r="L728"/>
      <c r="M728"/>
      <c r="N728"/>
      <c r="O728" s="38"/>
      <c r="P728"/>
      <c r="Q728"/>
      <c r="R728" s="38"/>
      <c r="S728"/>
      <c r="T728"/>
      <c r="U728"/>
      <c r="V728"/>
      <c r="W728"/>
      <c r="X728"/>
      <c r="Y728"/>
      <c r="Z728"/>
      <c r="AA728"/>
      <c r="AB728"/>
    </row>
    <row r="729" spans="1:28" s="55" customFormat="1">
      <c r="A729" s="50"/>
      <c r="B729" s="50"/>
      <c r="C729" s="50"/>
      <c r="D729" s="50"/>
      <c r="E729" s="50"/>
      <c r="F729" s="50"/>
      <c r="G729" s="50"/>
      <c r="H729" s="50"/>
      <c r="I729" s="50"/>
      <c r="J729" s="50"/>
      <c r="K729" s="50"/>
      <c r="L729"/>
      <c r="M729"/>
      <c r="N729"/>
      <c r="O729" s="38"/>
      <c r="P729"/>
      <c r="Q729"/>
      <c r="R729" s="38"/>
      <c r="S729"/>
      <c r="T729"/>
      <c r="U729"/>
      <c r="V729"/>
      <c r="W729"/>
      <c r="X729"/>
      <c r="Y729"/>
      <c r="Z729"/>
      <c r="AA729"/>
      <c r="AB729"/>
    </row>
    <row r="730" spans="1:28" s="55" customFormat="1">
      <c r="A730" s="50"/>
      <c r="B730" s="50"/>
      <c r="C730" s="50"/>
      <c r="D730" s="50"/>
      <c r="E730" s="50"/>
      <c r="F730" s="50"/>
      <c r="G730" s="50"/>
      <c r="H730" s="50"/>
      <c r="I730" s="50"/>
      <c r="J730" s="50"/>
      <c r="K730" s="50"/>
      <c r="L730"/>
      <c r="M730"/>
      <c r="N730"/>
      <c r="O730" s="38"/>
      <c r="P730"/>
      <c r="Q730"/>
      <c r="R730" s="38"/>
      <c r="S730"/>
      <c r="T730"/>
      <c r="U730"/>
      <c r="V730"/>
      <c r="W730"/>
      <c r="X730"/>
      <c r="Y730"/>
      <c r="Z730"/>
      <c r="AA730"/>
      <c r="AB730"/>
    </row>
    <row r="731" spans="1:28" s="55" customFormat="1">
      <c r="A731" s="50"/>
      <c r="B731" s="50"/>
      <c r="C731" s="50"/>
      <c r="D731" s="50"/>
      <c r="E731" s="50"/>
      <c r="F731" s="50"/>
      <c r="G731" s="50"/>
      <c r="H731" s="50"/>
      <c r="I731" s="50"/>
      <c r="J731" s="50"/>
      <c r="K731" s="50"/>
      <c r="L731"/>
      <c r="M731"/>
      <c r="N731"/>
      <c r="O731" s="38"/>
      <c r="P731"/>
      <c r="Q731"/>
      <c r="R731" s="38"/>
      <c r="S731"/>
      <c r="T731"/>
      <c r="U731"/>
      <c r="V731"/>
      <c r="W731"/>
      <c r="X731"/>
      <c r="Y731"/>
      <c r="Z731"/>
      <c r="AA731"/>
      <c r="AB731"/>
    </row>
    <row r="732" spans="1:28" s="55" customFormat="1">
      <c r="A732" s="50"/>
      <c r="B732" s="50"/>
      <c r="C732" s="50"/>
      <c r="D732" s="50"/>
      <c r="E732" s="50"/>
      <c r="F732" s="50"/>
      <c r="G732" s="50"/>
      <c r="H732" s="50"/>
      <c r="I732" s="50"/>
      <c r="J732" s="50"/>
      <c r="K732" s="50"/>
      <c r="L732"/>
      <c r="M732"/>
      <c r="N732"/>
      <c r="O732" s="38"/>
      <c r="P732"/>
      <c r="Q732"/>
      <c r="R732" s="38"/>
      <c r="S732"/>
      <c r="T732"/>
      <c r="U732"/>
      <c r="V732"/>
      <c r="W732"/>
      <c r="X732"/>
      <c r="Y732"/>
      <c r="Z732"/>
      <c r="AA732"/>
      <c r="AB732"/>
    </row>
    <row r="733" spans="1:28" s="55" customFormat="1">
      <c r="A733" s="50"/>
      <c r="B733" s="50"/>
      <c r="C733" s="50"/>
      <c r="D733" s="50"/>
      <c r="E733" s="50"/>
      <c r="F733" s="50"/>
      <c r="G733" s="50"/>
      <c r="H733" s="50"/>
      <c r="I733" s="50"/>
      <c r="J733" s="50"/>
      <c r="K733" s="50"/>
      <c r="L733"/>
      <c r="M733"/>
      <c r="N733"/>
      <c r="O733" s="38"/>
      <c r="P733"/>
      <c r="Q733"/>
      <c r="R733" s="38"/>
      <c r="S733"/>
      <c r="T733"/>
      <c r="U733"/>
      <c r="V733"/>
      <c r="W733"/>
      <c r="X733"/>
      <c r="Y733"/>
      <c r="Z733"/>
      <c r="AA733"/>
      <c r="AB733"/>
    </row>
    <row r="734" spans="1:28" s="55" customFormat="1">
      <c r="A734" s="50"/>
      <c r="B734" s="50"/>
      <c r="C734" s="50"/>
      <c r="D734" s="50"/>
      <c r="E734" s="50"/>
      <c r="F734" s="50"/>
      <c r="G734" s="50"/>
      <c r="H734" s="50"/>
      <c r="I734" s="50"/>
      <c r="J734" s="50"/>
      <c r="K734" s="50"/>
      <c r="L734"/>
      <c r="M734"/>
      <c r="N734"/>
      <c r="O734" s="38"/>
      <c r="P734"/>
      <c r="Q734"/>
      <c r="R734" s="38"/>
      <c r="S734"/>
      <c r="T734"/>
      <c r="U734"/>
      <c r="V734"/>
      <c r="W734"/>
      <c r="X734"/>
      <c r="Y734"/>
      <c r="Z734"/>
      <c r="AA734"/>
      <c r="AB734"/>
    </row>
    <row r="735" spans="1:28" s="55" customFormat="1">
      <c r="A735" s="50"/>
      <c r="B735" s="50"/>
      <c r="C735" s="50"/>
      <c r="D735" s="50"/>
      <c r="E735" s="50"/>
      <c r="F735" s="50"/>
      <c r="G735" s="50"/>
      <c r="H735" s="50"/>
      <c r="I735" s="50"/>
      <c r="J735" s="50"/>
      <c r="K735" s="50"/>
      <c r="L735"/>
      <c r="M735"/>
      <c r="N735"/>
      <c r="O735" s="38"/>
      <c r="P735"/>
      <c r="Q735"/>
      <c r="R735" s="38"/>
      <c r="S735"/>
      <c r="T735"/>
      <c r="U735"/>
      <c r="V735"/>
      <c r="W735"/>
      <c r="X735"/>
      <c r="Y735"/>
      <c r="Z735"/>
      <c r="AA735"/>
      <c r="AB735"/>
    </row>
    <row r="736" spans="1:28" s="55" customFormat="1">
      <c r="A736" s="50"/>
      <c r="B736" s="50"/>
      <c r="C736" s="50"/>
      <c r="D736" s="50"/>
      <c r="E736" s="50"/>
      <c r="F736" s="50"/>
      <c r="G736" s="50"/>
      <c r="H736" s="50"/>
      <c r="I736" s="50"/>
      <c r="J736" s="50"/>
      <c r="K736" s="50"/>
      <c r="L736"/>
      <c r="M736"/>
      <c r="N736"/>
      <c r="O736" s="38"/>
      <c r="P736"/>
      <c r="Q736"/>
      <c r="R736" s="38"/>
      <c r="S736"/>
      <c r="T736"/>
      <c r="U736"/>
      <c r="V736"/>
      <c r="W736"/>
      <c r="X736"/>
      <c r="Y736"/>
      <c r="Z736"/>
      <c r="AA736"/>
      <c r="AB736"/>
    </row>
    <row r="737" spans="1:28" s="55" customFormat="1">
      <c r="A737" s="50"/>
      <c r="B737" s="50"/>
      <c r="C737" s="50"/>
      <c r="D737" s="50"/>
      <c r="E737" s="50"/>
      <c r="F737" s="50"/>
      <c r="G737" s="50"/>
      <c r="H737" s="50"/>
      <c r="I737" s="50"/>
      <c r="J737" s="50"/>
      <c r="K737" s="50"/>
      <c r="L737"/>
      <c r="M737"/>
      <c r="N737"/>
      <c r="O737" s="38"/>
      <c r="P737"/>
      <c r="Q737"/>
      <c r="R737" s="38"/>
      <c r="S737"/>
      <c r="T737"/>
      <c r="U737"/>
      <c r="V737"/>
      <c r="W737"/>
      <c r="X737"/>
      <c r="Y737"/>
      <c r="Z737"/>
      <c r="AA737"/>
      <c r="AB737"/>
    </row>
    <row r="738" spans="1:28" s="55" customFormat="1">
      <c r="A738" s="50"/>
      <c r="B738" s="50"/>
      <c r="C738" s="50"/>
      <c r="D738" s="50"/>
      <c r="E738" s="50"/>
      <c r="F738" s="50"/>
      <c r="G738" s="50"/>
      <c r="H738" s="50"/>
      <c r="I738" s="50"/>
      <c r="J738" s="50"/>
      <c r="K738" s="50"/>
      <c r="L738"/>
      <c r="M738"/>
      <c r="N738"/>
      <c r="O738" s="38"/>
      <c r="P738"/>
      <c r="Q738"/>
      <c r="R738" s="38"/>
      <c r="S738"/>
      <c r="T738"/>
      <c r="U738"/>
      <c r="V738"/>
      <c r="W738"/>
      <c r="X738"/>
      <c r="Y738"/>
      <c r="Z738"/>
      <c r="AA738"/>
      <c r="AB738"/>
    </row>
    <row r="739" spans="1:28" s="55" customFormat="1">
      <c r="A739" s="50"/>
      <c r="B739" s="50"/>
      <c r="C739" s="50"/>
      <c r="D739" s="50"/>
      <c r="E739" s="50"/>
      <c r="F739" s="50"/>
      <c r="G739" s="50"/>
      <c r="H739" s="50"/>
      <c r="I739" s="50"/>
      <c r="J739" s="50"/>
      <c r="K739" s="50"/>
      <c r="L739"/>
      <c r="M739"/>
      <c r="N739"/>
      <c r="O739" s="38"/>
      <c r="P739"/>
      <c r="Q739"/>
      <c r="R739" s="38"/>
      <c r="S739"/>
      <c r="T739"/>
      <c r="U739"/>
      <c r="V739"/>
      <c r="W739"/>
      <c r="X739"/>
      <c r="Y739"/>
      <c r="Z739"/>
      <c r="AA739"/>
      <c r="AB739"/>
    </row>
    <row r="740" spans="1:28" s="55" customFormat="1">
      <c r="A740" s="50"/>
      <c r="B740" s="50"/>
      <c r="C740" s="50"/>
      <c r="D740" s="50"/>
      <c r="E740" s="50"/>
      <c r="F740" s="50"/>
      <c r="G740" s="50"/>
      <c r="H740" s="50"/>
      <c r="I740" s="50"/>
      <c r="J740" s="50"/>
      <c r="K740" s="50"/>
      <c r="L740"/>
      <c r="M740"/>
      <c r="N740"/>
      <c r="O740" s="38"/>
      <c r="P740"/>
      <c r="Q740"/>
      <c r="R740" s="38"/>
      <c r="S740"/>
      <c r="T740"/>
      <c r="U740"/>
      <c r="V740"/>
      <c r="W740"/>
      <c r="X740"/>
      <c r="Y740"/>
      <c r="Z740"/>
      <c r="AA740"/>
      <c r="AB740"/>
    </row>
    <row r="741" spans="1:28" s="55" customFormat="1">
      <c r="A741" s="50"/>
      <c r="B741" s="50"/>
      <c r="C741" s="50"/>
      <c r="D741" s="50"/>
      <c r="E741" s="50"/>
      <c r="F741" s="50"/>
      <c r="G741" s="50"/>
      <c r="H741" s="50"/>
      <c r="I741" s="50"/>
      <c r="J741" s="50"/>
      <c r="K741" s="50"/>
      <c r="L741"/>
      <c r="M741"/>
      <c r="N741"/>
      <c r="O741" s="38"/>
      <c r="P741"/>
      <c r="Q741"/>
      <c r="R741" s="38"/>
      <c r="S741"/>
      <c r="T741"/>
      <c r="U741"/>
      <c r="V741"/>
      <c r="W741"/>
      <c r="X741"/>
      <c r="Y741"/>
      <c r="Z741"/>
      <c r="AA741"/>
      <c r="AB741"/>
    </row>
    <row r="742" spans="1:28" s="55" customFormat="1">
      <c r="A742" s="50"/>
      <c r="B742" s="50"/>
      <c r="C742" s="50"/>
      <c r="D742" s="50"/>
      <c r="E742" s="50"/>
      <c r="F742" s="50"/>
      <c r="G742" s="50"/>
      <c r="H742" s="50"/>
      <c r="I742" s="50"/>
      <c r="J742" s="50"/>
      <c r="K742" s="50"/>
      <c r="L742"/>
      <c r="M742"/>
      <c r="N742"/>
      <c r="O742" s="38"/>
      <c r="P742"/>
      <c r="Q742"/>
      <c r="R742" s="38"/>
      <c r="S742"/>
      <c r="T742"/>
      <c r="U742"/>
      <c r="V742"/>
      <c r="W742"/>
      <c r="X742"/>
      <c r="Y742"/>
      <c r="Z742"/>
      <c r="AA742"/>
      <c r="AB742"/>
    </row>
    <row r="743" spans="1:28" s="55" customFormat="1">
      <c r="A743" s="50"/>
      <c r="B743" s="50"/>
      <c r="C743" s="50"/>
      <c r="D743" s="50"/>
      <c r="E743" s="50"/>
      <c r="F743" s="50"/>
      <c r="G743" s="50"/>
      <c r="H743" s="50"/>
      <c r="I743" s="50"/>
      <c r="J743" s="50"/>
      <c r="K743" s="50"/>
      <c r="L743"/>
      <c r="M743"/>
      <c r="N743"/>
      <c r="O743" s="38"/>
      <c r="P743"/>
      <c r="Q743"/>
      <c r="R743" s="38"/>
      <c r="S743"/>
      <c r="T743"/>
      <c r="U743"/>
      <c r="V743"/>
      <c r="W743"/>
      <c r="X743"/>
      <c r="Y743"/>
      <c r="Z743"/>
      <c r="AA743"/>
      <c r="AB743"/>
    </row>
    <row r="744" spans="1:28" s="55" customFormat="1">
      <c r="A744" s="50"/>
      <c r="B744" s="50"/>
      <c r="C744" s="50"/>
      <c r="D744" s="50"/>
      <c r="E744" s="50"/>
      <c r="F744" s="50"/>
      <c r="G744" s="50"/>
      <c r="H744" s="50"/>
      <c r="I744" s="50"/>
      <c r="J744" s="50"/>
      <c r="K744" s="50"/>
      <c r="L744"/>
      <c r="M744"/>
      <c r="N744"/>
      <c r="O744" s="38"/>
      <c r="P744"/>
      <c r="Q744"/>
      <c r="R744" s="38"/>
      <c r="S744"/>
      <c r="T744"/>
      <c r="U744"/>
      <c r="V744"/>
      <c r="W744"/>
      <c r="X744"/>
      <c r="Y744"/>
      <c r="Z744"/>
      <c r="AA744"/>
      <c r="AB744"/>
    </row>
    <row r="745" spans="1:28" s="55" customFormat="1">
      <c r="A745" s="50"/>
      <c r="B745" s="50"/>
      <c r="C745" s="50"/>
      <c r="D745" s="50"/>
      <c r="E745" s="50"/>
      <c r="F745" s="50"/>
      <c r="G745" s="50"/>
      <c r="H745" s="50"/>
      <c r="I745" s="50"/>
      <c r="J745" s="50"/>
      <c r="K745" s="50"/>
      <c r="L745"/>
      <c r="M745"/>
      <c r="N745"/>
      <c r="O745" s="38"/>
      <c r="P745"/>
      <c r="Q745"/>
      <c r="R745" s="38"/>
      <c r="S745"/>
      <c r="T745"/>
      <c r="U745"/>
      <c r="V745"/>
      <c r="W745"/>
      <c r="X745"/>
      <c r="Y745"/>
      <c r="Z745"/>
      <c r="AA745"/>
      <c r="AB745"/>
    </row>
    <row r="746" spans="1:28" s="55" customFormat="1">
      <c r="A746" s="50"/>
      <c r="B746" s="50"/>
      <c r="C746" s="50"/>
      <c r="D746" s="50"/>
      <c r="E746" s="50"/>
      <c r="F746" s="50"/>
      <c r="G746" s="50"/>
      <c r="H746" s="50"/>
      <c r="I746" s="50"/>
      <c r="J746" s="50"/>
      <c r="K746" s="50"/>
      <c r="L746"/>
      <c r="M746"/>
      <c r="N746"/>
      <c r="O746" s="38"/>
      <c r="P746"/>
      <c r="Q746"/>
      <c r="R746" s="38"/>
      <c r="S746"/>
      <c r="T746"/>
      <c r="U746"/>
      <c r="V746"/>
      <c r="W746"/>
      <c r="X746"/>
      <c r="Y746"/>
      <c r="Z746"/>
      <c r="AA746"/>
      <c r="AB746"/>
    </row>
    <row r="747" spans="1:28" s="55" customFormat="1">
      <c r="A747" s="50"/>
      <c r="B747" s="50"/>
      <c r="C747" s="50"/>
      <c r="D747" s="50"/>
      <c r="E747" s="50"/>
      <c r="F747" s="50"/>
      <c r="G747" s="50"/>
      <c r="H747" s="50"/>
      <c r="I747" s="50"/>
      <c r="J747" s="50"/>
      <c r="K747" s="50"/>
      <c r="L747"/>
      <c r="M747"/>
      <c r="N747"/>
      <c r="O747" s="38"/>
      <c r="P747"/>
      <c r="Q747"/>
      <c r="R747" s="38"/>
      <c r="S747"/>
      <c r="T747"/>
      <c r="U747"/>
      <c r="V747"/>
      <c r="W747"/>
      <c r="X747"/>
      <c r="Y747"/>
      <c r="Z747"/>
      <c r="AA747"/>
      <c r="AB747"/>
    </row>
    <row r="748" spans="1:28" s="55" customFormat="1">
      <c r="A748" s="50"/>
      <c r="B748" s="50"/>
      <c r="C748" s="50"/>
      <c r="D748" s="50"/>
      <c r="E748" s="50"/>
      <c r="F748" s="50"/>
      <c r="G748" s="50"/>
      <c r="H748" s="50"/>
      <c r="I748" s="50"/>
      <c r="J748" s="50"/>
      <c r="K748" s="50"/>
      <c r="L748"/>
      <c r="M748"/>
      <c r="N748"/>
      <c r="O748" s="38"/>
      <c r="P748"/>
      <c r="Q748"/>
      <c r="R748" s="38"/>
      <c r="S748"/>
      <c r="T748"/>
      <c r="U748"/>
      <c r="V748"/>
      <c r="W748"/>
      <c r="X748"/>
      <c r="Y748"/>
      <c r="Z748"/>
      <c r="AA748"/>
      <c r="AB748"/>
    </row>
    <row r="749" spans="1:28" s="55" customFormat="1">
      <c r="A749" s="50"/>
      <c r="B749" s="50"/>
      <c r="C749" s="50"/>
      <c r="D749" s="50"/>
      <c r="E749" s="50"/>
      <c r="F749" s="50"/>
      <c r="G749" s="50"/>
      <c r="H749" s="50"/>
      <c r="I749" s="50"/>
      <c r="J749" s="50"/>
      <c r="K749" s="50"/>
      <c r="L749"/>
      <c r="M749"/>
      <c r="N749"/>
      <c r="O749" s="38"/>
      <c r="P749"/>
      <c r="Q749"/>
      <c r="R749" s="38"/>
      <c r="S749"/>
      <c r="T749"/>
      <c r="U749"/>
      <c r="V749"/>
      <c r="W749"/>
      <c r="X749"/>
      <c r="Y749"/>
      <c r="Z749"/>
      <c r="AA749"/>
      <c r="AB749"/>
    </row>
    <row r="750" spans="1:28" s="55" customFormat="1">
      <c r="A750" s="50"/>
      <c r="B750" s="50"/>
      <c r="C750" s="50"/>
      <c r="D750" s="50"/>
      <c r="E750" s="50"/>
      <c r="F750" s="50"/>
      <c r="G750" s="50"/>
      <c r="H750" s="50"/>
      <c r="I750" s="50"/>
      <c r="J750" s="50"/>
      <c r="K750" s="50"/>
      <c r="L750"/>
      <c r="M750"/>
      <c r="N750"/>
      <c r="O750" s="38"/>
      <c r="P750"/>
      <c r="Q750"/>
      <c r="R750" s="38"/>
      <c r="S750"/>
      <c r="T750"/>
      <c r="U750"/>
      <c r="V750"/>
      <c r="W750"/>
      <c r="X750"/>
      <c r="Y750"/>
      <c r="Z750"/>
      <c r="AA750"/>
      <c r="AB750"/>
    </row>
    <row r="751" spans="1:28" s="55" customFormat="1">
      <c r="A751" s="50"/>
      <c r="B751" s="50"/>
      <c r="C751" s="50"/>
      <c r="D751" s="50"/>
      <c r="E751" s="50"/>
      <c r="F751" s="50"/>
      <c r="G751" s="50"/>
      <c r="H751" s="50"/>
      <c r="I751" s="50"/>
      <c r="J751" s="50"/>
      <c r="K751" s="50"/>
      <c r="L751"/>
      <c r="M751"/>
      <c r="N751"/>
      <c r="O751" s="38"/>
      <c r="P751"/>
      <c r="Q751"/>
      <c r="R751" s="38"/>
      <c r="S751"/>
      <c r="T751"/>
      <c r="U751"/>
      <c r="V751"/>
      <c r="W751"/>
      <c r="X751"/>
      <c r="Y751"/>
      <c r="Z751"/>
      <c r="AA751"/>
      <c r="AB751"/>
    </row>
    <row r="752" spans="1:28" s="55" customFormat="1">
      <c r="A752" s="50"/>
      <c r="B752" s="50"/>
      <c r="C752" s="50"/>
      <c r="D752" s="50"/>
      <c r="E752" s="50"/>
      <c r="F752" s="50"/>
      <c r="G752" s="50"/>
      <c r="H752" s="50"/>
      <c r="I752" s="50"/>
      <c r="J752" s="50"/>
      <c r="K752" s="50"/>
      <c r="L752"/>
      <c r="M752"/>
      <c r="N752"/>
      <c r="O752" s="38"/>
      <c r="P752"/>
      <c r="Q752"/>
      <c r="R752" s="38"/>
      <c r="S752"/>
      <c r="T752"/>
      <c r="U752"/>
      <c r="V752"/>
      <c r="W752"/>
      <c r="X752"/>
      <c r="Y752"/>
      <c r="Z752"/>
      <c r="AA752"/>
      <c r="AB752"/>
    </row>
    <row r="753" spans="1:28" s="55" customFormat="1">
      <c r="A753" s="50"/>
      <c r="B753" s="50"/>
      <c r="C753" s="50"/>
      <c r="D753" s="50"/>
      <c r="E753" s="50"/>
      <c r="F753" s="50"/>
      <c r="G753" s="50"/>
      <c r="H753" s="50"/>
      <c r="I753" s="50"/>
      <c r="J753" s="50"/>
      <c r="K753" s="50"/>
      <c r="L753"/>
      <c r="M753"/>
      <c r="N753"/>
      <c r="O753" s="38"/>
      <c r="P753"/>
      <c r="Q753"/>
      <c r="R753" s="38"/>
      <c r="S753"/>
      <c r="T753"/>
      <c r="U753"/>
      <c r="V753"/>
      <c r="W753"/>
      <c r="X753"/>
      <c r="Y753"/>
      <c r="Z753"/>
      <c r="AA753"/>
      <c r="AB753"/>
    </row>
    <row r="754" spans="1:28" s="55" customFormat="1">
      <c r="A754" s="50"/>
      <c r="B754" s="50"/>
      <c r="C754" s="50"/>
      <c r="D754" s="50"/>
      <c r="E754" s="50"/>
      <c r="F754" s="50"/>
      <c r="G754" s="50"/>
      <c r="H754" s="50"/>
      <c r="I754" s="50"/>
      <c r="J754" s="50"/>
      <c r="K754" s="50"/>
      <c r="L754"/>
      <c r="M754"/>
      <c r="N754"/>
      <c r="O754" s="38"/>
      <c r="P754"/>
      <c r="Q754"/>
      <c r="R754" s="38"/>
      <c r="S754"/>
      <c r="T754"/>
      <c r="U754"/>
      <c r="V754"/>
      <c r="W754"/>
      <c r="X754"/>
      <c r="Y754"/>
      <c r="Z754"/>
      <c r="AA754"/>
      <c r="AB754"/>
    </row>
    <row r="755" spans="1:28" s="55" customFormat="1">
      <c r="A755" s="50"/>
      <c r="B755" s="50"/>
      <c r="C755" s="50"/>
      <c r="D755" s="50"/>
      <c r="E755" s="50"/>
      <c r="F755" s="50"/>
      <c r="G755" s="50"/>
      <c r="H755" s="50"/>
      <c r="I755" s="50"/>
      <c r="J755" s="50"/>
      <c r="K755" s="50"/>
      <c r="L755"/>
      <c r="M755"/>
      <c r="N755"/>
      <c r="O755" s="38"/>
      <c r="P755"/>
      <c r="Q755"/>
      <c r="R755" s="38"/>
      <c r="S755"/>
      <c r="T755"/>
      <c r="U755"/>
      <c r="V755"/>
      <c r="W755"/>
      <c r="X755"/>
      <c r="Y755"/>
      <c r="Z755"/>
      <c r="AA755"/>
      <c r="AB755"/>
    </row>
    <row r="756" spans="1:28" s="55" customFormat="1">
      <c r="A756" s="50"/>
      <c r="B756" s="50"/>
      <c r="C756" s="50"/>
      <c r="D756" s="50"/>
      <c r="E756" s="50"/>
      <c r="F756" s="50"/>
      <c r="G756" s="50"/>
      <c r="H756" s="50"/>
      <c r="I756" s="50"/>
      <c r="J756" s="50"/>
      <c r="K756" s="50"/>
      <c r="L756"/>
      <c r="M756"/>
      <c r="N756"/>
      <c r="O756" s="38"/>
      <c r="P756"/>
      <c r="Q756"/>
      <c r="R756" s="38"/>
      <c r="S756"/>
      <c r="T756"/>
      <c r="U756"/>
      <c r="V756"/>
      <c r="W756"/>
      <c r="X756"/>
      <c r="Y756"/>
      <c r="Z756"/>
      <c r="AA756"/>
      <c r="AB756"/>
    </row>
    <row r="757" spans="1:28" s="55" customFormat="1">
      <c r="A757" s="50"/>
      <c r="B757" s="50"/>
      <c r="C757" s="50"/>
      <c r="D757" s="50"/>
      <c r="E757" s="50"/>
      <c r="F757" s="50"/>
      <c r="G757" s="50"/>
      <c r="H757" s="50"/>
      <c r="I757" s="50"/>
      <c r="J757" s="50"/>
      <c r="K757" s="50"/>
      <c r="L757"/>
      <c r="M757"/>
      <c r="N757"/>
      <c r="O757" s="38"/>
      <c r="P757"/>
      <c r="Q757"/>
      <c r="R757" s="38"/>
      <c r="S757"/>
      <c r="T757"/>
      <c r="U757"/>
      <c r="V757"/>
      <c r="W757"/>
      <c r="X757"/>
      <c r="Y757"/>
      <c r="Z757"/>
      <c r="AA757"/>
      <c r="AB757"/>
    </row>
    <row r="758" spans="1:28" s="55" customFormat="1">
      <c r="A758" s="50"/>
      <c r="B758" s="50"/>
      <c r="C758" s="50"/>
      <c r="D758" s="50"/>
      <c r="E758" s="50"/>
      <c r="F758" s="50"/>
      <c r="G758" s="50"/>
      <c r="H758" s="50"/>
      <c r="I758" s="50"/>
      <c r="J758" s="50"/>
      <c r="K758" s="50"/>
      <c r="L758"/>
      <c r="M758"/>
      <c r="N758"/>
      <c r="O758" s="38"/>
      <c r="P758"/>
      <c r="Q758"/>
      <c r="R758" s="38"/>
      <c r="S758"/>
      <c r="T758"/>
      <c r="U758"/>
      <c r="V758"/>
      <c r="W758"/>
      <c r="X758"/>
      <c r="Y758"/>
      <c r="Z758"/>
      <c r="AA758"/>
      <c r="AB758"/>
    </row>
    <row r="759" spans="1:28" s="55" customFormat="1">
      <c r="A759" s="50"/>
      <c r="B759" s="50"/>
      <c r="C759" s="50"/>
      <c r="D759" s="50"/>
      <c r="E759" s="50"/>
      <c r="F759" s="50"/>
      <c r="G759" s="50"/>
      <c r="H759" s="50"/>
      <c r="I759" s="50"/>
      <c r="J759" s="50"/>
      <c r="K759" s="50"/>
      <c r="L759"/>
      <c r="M759"/>
      <c r="N759"/>
      <c r="O759" s="38"/>
      <c r="P759"/>
      <c r="Q759"/>
      <c r="R759" s="38"/>
      <c r="S759"/>
      <c r="T759"/>
      <c r="U759"/>
      <c r="V759"/>
      <c r="W759"/>
      <c r="X759"/>
      <c r="Y759"/>
      <c r="Z759"/>
      <c r="AA759"/>
      <c r="AB759"/>
    </row>
    <row r="760" spans="1:28" s="55" customFormat="1">
      <c r="A760" s="50"/>
      <c r="B760" s="50"/>
      <c r="C760" s="50"/>
      <c r="D760" s="50"/>
      <c r="E760" s="50"/>
      <c r="F760" s="50"/>
      <c r="G760" s="50"/>
      <c r="H760" s="50"/>
      <c r="I760" s="50"/>
      <c r="J760" s="50"/>
      <c r="K760" s="50"/>
      <c r="L760"/>
      <c r="M760"/>
      <c r="N760"/>
      <c r="O760" s="38"/>
      <c r="P760"/>
      <c r="Q760"/>
      <c r="R760" s="38"/>
      <c r="S760"/>
      <c r="T760"/>
      <c r="U760"/>
      <c r="V760"/>
      <c r="W760"/>
      <c r="X760"/>
      <c r="Y760"/>
      <c r="Z760"/>
      <c r="AA760"/>
      <c r="AB760"/>
    </row>
    <row r="761" spans="1:28" s="55" customFormat="1">
      <c r="A761" s="50"/>
      <c r="B761" s="50"/>
      <c r="C761" s="50"/>
      <c r="D761" s="50"/>
      <c r="E761" s="50"/>
      <c r="F761" s="50"/>
      <c r="G761" s="50"/>
      <c r="H761" s="50"/>
      <c r="I761" s="50"/>
      <c r="J761" s="50"/>
      <c r="K761" s="50"/>
      <c r="L761"/>
      <c r="M761"/>
      <c r="N761"/>
      <c r="O761" s="38"/>
      <c r="P761"/>
      <c r="Q761"/>
      <c r="R761" s="38"/>
      <c r="S761"/>
      <c r="T761"/>
      <c r="U761"/>
      <c r="V761"/>
      <c r="W761"/>
      <c r="X761"/>
      <c r="Y761"/>
      <c r="Z761"/>
      <c r="AA761"/>
      <c r="AB761"/>
    </row>
    <row r="762" spans="1:28" s="55" customFormat="1">
      <c r="A762" s="50"/>
      <c r="B762" s="50"/>
      <c r="C762" s="50"/>
      <c r="D762" s="50"/>
      <c r="E762" s="50"/>
      <c r="F762" s="50"/>
      <c r="G762" s="50"/>
      <c r="H762" s="50"/>
      <c r="I762" s="50"/>
      <c r="J762" s="50"/>
      <c r="K762" s="50"/>
      <c r="L762"/>
      <c r="M762"/>
      <c r="N762"/>
      <c r="O762" s="38"/>
      <c r="P762"/>
      <c r="Q762"/>
      <c r="R762" s="38"/>
      <c r="S762"/>
      <c r="T762"/>
      <c r="U762"/>
      <c r="V762"/>
      <c r="W762"/>
      <c r="X762"/>
      <c r="Y762"/>
      <c r="Z762"/>
      <c r="AA762"/>
      <c r="AB762"/>
    </row>
    <row r="763" spans="1:28" s="55" customFormat="1">
      <c r="A763" s="50"/>
      <c r="B763" s="50"/>
      <c r="C763" s="50"/>
      <c r="D763" s="50"/>
      <c r="E763" s="50"/>
      <c r="F763" s="50"/>
      <c r="G763" s="50"/>
      <c r="H763" s="50"/>
      <c r="I763" s="50"/>
      <c r="J763" s="50"/>
      <c r="K763" s="50"/>
      <c r="L763"/>
      <c r="M763"/>
      <c r="N763"/>
      <c r="O763" s="38"/>
      <c r="P763"/>
      <c r="Q763"/>
      <c r="R763" s="38"/>
      <c r="S763"/>
      <c r="T763"/>
      <c r="U763"/>
      <c r="V763"/>
      <c r="W763"/>
      <c r="X763"/>
      <c r="Y763"/>
      <c r="Z763"/>
      <c r="AA763"/>
      <c r="AB763"/>
    </row>
    <row r="764" spans="1:28" s="55" customFormat="1">
      <c r="A764" s="50"/>
      <c r="B764" s="50"/>
      <c r="C764" s="50"/>
      <c r="D764" s="50"/>
      <c r="E764" s="50"/>
      <c r="F764" s="50"/>
      <c r="G764" s="50"/>
      <c r="H764" s="50"/>
      <c r="I764" s="50"/>
      <c r="J764" s="50"/>
      <c r="K764" s="50"/>
      <c r="L764"/>
      <c r="M764"/>
      <c r="N764"/>
      <c r="O764" s="38"/>
      <c r="P764"/>
      <c r="Q764"/>
      <c r="R764" s="38"/>
      <c r="S764"/>
      <c r="T764"/>
      <c r="U764"/>
      <c r="V764"/>
      <c r="W764"/>
      <c r="X764"/>
      <c r="Y764"/>
      <c r="Z764"/>
      <c r="AA764"/>
      <c r="AB764"/>
    </row>
    <row r="765" spans="1:28" s="55" customFormat="1">
      <c r="A765" s="50"/>
      <c r="B765" s="50"/>
      <c r="C765" s="50"/>
      <c r="D765" s="50"/>
      <c r="E765" s="50"/>
      <c r="F765" s="50"/>
      <c r="G765" s="50"/>
      <c r="H765" s="50"/>
      <c r="I765" s="50"/>
      <c r="J765" s="50"/>
      <c r="K765" s="50"/>
      <c r="L765"/>
      <c r="M765"/>
      <c r="N765"/>
      <c r="O765" s="38"/>
      <c r="P765"/>
      <c r="Q765"/>
      <c r="R765" s="38"/>
      <c r="S765"/>
      <c r="T765"/>
      <c r="U765"/>
      <c r="V765"/>
      <c r="W765"/>
      <c r="X765"/>
      <c r="Y765"/>
      <c r="Z765"/>
      <c r="AA765"/>
      <c r="AB765"/>
    </row>
    <row r="766" spans="1:28" s="55" customFormat="1">
      <c r="A766" s="50"/>
      <c r="B766" s="50"/>
      <c r="C766" s="50"/>
      <c r="D766" s="50"/>
      <c r="E766" s="50"/>
      <c r="F766" s="50"/>
      <c r="G766" s="50"/>
      <c r="H766" s="50"/>
      <c r="I766" s="50"/>
      <c r="J766" s="50"/>
      <c r="K766" s="50"/>
      <c r="L766"/>
      <c r="M766"/>
      <c r="N766"/>
      <c r="O766" s="38"/>
      <c r="P766"/>
      <c r="Q766"/>
      <c r="R766" s="38"/>
      <c r="S766"/>
      <c r="T766"/>
      <c r="U766"/>
      <c r="V766"/>
      <c r="W766"/>
      <c r="X766"/>
      <c r="Y766"/>
      <c r="Z766"/>
      <c r="AA766"/>
      <c r="AB766"/>
    </row>
    <row r="767" spans="1:28" s="55" customFormat="1">
      <c r="A767" s="50"/>
      <c r="B767" s="50"/>
      <c r="C767" s="50"/>
      <c r="D767" s="50"/>
      <c r="E767" s="50"/>
      <c r="F767" s="50"/>
      <c r="G767" s="50"/>
      <c r="H767" s="50"/>
      <c r="I767" s="50"/>
      <c r="J767" s="50"/>
      <c r="K767" s="50"/>
      <c r="L767"/>
      <c r="M767"/>
      <c r="N767"/>
      <c r="O767" s="38"/>
      <c r="P767"/>
      <c r="Q767"/>
      <c r="R767" s="38"/>
      <c r="S767"/>
      <c r="T767"/>
      <c r="U767"/>
      <c r="V767"/>
      <c r="W767"/>
      <c r="X767"/>
      <c r="Y767"/>
      <c r="Z767"/>
      <c r="AA767"/>
      <c r="AB767"/>
    </row>
    <row r="768" spans="1:28" s="55" customFormat="1">
      <c r="A768" s="50"/>
      <c r="B768" s="50"/>
      <c r="C768" s="50"/>
      <c r="D768" s="50"/>
      <c r="E768" s="50"/>
      <c r="F768" s="50"/>
      <c r="G768" s="50"/>
      <c r="H768" s="50"/>
      <c r="I768" s="50"/>
      <c r="J768" s="50"/>
      <c r="K768" s="50"/>
      <c r="L768"/>
      <c r="M768"/>
      <c r="N768"/>
      <c r="O768" s="38"/>
      <c r="P768"/>
      <c r="Q768"/>
      <c r="R768" s="38"/>
      <c r="S768"/>
      <c r="T768"/>
      <c r="U768"/>
      <c r="V768"/>
      <c r="W768"/>
      <c r="X768"/>
      <c r="Y768"/>
      <c r="Z768"/>
      <c r="AA768"/>
      <c r="AB768"/>
    </row>
    <row r="769" spans="1:28" s="55" customFormat="1">
      <c r="A769" s="50"/>
      <c r="B769" s="50"/>
      <c r="C769" s="50"/>
      <c r="D769" s="50"/>
      <c r="E769" s="50"/>
      <c r="F769" s="50"/>
      <c r="G769" s="50"/>
      <c r="H769" s="50"/>
      <c r="I769" s="50"/>
      <c r="J769" s="50"/>
      <c r="K769" s="50"/>
      <c r="L769"/>
      <c r="M769"/>
      <c r="N769"/>
      <c r="O769" s="38"/>
      <c r="P769"/>
      <c r="Q769"/>
      <c r="R769" s="38"/>
      <c r="S769"/>
      <c r="T769"/>
      <c r="U769"/>
      <c r="V769"/>
      <c r="W769"/>
      <c r="X769"/>
      <c r="Y769"/>
      <c r="Z769"/>
      <c r="AA769"/>
      <c r="AB769"/>
    </row>
    <row r="770" spans="1:28" s="55" customFormat="1">
      <c r="A770" s="50"/>
      <c r="B770" s="50"/>
      <c r="C770" s="50"/>
      <c r="D770" s="50"/>
      <c r="E770" s="50"/>
      <c r="F770" s="50"/>
      <c r="G770" s="50"/>
      <c r="H770" s="50"/>
      <c r="I770" s="50"/>
      <c r="J770" s="50"/>
      <c r="K770" s="50"/>
      <c r="L770"/>
      <c r="M770"/>
      <c r="N770"/>
      <c r="O770" s="38"/>
      <c r="P770"/>
      <c r="Q770"/>
      <c r="R770" s="38"/>
      <c r="S770"/>
      <c r="T770"/>
      <c r="U770"/>
      <c r="V770"/>
      <c r="W770"/>
      <c r="X770"/>
      <c r="Y770"/>
      <c r="Z770"/>
      <c r="AA770"/>
      <c r="AB770"/>
    </row>
    <row r="771" spans="1:28" s="55" customFormat="1">
      <c r="A771" s="50"/>
      <c r="B771" s="50"/>
      <c r="C771" s="50"/>
      <c r="D771" s="50"/>
      <c r="E771" s="50"/>
      <c r="F771" s="50"/>
      <c r="G771" s="50"/>
      <c r="H771" s="50"/>
      <c r="I771" s="50"/>
      <c r="J771" s="50"/>
      <c r="K771" s="50"/>
      <c r="L771"/>
      <c r="M771"/>
      <c r="N771"/>
      <c r="O771" s="38"/>
      <c r="P771"/>
      <c r="Q771"/>
      <c r="R771" s="38"/>
      <c r="S771"/>
      <c r="T771"/>
      <c r="U771"/>
      <c r="V771"/>
      <c r="W771"/>
      <c r="X771"/>
      <c r="Y771"/>
      <c r="Z771"/>
      <c r="AA771"/>
      <c r="AB771"/>
    </row>
    <row r="772" spans="1:28" s="55" customFormat="1">
      <c r="A772" s="50"/>
      <c r="B772" s="50"/>
      <c r="C772" s="50"/>
      <c r="D772" s="50"/>
      <c r="E772" s="50"/>
      <c r="F772" s="50"/>
      <c r="G772" s="50"/>
      <c r="H772" s="50"/>
      <c r="I772" s="50"/>
      <c r="J772" s="50"/>
      <c r="K772" s="50"/>
      <c r="L772"/>
      <c r="M772"/>
      <c r="N772"/>
      <c r="O772" s="38"/>
      <c r="P772"/>
      <c r="Q772"/>
      <c r="R772" s="38"/>
      <c r="S772"/>
      <c r="T772"/>
      <c r="U772"/>
      <c r="V772"/>
      <c r="W772"/>
      <c r="X772"/>
      <c r="Y772"/>
      <c r="Z772"/>
      <c r="AA772"/>
      <c r="AB772"/>
    </row>
    <row r="773" spans="1:28" s="55" customFormat="1">
      <c r="A773" s="50"/>
      <c r="B773" s="50"/>
      <c r="C773" s="50"/>
      <c r="D773" s="50"/>
      <c r="E773" s="50"/>
      <c r="F773" s="50"/>
      <c r="G773" s="50"/>
      <c r="H773" s="50"/>
      <c r="I773" s="50"/>
      <c r="J773" s="50"/>
      <c r="K773" s="50"/>
      <c r="L773"/>
      <c r="M773"/>
      <c r="N773"/>
      <c r="O773" s="38"/>
      <c r="P773"/>
      <c r="Q773"/>
      <c r="R773" s="38"/>
      <c r="S773"/>
      <c r="T773"/>
      <c r="U773"/>
      <c r="V773"/>
      <c r="W773"/>
      <c r="X773"/>
      <c r="Y773"/>
      <c r="Z773"/>
      <c r="AA773"/>
      <c r="AB773"/>
    </row>
    <row r="774" spans="1:28" s="55" customFormat="1">
      <c r="A774" s="50"/>
      <c r="B774" s="50"/>
      <c r="C774" s="50"/>
      <c r="D774" s="50"/>
      <c r="E774" s="50"/>
      <c r="F774" s="50"/>
      <c r="G774" s="50"/>
      <c r="H774" s="50"/>
      <c r="I774" s="50"/>
      <c r="J774" s="50"/>
      <c r="K774" s="50"/>
      <c r="L774"/>
      <c r="M774"/>
      <c r="N774"/>
      <c r="O774" s="38"/>
      <c r="P774"/>
      <c r="Q774"/>
      <c r="R774" s="38"/>
      <c r="S774"/>
      <c r="T774"/>
      <c r="U774"/>
      <c r="V774"/>
      <c r="W774"/>
      <c r="X774"/>
      <c r="Y774"/>
      <c r="Z774"/>
      <c r="AA774"/>
      <c r="AB774"/>
    </row>
    <row r="775" spans="1:28" s="55" customFormat="1">
      <c r="A775" s="50"/>
      <c r="B775" s="50"/>
      <c r="C775" s="50"/>
      <c r="D775" s="50"/>
      <c r="E775" s="50"/>
      <c r="F775" s="50"/>
      <c r="G775" s="50"/>
      <c r="H775" s="50"/>
      <c r="I775" s="50"/>
      <c r="J775" s="50"/>
      <c r="K775" s="50"/>
      <c r="L775"/>
      <c r="M775"/>
      <c r="N775"/>
      <c r="O775" s="38"/>
      <c r="P775"/>
      <c r="Q775"/>
      <c r="R775" s="38"/>
      <c r="S775"/>
      <c r="T775"/>
      <c r="U775"/>
      <c r="V775"/>
      <c r="W775"/>
      <c r="X775"/>
      <c r="Y775"/>
      <c r="Z775"/>
      <c r="AA775"/>
      <c r="AB775"/>
    </row>
    <row r="776" spans="1:28" s="55" customFormat="1">
      <c r="A776" s="50"/>
      <c r="B776" s="50"/>
      <c r="C776" s="50"/>
      <c r="D776" s="50"/>
      <c r="E776" s="50"/>
      <c r="F776" s="50"/>
      <c r="G776" s="50"/>
      <c r="H776" s="50"/>
      <c r="I776" s="50"/>
      <c r="J776" s="50"/>
      <c r="K776" s="50"/>
      <c r="L776"/>
      <c r="M776"/>
      <c r="N776"/>
      <c r="O776" s="38"/>
      <c r="P776"/>
      <c r="Q776"/>
      <c r="R776" s="38"/>
      <c r="S776"/>
      <c r="T776"/>
      <c r="U776"/>
      <c r="V776"/>
      <c r="W776"/>
      <c r="X776"/>
      <c r="Y776"/>
      <c r="Z776"/>
      <c r="AA776"/>
      <c r="AB776"/>
    </row>
    <row r="777" spans="1:28" s="55" customFormat="1">
      <c r="A777" s="50"/>
      <c r="B777" s="50"/>
      <c r="C777" s="50"/>
      <c r="D777" s="50"/>
      <c r="E777" s="50"/>
      <c r="F777" s="50"/>
      <c r="G777" s="50"/>
      <c r="H777" s="50"/>
      <c r="I777" s="50"/>
      <c r="J777" s="50"/>
      <c r="K777" s="50"/>
      <c r="L777"/>
      <c r="M777"/>
      <c r="N777"/>
      <c r="O777" s="38"/>
      <c r="P777"/>
      <c r="Q777"/>
      <c r="R777" s="38"/>
      <c r="S777"/>
      <c r="T777"/>
      <c r="U777"/>
      <c r="V777"/>
      <c r="W777"/>
      <c r="X777"/>
      <c r="Y777"/>
      <c r="Z777"/>
      <c r="AA777"/>
      <c r="AB777"/>
    </row>
    <row r="778" spans="1:28" s="55" customFormat="1">
      <c r="A778" s="50"/>
      <c r="B778" s="50"/>
      <c r="C778" s="50"/>
      <c r="D778" s="50"/>
      <c r="E778" s="50"/>
      <c r="F778" s="50"/>
      <c r="G778" s="50"/>
      <c r="H778" s="50"/>
      <c r="I778" s="50"/>
      <c r="J778" s="50"/>
      <c r="K778" s="50"/>
      <c r="L778"/>
      <c r="M778"/>
      <c r="N778"/>
      <c r="O778" s="38"/>
      <c r="P778"/>
      <c r="Q778"/>
      <c r="R778" s="38"/>
      <c r="S778"/>
      <c r="T778"/>
      <c r="U778"/>
      <c r="V778"/>
      <c r="W778"/>
      <c r="X778"/>
      <c r="Y778"/>
      <c r="Z778"/>
      <c r="AA778"/>
      <c r="AB778"/>
    </row>
    <row r="779" spans="1:28" s="55" customFormat="1">
      <c r="A779" s="50"/>
      <c r="B779" s="50"/>
      <c r="C779" s="50"/>
      <c r="D779" s="50"/>
      <c r="E779" s="50"/>
      <c r="F779" s="50"/>
      <c r="G779" s="50"/>
      <c r="H779" s="50"/>
      <c r="I779" s="50"/>
      <c r="J779" s="50"/>
      <c r="K779" s="50"/>
      <c r="L779"/>
      <c r="M779"/>
      <c r="N779"/>
      <c r="O779" s="38"/>
      <c r="P779"/>
      <c r="Q779"/>
      <c r="R779" s="38"/>
      <c r="S779"/>
      <c r="T779"/>
      <c r="U779"/>
      <c r="V779"/>
      <c r="W779"/>
      <c r="X779"/>
      <c r="Y779"/>
      <c r="Z779"/>
      <c r="AA779"/>
      <c r="AB779"/>
    </row>
    <row r="780" spans="1:28" s="55" customFormat="1">
      <c r="A780" s="50"/>
      <c r="B780" s="50"/>
      <c r="C780" s="50"/>
      <c r="D780" s="50"/>
      <c r="E780" s="50"/>
      <c r="F780" s="50"/>
      <c r="G780" s="50"/>
      <c r="H780" s="50"/>
      <c r="I780" s="50"/>
      <c r="J780" s="50"/>
      <c r="K780" s="50"/>
      <c r="L780"/>
      <c r="M780"/>
      <c r="N780"/>
      <c r="O780" s="38"/>
      <c r="P780"/>
      <c r="Q780"/>
      <c r="R780" s="38"/>
      <c r="S780"/>
      <c r="T780"/>
      <c r="U780"/>
      <c r="V780"/>
      <c r="W780"/>
      <c r="X780"/>
      <c r="Y780"/>
      <c r="Z780"/>
      <c r="AA780"/>
      <c r="AB780"/>
    </row>
    <row r="781" spans="1:28" s="55" customFormat="1">
      <c r="A781" s="50"/>
      <c r="B781" s="50"/>
      <c r="C781" s="50"/>
      <c r="D781" s="50"/>
      <c r="E781" s="50"/>
      <c r="F781" s="50"/>
      <c r="G781" s="50"/>
      <c r="H781" s="50"/>
      <c r="I781" s="50"/>
      <c r="J781" s="50"/>
      <c r="K781" s="50"/>
      <c r="L781"/>
      <c r="M781"/>
      <c r="N781"/>
      <c r="O781" s="38"/>
      <c r="P781"/>
      <c r="Q781"/>
      <c r="R781" s="38"/>
      <c r="S781"/>
      <c r="T781"/>
      <c r="U781"/>
      <c r="V781"/>
      <c r="W781"/>
      <c r="X781"/>
      <c r="Y781"/>
      <c r="Z781"/>
      <c r="AA781"/>
      <c r="AB781"/>
    </row>
    <row r="782" spans="1:28" s="55" customFormat="1">
      <c r="A782" s="50"/>
      <c r="B782" s="50"/>
      <c r="C782" s="50"/>
      <c r="D782" s="50"/>
      <c r="E782" s="50"/>
      <c r="F782" s="50"/>
      <c r="G782" s="50"/>
      <c r="H782" s="50"/>
      <c r="I782" s="50"/>
      <c r="J782" s="50"/>
      <c r="K782" s="50"/>
      <c r="L782"/>
      <c r="M782"/>
      <c r="N782"/>
      <c r="O782" s="38"/>
      <c r="P782"/>
      <c r="Q782"/>
      <c r="R782" s="38"/>
      <c r="S782"/>
      <c r="T782"/>
      <c r="U782"/>
      <c r="V782"/>
      <c r="W782"/>
      <c r="X782"/>
      <c r="Y782"/>
      <c r="Z782"/>
      <c r="AA782"/>
      <c r="AB782"/>
    </row>
    <row r="783" spans="1:28" s="55" customFormat="1">
      <c r="A783" s="50"/>
      <c r="B783" s="50"/>
      <c r="C783" s="50"/>
      <c r="D783" s="50"/>
      <c r="E783" s="50"/>
      <c r="F783" s="50"/>
      <c r="G783" s="50"/>
      <c r="H783" s="50"/>
      <c r="I783" s="50"/>
      <c r="J783" s="50"/>
      <c r="K783" s="50"/>
      <c r="L783"/>
      <c r="M783"/>
      <c r="N783"/>
      <c r="O783" s="38"/>
      <c r="P783"/>
      <c r="Q783"/>
      <c r="R783" s="38"/>
      <c r="S783"/>
      <c r="T783"/>
      <c r="U783"/>
      <c r="V783"/>
      <c r="W783"/>
      <c r="X783"/>
      <c r="Y783"/>
      <c r="Z783"/>
      <c r="AA783"/>
      <c r="AB783"/>
    </row>
    <row r="784" spans="1:28" s="55" customFormat="1">
      <c r="A784" s="50"/>
      <c r="B784" s="50"/>
      <c r="C784" s="50"/>
      <c r="D784" s="50"/>
      <c r="E784" s="50"/>
      <c r="F784" s="50"/>
      <c r="G784" s="50"/>
      <c r="H784" s="50"/>
      <c r="I784" s="50"/>
      <c r="J784" s="50"/>
      <c r="K784" s="50"/>
      <c r="L784"/>
      <c r="M784"/>
      <c r="N784"/>
      <c r="O784" s="38"/>
      <c r="P784"/>
      <c r="Q784"/>
      <c r="R784" s="38"/>
      <c r="S784"/>
      <c r="T784"/>
      <c r="U784"/>
      <c r="V784"/>
      <c r="W784"/>
      <c r="X784"/>
      <c r="Y784"/>
      <c r="Z784"/>
      <c r="AA784"/>
      <c r="AB784"/>
    </row>
    <row r="785" spans="1:28" s="55" customFormat="1">
      <c r="A785" s="50"/>
      <c r="B785" s="50"/>
      <c r="C785" s="50"/>
      <c r="D785" s="50"/>
      <c r="E785" s="50"/>
      <c r="F785" s="50"/>
      <c r="G785" s="50"/>
      <c r="H785" s="50"/>
      <c r="I785" s="50"/>
      <c r="J785" s="50"/>
      <c r="K785" s="50"/>
      <c r="L785"/>
      <c r="M785"/>
      <c r="N785"/>
      <c r="O785" s="38"/>
      <c r="P785"/>
      <c r="Q785"/>
      <c r="R785" s="38"/>
      <c r="S785"/>
      <c r="T785"/>
      <c r="U785"/>
      <c r="V785"/>
      <c r="W785"/>
      <c r="X785"/>
      <c r="Y785"/>
      <c r="Z785"/>
      <c r="AA785"/>
      <c r="AB785"/>
    </row>
    <row r="786" spans="1:28" s="55" customFormat="1">
      <c r="A786" s="50"/>
      <c r="B786" s="50"/>
      <c r="C786" s="50"/>
      <c r="D786" s="50"/>
      <c r="E786" s="50"/>
      <c r="F786" s="50"/>
      <c r="G786" s="50"/>
      <c r="H786" s="50"/>
      <c r="I786" s="50"/>
      <c r="J786" s="50"/>
      <c r="K786" s="50"/>
      <c r="L786"/>
      <c r="M786"/>
      <c r="N786"/>
      <c r="O786" s="38"/>
      <c r="P786"/>
      <c r="Q786"/>
      <c r="R786" s="38"/>
      <c r="S786"/>
      <c r="T786"/>
      <c r="U786"/>
      <c r="V786"/>
      <c r="W786"/>
      <c r="X786"/>
      <c r="Y786"/>
      <c r="Z786"/>
      <c r="AA786"/>
      <c r="AB786"/>
    </row>
    <row r="787" spans="1:28" s="55" customFormat="1">
      <c r="A787" s="50"/>
      <c r="B787" s="50"/>
      <c r="C787" s="50"/>
      <c r="D787" s="50"/>
      <c r="E787" s="50"/>
      <c r="F787" s="50"/>
      <c r="G787" s="50"/>
      <c r="H787" s="50"/>
      <c r="I787" s="50"/>
      <c r="J787" s="50"/>
      <c r="K787" s="50"/>
      <c r="L787"/>
      <c r="M787"/>
      <c r="N787"/>
      <c r="O787" s="38"/>
      <c r="P787"/>
      <c r="Q787"/>
      <c r="R787" s="38"/>
      <c r="S787"/>
      <c r="T787"/>
      <c r="U787"/>
      <c r="V787"/>
      <c r="W787"/>
      <c r="X787"/>
      <c r="Y787"/>
      <c r="Z787"/>
      <c r="AA787"/>
      <c r="AB787"/>
    </row>
    <row r="788" spans="1:28" s="55" customFormat="1">
      <c r="A788" s="50"/>
      <c r="B788" s="50"/>
      <c r="C788" s="50"/>
      <c r="D788" s="50"/>
      <c r="E788" s="50"/>
      <c r="F788" s="50"/>
      <c r="G788" s="50"/>
      <c r="H788" s="50"/>
      <c r="I788" s="50"/>
      <c r="J788" s="50"/>
      <c r="K788" s="50"/>
      <c r="L788"/>
      <c r="M788"/>
      <c r="N788"/>
      <c r="O788" s="38"/>
      <c r="P788"/>
      <c r="Q788"/>
      <c r="R788" s="38"/>
      <c r="S788"/>
      <c r="T788"/>
      <c r="U788"/>
      <c r="V788"/>
      <c r="W788"/>
      <c r="X788"/>
      <c r="Y788"/>
      <c r="Z788"/>
      <c r="AA788"/>
      <c r="AB788"/>
    </row>
    <row r="789" spans="1:28" s="55" customFormat="1">
      <c r="A789" s="50"/>
      <c r="B789" s="50"/>
      <c r="C789" s="50"/>
      <c r="D789" s="50"/>
      <c r="E789" s="50"/>
      <c r="F789" s="50"/>
      <c r="G789" s="50"/>
      <c r="H789" s="50"/>
      <c r="I789" s="50"/>
      <c r="J789" s="50"/>
      <c r="K789" s="50"/>
      <c r="L789"/>
      <c r="M789"/>
      <c r="N789"/>
      <c r="O789" s="38"/>
      <c r="P789"/>
      <c r="Q789"/>
      <c r="R789" s="38"/>
      <c r="S789"/>
      <c r="T789"/>
      <c r="U789"/>
      <c r="V789"/>
      <c r="W789"/>
      <c r="X789"/>
      <c r="Y789"/>
      <c r="Z789"/>
      <c r="AA789"/>
      <c r="AB789"/>
    </row>
    <row r="790" spans="1:28" s="55" customFormat="1">
      <c r="A790" s="50"/>
      <c r="B790" s="50"/>
      <c r="C790" s="50"/>
      <c r="D790" s="50"/>
      <c r="E790" s="50"/>
      <c r="F790" s="50"/>
      <c r="G790" s="50"/>
      <c r="H790" s="50"/>
      <c r="I790" s="50"/>
      <c r="J790" s="50"/>
      <c r="K790" s="50"/>
      <c r="L790"/>
      <c r="M790"/>
      <c r="N790"/>
      <c r="O790" s="38"/>
      <c r="P790"/>
      <c r="Q790"/>
      <c r="R790" s="38"/>
      <c r="S790"/>
      <c r="T790"/>
      <c r="U790"/>
      <c r="V790"/>
      <c r="W790"/>
      <c r="X790"/>
      <c r="Y790"/>
      <c r="Z790"/>
      <c r="AA790"/>
      <c r="AB790"/>
    </row>
    <row r="791" spans="1:28" s="55" customFormat="1">
      <c r="A791" s="50"/>
      <c r="B791" s="50"/>
      <c r="C791" s="50"/>
      <c r="D791" s="50"/>
      <c r="E791" s="50"/>
      <c r="F791" s="50"/>
      <c r="G791" s="50"/>
      <c r="H791" s="50"/>
      <c r="I791" s="50"/>
      <c r="J791" s="50"/>
      <c r="K791" s="50"/>
      <c r="L791"/>
      <c r="M791"/>
      <c r="N791"/>
      <c r="O791" s="38"/>
      <c r="P791"/>
      <c r="Q791"/>
      <c r="R791" s="38"/>
      <c r="S791"/>
      <c r="T791"/>
      <c r="U791"/>
      <c r="V791"/>
      <c r="W791"/>
      <c r="X791"/>
      <c r="Y791"/>
      <c r="Z791"/>
      <c r="AA791"/>
      <c r="AB791"/>
    </row>
    <row r="792" spans="1:28" s="55" customFormat="1">
      <c r="A792" s="50"/>
      <c r="B792" s="50"/>
      <c r="C792" s="50"/>
      <c r="D792" s="50"/>
      <c r="E792" s="50"/>
      <c r="F792" s="50"/>
      <c r="G792" s="50"/>
      <c r="H792" s="50"/>
      <c r="I792" s="50"/>
      <c r="J792" s="50"/>
      <c r="K792" s="50"/>
      <c r="L792"/>
      <c r="M792"/>
      <c r="N792"/>
      <c r="O792" s="38"/>
      <c r="P792"/>
      <c r="Q792"/>
      <c r="R792" s="38"/>
      <c r="S792"/>
      <c r="T792"/>
      <c r="U792"/>
      <c r="V792"/>
      <c r="W792"/>
      <c r="X792"/>
      <c r="Y792"/>
      <c r="Z792"/>
      <c r="AA792"/>
      <c r="AB792"/>
    </row>
    <row r="793" spans="1:28" s="55" customFormat="1">
      <c r="A793" s="50"/>
      <c r="B793" s="50"/>
      <c r="C793" s="50"/>
      <c r="D793" s="50"/>
      <c r="E793" s="50"/>
      <c r="F793" s="50"/>
      <c r="G793" s="50"/>
      <c r="H793" s="50"/>
      <c r="I793" s="50"/>
      <c r="J793" s="50"/>
      <c r="K793" s="50"/>
      <c r="L793"/>
      <c r="M793"/>
      <c r="N793"/>
      <c r="O793" s="38"/>
      <c r="P793"/>
      <c r="Q793"/>
      <c r="R793" s="38"/>
      <c r="S793"/>
      <c r="T793"/>
      <c r="U793"/>
      <c r="V793"/>
      <c r="W793"/>
      <c r="X793"/>
      <c r="Y793"/>
      <c r="Z793"/>
      <c r="AA793"/>
      <c r="AB793"/>
    </row>
    <row r="794" spans="1:28" s="55" customFormat="1">
      <c r="A794" s="50"/>
      <c r="B794" s="50"/>
      <c r="C794" s="50"/>
      <c r="D794" s="50"/>
      <c r="E794" s="50"/>
      <c r="F794" s="50"/>
      <c r="G794" s="50"/>
      <c r="H794" s="50"/>
      <c r="I794" s="50"/>
      <c r="J794" s="50"/>
      <c r="K794" s="50"/>
      <c r="L794"/>
      <c r="M794"/>
      <c r="N794"/>
      <c r="O794" s="38"/>
      <c r="P794"/>
      <c r="Q794"/>
      <c r="R794" s="38"/>
      <c r="S794"/>
      <c r="T794"/>
      <c r="U794"/>
      <c r="V794"/>
      <c r="W794"/>
      <c r="X794"/>
      <c r="Y794"/>
      <c r="Z794"/>
      <c r="AA794"/>
      <c r="AB794"/>
    </row>
    <row r="795" spans="1:28" s="55" customFormat="1">
      <c r="A795" s="50"/>
      <c r="B795" s="50"/>
      <c r="C795" s="50"/>
      <c r="D795" s="50"/>
      <c r="E795" s="50"/>
      <c r="F795" s="50"/>
      <c r="G795" s="50"/>
      <c r="H795" s="50"/>
      <c r="I795" s="50"/>
      <c r="J795" s="50"/>
      <c r="K795" s="50"/>
      <c r="L795"/>
      <c r="M795"/>
      <c r="N795"/>
      <c r="O795" s="38"/>
      <c r="P795"/>
      <c r="Q795"/>
      <c r="R795" s="38"/>
      <c r="S795"/>
      <c r="T795"/>
      <c r="U795"/>
      <c r="V795"/>
      <c r="W795"/>
      <c r="X795"/>
      <c r="Y795"/>
      <c r="Z795"/>
      <c r="AA795"/>
      <c r="AB795"/>
    </row>
    <row r="796" spans="1:28" s="55" customFormat="1">
      <c r="A796" s="50"/>
      <c r="B796" s="50"/>
      <c r="C796" s="50"/>
      <c r="D796" s="50"/>
      <c r="E796" s="50"/>
      <c r="F796" s="50"/>
      <c r="G796" s="50"/>
      <c r="H796" s="50"/>
      <c r="I796" s="50"/>
      <c r="J796" s="50"/>
      <c r="K796" s="50"/>
      <c r="L796"/>
      <c r="M796"/>
      <c r="N796"/>
      <c r="O796" s="38"/>
      <c r="P796"/>
      <c r="Q796"/>
      <c r="R796" s="38"/>
      <c r="S796"/>
      <c r="T796"/>
      <c r="U796"/>
      <c r="V796"/>
      <c r="W796"/>
      <c r="X796"/>
      <c r="Y796"/>
      <c r="Z796"/>
      <c r="AA796"/>
      <c r="AB796"/>
    </row>
    <row r="797" spans="1:28" s="55" customFormat="1">
      <c r="A797" s="50"/>
      <c r="B797" s="50"/>
      <c r="C797" s="50"/>
      <c r="D797" s="50"/>
      <c r="E797" s="50"/>
      <c r="F797" s="50"/>
      <c r="G797" s="50"/>
      <c r="H797" s="50"/>
      <c r="I797" s="50"/>
      <c r="J797" s="50"/>
      <c r="K797" s="50"/>
      <c r="L797"/>
      <c r="M797"/>
      <c r="N797"/>
      <c r="O797" s="38"/>
      <c r="P797"/>
      <c r="Q797"/>
      <c r="R797" s="38"/>
      <c r="S797"/>
      <c r="T797"/>
      <c r="U797"/>
      <c r="V797"/>
      <c r="W797"/>
      <c r="X797"/>
      <c r="Y797"/>
      <c r="Z797"/>
      <c r="AA797"/>
      <c r="AB797"/>
    </row>
    <row r="798" spans="1:28" s="55" customFormat="1">
      <c r="A798" s="50"/>
      <c r="B798" s="50"/>
      <c r="C798" s="50"/>
      <c r="D798" s="50"/>
      <c r="E798" s="50"/>
      <c r="F798" s="50"/>
      <c r="G798" s="50"/>
      <c r="H798" s="50"/>
      <c r="I798" s="50"/>
      <c r="J798" s="50"/>
      <c r="K798" s="50"/>
      <c r="L798"/>
      <c r="M798"/>
      <c r="N798"/>
      <c r="O798" s="38"/>
      <c r="P798"/>
      <c r="Q798"/>
      <c r="R798" s="38"/>
      <c r="S798"/>
      <c r="T798"/>
      <c r="U798"/>
      <c r="V798"/>
      <c r="W798"/>
      <c r="X798"/>
      <c r="Y798"/>
      <c r="Z798"/>
      <c r="AA798"/>
      <c r="AB798"/>
    </row>
    <row r="799" spans="1:28" s="55" customFormat="1">
      <c r="A799" s="50"/>
      <c r="B799" s="50"/>
      <c r="C799" s="50"/>
      <c r="D799" s="50"/>
      <c r="E799" s="50"/>
      <c r="F799" s="50"/>
      <c r="G799" s="50"/>
      <c r="H799" s="50"/>
      <c r="I799" s="50"/>
      <c r="J799" s="50"/>
      <c r="K799" s="50"/>
      <c r="L799"/>
      <c r="M799"/>
      <c r="N799"/>
      <c r="O799" s="38"/>
      <c r="P799"/>
      <c r="Q799"/>
      <c r="R799" s="38"/>
      <c r="S799"/>
      <c r="T799"/>
      <c r="U799"/>
      <c r="V799"/>
      <c r="W799"/>
      <c r="X799"/>
      <c r="Y799"/>
      <c r="Z799"/>
      <c r="AA799"/>
      <c r="AB799"/>
    </row>
    <row r="800" spans="1:28" s="55" customFormat="1">
      <c r="A800" s="50"/>
      <c r="B800" s="50"/>
      <c r="C800" s="50"/>
      <c r="D800" s="50"/>
      <c r="E800" s="50"/>
      <c r="F800" s="50"/>
      <c r="G800" s="50"/>
      <c r="H800" s="50"/>
      <c r="I800" s="50"/>
      <c r="J800" s="50"/>
      <c r="K800" s="50"/>
      <c r="L800"/>
      <c r="M800"/>
      <c r="N800"/>
      <c r="O800" s="38"/>
      <c r="P800"/>
      <c r="Q800"/>
      <c r="R800" s="38"/>
      <c r="S800"/>
      <c r="T800"/>
      <c r="U800"/>
      <c r="V800"/>
      <c r="W800"/>
      <c r="X800"/>
      <c r="Y800"/>
      <c r="Z800"/>
      <c r="AA800"/>
      <c r="AB800"/>
    </row>
    <row r="801" spans="1:28" s="55" customFormat="1">
      <c r="A801" s="50"/>
      <c r="B801" s="50"/>
      <c r="C801" s="50"/>
      <c r="D801" s="50"/>
      <c r="E801" s="50"/>
      <c r="F801" s="50"/>
      <c r="G801" s="50"/>
      <c r="H801" s="50"/>
      <c r="I801" s="50"/>
      <c r="J801" s="50"/>
      <c r="K801" s="50"/>
      <c r="L801"/>
      <c r="M801"/>
      <c r="N801"/>
      <c r="O801" s="38"/>
      <c r="P801"/>
      <c r="Q801"/>
      <c r="R801" s="38"/>
      <c r="S801"/>
      <c r="T801"/>
      <c r="U801"/>
      <c r="V801"/>
      <c r="W801"/>
      <c r="X801"/>
      <c r="Y801"/>
      <c r="Z801"/>
      <c r="AA801"/>
      <c r="AB801"/>
    </row>
    <row r="802" spans="1:28" s="55" customFormat="1">
      <c r="A802" s="50"/>
      <c r="B802" s="50"/>
      <c r="C802" s="50"/>
      <c r="D802" s="50"/>
      <c r="E802" s="50"/>
      <c r="F802" s="50"/>
      <c r="G802" s="50"/>
      <c r="H802" s="50"/>
      <c r="I802" s="50"/>
      <c r="J802" s="50"/>
      <c r="K802" s="50"/>
      <c r="L802"/>
      <c r="M802"/>
      <c r="N802"/>
      <c r="O802" s="38"/>
      <c r="P802"/>
      <c r="Q802"/>
      <c r="R802" s="38"/>
      <c r="S802"/>
      <c r="T802"/>
      <c r="U802"/>
      <c r="V802"/>
      <c r="W802"/>
      <c r="X802"/>
      <c r="Y802"/>
      <c r="Z802"/>
      <c r="AA802"/>
      <c r="AB802"/>
    </row>
    <row r="803" spans="1:28" s="55" customFormat="1">
      <c r="A803" s="50"/>
      <c r="B803" s="50"/>
      <c r="C803" s="50"/>
      <c r="D803" s="50"/>
      <c r="E803" s="50"/>
      <c r="F803" s="50"/>
      <c r="G803" s="50"/>
      <c r="H803" s="50"/>
      <c r="I803" s="50"/>
      <c r="J803" s="50"/>
      <c r="K803" s="50"/>
      <c r="L803"/>
      <c r="M803"/>
      <c r="N803"/>
      <c r="O803" s="38"/>
      <c r="P803"/>
      <c r="Q803"/>
      <c r="R803" s="38"/>
      <c r="S803"/>
      <c r="T803"/>
      <c r="U803"/>
      <c r="V803"/>
      <c r="W803"/>
      <c r="X803"/>
      <c r="Y803"/>
      <c r="Z803"/>
      <c r="AA803"/>
      <c r="AB803"/>
    </row>
    <row r="804" spans="1:28" s="55" customFormat="1">
      <c r="A804" s="50"/>
      <c r="B804" s="50"/>
      <c r="C804" s="50"/>
      <c r="D804" s="50"/>
      <c r="E804" s="50"/>
      <c r="F804" s="50"/>
      <c r="G804" s="50"/>
      <c r="H804" s="50"/>
      <c r="I804" s="50"/>
      <c r="J804" s="50"/>
      <c r="K804" s="50"/>
      <c r="L804"/>
      <c r="M804"/>
      <c r="N804"/>
      <c r="O804" s="38"/>
      <c r="P804"/>
      <c r="Q804"/>
      <c r="R804" s="38"/>
      <c r="S804"/>
      <c r="T804"/>
      <c r="U804"/>
      <c r="V804"/>
      <c r="W804"/>
      <c r="X804"/>
      <c r="Y804"/>
      <c r="Z804"/>
      <c r="AA804"/>
      <c r="AB804"/>
    </row>
    <row r="805" spans="1:28" s="55" customFormat="1">
      <c r="A805" s="50"/>
      <c r="B805" s="50"/>
      <c r="C805" s="50"/>
      <c r="D805" s="50"/>
      <c r="E805" s="50"/>
      <c r="F805" s="50"/>
      <c r="G805" s="50"/>
      <c r="H805" s="50"/>
      <c r="I805" s="50"/>
      <c r="J805" s="50"/>
      <c r="K805" s="50"/>
      <c r="L805"/>
      <c r="M805"/>
      <c r="N805"/>
      <c r="O805" s="38"/>
      <c r="P805"/>
      <c r="Q805"/>
      <c r="R805" s="38"/>
      <c r="S805"/>
      <c r="T805"/>
      <c r="U805"/>
      <c r="V805"/>
      <c r="W805"/>
      <c r="X805"/>
      <c r="Y805"/>
      <c r="Z805"/>
      <c r="AA805"/>
      <c r="AB805"/>
    </row>
    <row r="806" spans="1:28" s="55" customFormat="1">
      <c r="A806" s="50"/>
      <c r="B806" s="50"/>
      <c r="C806" s="50"/>
      <c r="D806" s="50"/>
      <c r="E806" s="50"/>
      <c r="F806" s="50"/>
      <c r="G806" s="50"/>
      <c r="H806" s="50"/>
      <c r="I806" s="50"/>
      <c r="J806" s="50"/>
      <c r="K806" s="50"/>
      <c r="L806"/>
      <c r="M806"/>
      <c r="N806"/>
      <c r="O806" s="38"/>
      <c r="P806"/>
      <c r="Q806"/>
      <c r="R806" s="38"/>
      <c r="S806"/>
      <c r="T806"/>
      <c r="U806"/>
      <c r="V806"/>
      <c r="W806"/>
      <c r="X806"/>
      <c r="Y806"/>
      <c r="Z806"/>
      <c r="AA806"/>
      <c r="AB806"/>
    </row>
    <row r="807" spans="1:28" s="55" customFormat="1">
      <c r="A807" s="50"/>
      <c r="B807" s="50"/>
      <c r="C807" s="50"/>
      <c r="D807" s="50"/>
      <c r="E807" s="50"/>
      <c r="F807" s="50"/>
      <c r="G807" s="50"/>
      <c r="H807" s="50"/>
      <c r="I807" s="50"/>
      <c r="J807" s="50"/>
      <c r="K807" s="50"/>
      <c r="L807"/>
      <c r="M807"/>
      <c r="N807"/>
      <c r="O807" s="38"/>
      <c r="P807"/>
      <c r="Q807"/>
      <c r="R807" s="38"/>
      <c r="S807"/>
      <c r="T807"/>
      <c r="U807"/>
      <c r="V807"/>
      <c r="W807"/>
      <c r="X807"/>
      <c r="Y807"/>
      <c r="Z807"/>
      <c r="AA807"/>
      <c r="AB807"/>
    </row>
    <row r="808" spans="1:28" s="55" customFormat="1">
      <c r="A808" s="50"/>
      <c r="B808" s="50"/>
      <c r="C808" s="50"/>
      <c r="D808" s="50"/>
      <c r="E808" s="50"/>
      <c r="F808" s="50"/>
      <c r="G808" s="50"/>
      <c r="H808" s="50"/>
      <c r="I808" s="50"/>
      <c r="J808" s="50"/>
      <c r="K808" s="50"/>
      <c r="L808"/>
      <c r="M808"/>
      <c r="N808"/>
      <c r="O808" s="38"/>
      <c r="P808"/>
      <c r="Q808"/>
      <c r="R808" s="38"/>
      <c r="S808"/>
      <c r="T808"/>
      <c r="U808"/>
      <c r="V808"/>
      <c r="W808"/>
      <c r="X808"/>
      <c r="Y808"/>
      <c r="Z808"/>
      <c r="AA808"/>
      <c r="AB808"/>
    </row>
    <row r="809" spans="1:28" s="55" customFormat="1">
      <c r="A809" s="50"/>
      <c r="B809" s="50"/>
      <c r="C809" s="50"/>
      <c r="D809" s="50"/>
      <c r="E809" s="50"/>
      <c r="F809" s="50"/>
      <c r="G809" s="50"/>
      <c r="H809" s="50"/>
      <c r="I809" s="50"/>
      <c r="J809" s="50"/>
      <c r="K809" s="50"/>
      <c r="L809"/>
      <c r="M809"/>
      <c r="N809"/>
      <c r="O809" s="38"/>
      <c r="P809"/>
      <c r="Q809"/>
      <c r="R809" s="38"/>
      <c r="S809"/>
      <c r="T809"/>
      <c r="U809"/>
      <c r="V809"/>
      <c r="W809"/>
      <c r="X809"/>
      <c r="Y809"/>
      <c r="Z809"/>
      <c r="AA809"/>
      <c r="AB809"/>
    </row>
    <row r="810" spans="1:28" s="55" customFormat="1">
      <c r="A810" s="50"/>
      <c r="B810" s="50"/>
      <c r="C810" s="50"/>
      <c r="D810" s="50"/>
      <c r="E810" s="50"/>
      <c r="F810" s="50"/>
      <c r="G810" s="50"/>
      <c r="H810" s="50"/>
      <c r="I810" s="50"/>
      <c r="J810" s="50"/>
      <c r="K810" s="50"/>
      <c r="L810"/>
      <c r="M810"/>
      <c r="N810"/>
      <c r="O810" s="38"/>
      <c r="P810"/>
      <c r="Q810"/>
      <c r="R810" s="38"/>
      <c r="S810"/>
      <c r="T810"/>
      <c r="U810"/>
      <c r="V810"/>
      <c r="W810"/>
      <c r="X810"/>
      <c r="Y810"/>
      <c r="Z810"/>
      <c r="AA810"/>
      <c r="AB810"/>
    </row>
    <row r="811" spans="1:28" s="55" customFormat="1">
      <c r="A811" s="50"/>
      <c r="B811" s="50"/>
      <c r="C811" s="50"/>
      <c r="D811" s="50"/>
      <c r="E811" s="50"/>
      <c r="F811" s="50"/>
      <c r="G811" s="50"/>
      <c r="H811" s="50"/>
      <c r="I811" s="50"/>
      <c r="J811" s="50"/>
      <c r="K811" s="50"/>
      <c r="L811"/>
      <c r="M811"/>
      <c r="N811"/>
      <c r="O811" s="38"/>
      <c r="P811"/>
      <c r="Q811"/>
      <c r="R811" s="38"/>
      <c r="S811"/>
      <c r="T811"/>
      <c r="U811"/>
      <c r="V811"/>
      <c r="W811"/>
      <c r="X811"/>
      <c r="Y811"/>
      <c r="Z811"/>
      <c r="AA811"/>
      <c r="AB811"/>
    </row>
    <row r="812" spans="1:28" s="55" customFormat="1">
      <c r="A812" s="50"/>
      <c r="B812" s="50"/>
      <c r="C812" s="50"/>
      <c r="D812" s="50"/>
      <c r="E812" s="50"/>
      <c r="F812" s="50"/>
      <c r="G812" s="50"/>
      <c r="H812" s="50"/>
      <c r="I812" s="50"/>
      <c r="J812" s="50"/>
      <c r="K812" s="50"/>
      <c r="L812"/>
      <c r="M812"/>
      <c r="N812"/>
      <c r="O812" s="38"/>
      <c r="P812"/>
      <c r="Q812"/>
      <c r="R812" s="38"/>
      <c r="S812"/>
      <c r="T812"/>
      <c r="U812"/>
      <c r="V812"/>
      <c r="W812"/>
      <c r="X812"/>
      <c r="Y812"/>
      <c r="Z812"/>
      <c r="AA812"/>
      <c r="AB812"/>
    </row>
    <row r="813" spans="1:28" s="55" customFormat="1">
      <c r="A813" s="50"/>
      <c r="B813" s="50"/>
      <c r="C813" s="50"/>
      <c r="D813" s="50"/>
      <c r="E813" s="50"/>
      <c r="F813" s="50"/>
      <c r="G813" s="50"/>
      <c r="H813" s="50"/>
      <c r="I813" s="50"/>
      <c r="J813" s="50"/>
      <c r="K813" s="50"/>
      <c r="L813"/>
      <c r="M813"/>
      <c r="N813"/>
      <c r="O813" s="38"/>
      <c r="P813"/>
      <c r="Q813"/>
      <c r="R813" s="38"/>
      <c r="S813"/>
      <c r="T813"/>
      <c r="U813"/>
      <c r="V813"/>
      <c r="W813"/>
      <c r="X813"/>
      <c r="Y813"/>
      <c r="Z813"/>
      <c r="AA813"/>
      <c r="AB813"/>
    </row>
    <row r="814" spans="1:28" s="55" customFormat="1">
      <c r="A814" s="50"/>
      <c r="B814" s="50"/>
      <c r="C814" s="50"/>
      <c r="D814" s="50"/>
      <c r="E814" s="50"/>
      <c r="F814" s="50"/>
      <c r="G814" s="50"/>
      <c r="H814" s="50"/>
      <c r="I814" s="50"/>
      <c r="J814" s="50"/>
      <c r="K814" s="50"/>
      <c r="L814"/>
      <c r="M814"/>
      <c r="N814"/>
      <c r="O814" s="38"/>
      <c r="P814"/>
      <c r="Q814"/>
      <c r="R814" s="38"/>
      <c r="S814"/>
      <c r="T814"/>
      <c r="U814"/>
      <c r="V814"/>
      <c r="W814"/>
      <c r="X814"/>
      <c r="Y814"/>
      <c r="Z814"/>
      <c r="AA814"/>
      <c r="AB814"/>
    </row>
    <row r="815" spans="1:28" s="55" customFormat="1">
      <c r="A815" s="50"/>
      <c r="B815" s="50"/>
      <c r="C815" s="50"/>
      <c r="D815" s="50"/>
      <c r="E815" s="50"/>
      <c r="F815" s="50"/>
      <c r="G815" s="50"/>
      <c r="H815" s="50"/>
      <c r="I815" s="50"/>
      <c r="J815" s="50"/>
      <c r="K815" s="50"/>
      <c r="L815"/>
      <c r="M815"/>
      <c r="N815"/>
      <c r="O815" s="38"/>
      <c r="P815"/>
      <c r="Q815"/>
      <c r="R815" s="38"/>
      <c r="S815"/>
      <c r="T815"/>
      <c r="U815"/>
      <c r="V815"/>
      <c r="W815"/>
      <c r="X815"/>
      <c r="Y815"/>
      <c r="Z815"/>
      <c r="AA815"/>
      <c r="AB815"/>
    </row>
    <row r="816" spans="1:28" s="55" customFormat="1">
      <c r="A816" s="50"/>
      <c r="B816" s="50"/>
      <c r="C816" s="50"/>
      <c r="D816" s="50"/>
      <c r="E816" s="50"/>
      <c r="F816" s="50"/>
      <c r="G816" s="50"/>
      <c r="H816" s="50"/>
      <c r="I816" s="50"/>
      <c r="J816" s="50"/>
      <c r="K816" s="50"/>
      <c r="L816"/>
      <c r="M816"/>
      <c r="N816"/>
      <c r="O816" s="38"/>
      <c r="P816"/>
      <c r="Q816"/>
      <c r="R816" s="38"/>
      <c r="S816"/>
      <c r="T816"/>
      <c r="U816"/>
      <c r="V816"/>
      <c r="W816"/>
      <c r="X816"/>
      <c r="Y816"/>
      <c r="Z816"/>
      <c r="AA816"/>
      <c r="AB816"/>
    </row>
    <row r="817" spans="1:28" s="55" customFormat="1">
      <c r="A817" s="50"/>
      <c r="B817" s="50"/>
      <c r="C817" s="50"/>
      <c r="D817" s="50"/>
      <c r="E817" s="50"/>
      <c r="F817" s="50"/>
      <c r="G817" s="50"/>
      <c r="H817" s="50"/>
      <c r="I817" s="50"/>
      <c r="J817" s="50"/>
      <c r="K817" s="50"/>
      <c r="L817"/>
      <c r="M817"/>
      <c r="N817"/>
      <c r="O817" s="38"/>
      <c r="P817"/>
      <c r="Q817"/>
      <c r="R817" s="38"/>
      <c r="S817"/>
      <c r="T817"/>
      <c r="U817"/>
      <c r="V817"/>
      <c r="W817"/>
      <c r="X817"/>
      <c r="Y817"/>
      <c r="Z817"/>
      <c r="AA817"/>
      <c r="AB817"/>
    </row>
    <row r="818" spans="1:28" s="55" customFormat="1">
      <c r="A818" s="50"/>
      <c r="B818" s="50"/>
      <c r="C818" s="50"/>
      <c r="D818" s="50"/>
      <c r="E818" s="50"/>
      <c r="F818" s="50"/>
      <c r="G818" s="50"/>
      <c r="H818" s="50"/>
      <c r="I818" s="50"/>
      <c r="J818" s="50"/>
      <c r="K818" s="50"/>
      <c r="L818"/>
      <c r="M818"/>
      <c r="N818"/>
      <c r="O818" s="38"/>
      <c r="P818"/>
      <c r="Q818"/>
      <c r="R818" s="38"/>
      <c r="S818"/>
      <c r="T818"/>
      <c r="U818"/>
      <c r="V818"/>
      <c r="W818"/>
      <c r="X818"/>
      <c r="Y818"/>
      <c r="Z818"/>
      <c r="AA818"/>
      <c r="AB818"/>
    </row>
    <row r="819" spans="1:28" s="55" customFormat="1">
      <c r="A819" s="50"/>
      <c r="B819" s="50"/>
      <c r="C819" s="50"/>
      <c r="D819" s="50"/>
      <c r="E819" s="50"/>
      <c r="F819" s="50"/>
      <c r="G819" s="50"/>
      <c r="H819" s="50"/>
      <c r="I819" s="50"/>
      <c r="J819" s="50"/>
      <c r="K819" s="50"/>
      <c r="L819"/>
      <c r="M819"/>
      <c r="N819"/>
      <c r="O819" s="38"/>
      <c r="P819"/>
      <c r="Q819"/>
      <c r="R819" s="38"/>
      <c r="S819"/>
      <c r="T819"/>
      <c r="U819"/>
      <c r="V819"/>
      <c r="W819"/>
      <c r="X819"/>
      <c r="Y819"/>
      <c r="Z819"/>
      <c r="AA819"/>
      <c r="AB819"/>
    </row>
    <row r="820" spans="1:28" s="55" customFormat="1">
      <c r="A820" s="50"/>
      <c r="B820" s="50"/>
      <c r="C820" s="50"/>
      <c r="D820" s="50"/>
      <c r="E820" s="50"/>
      <c r="F820" s="50"/>
      <c r="G820" s="50"/>
      <c r="H820" s="50"/>
      <c r="I820" s="50"/>
      <c r="J820" s="50"/>
      <c r="K820" s="50"/>
      <c r="L820"/>
      <c r="M820"/>
      <c r="N820"/>
      <c r="O820" s="38"/>
      <c r="P820"/>
      <c r="Q820"/>
      <c r="R820" s="38"/>
      <c r="S820"/>
      <c r="T820"/>
      <c r="U820"/>
      <c r="V820"/>
      <c r="W820"/>
      <c r="X820"/>
      <c r="Y820"/>
      <c r="Z820"/>
      <c r="AA820"/>
      <c r="AB820"/>
    </row>
    <row r="821" spans="1:28" s="55" customFormat="1">
      <c r="A821" s="50"/>
      <c r="B821" s="50"/>
      <c r="C821" s="50"/>
      <c r="D821" s="50"/>
      <c r="E821" s="50"/>
      <c r="F821" s="50"/>
      <c r="G821" s="50"/>
      <c r="H821" s="50"/>
      <c r="I821" s="50"/>
      <c r="J821" s="50"/>
      <c r="K821" s="50"/>
      <c r="L821"/>
      <c r="M821"/>
      <c r="N821"/>
      <c r="O821" s="38"/>
      <c r="P821"/>
      <c r="Q821"/>
      <c r="R821" s="38"/>
      <c r="S821"/>
      <c r="T821"/>
      <c r="U821"/>
      <c r="V821"/>
      <c r="W821"/>
      <c r="X821"/>
      <c r="Y821"/>
      <c r="Z821"/>
      <c r="AA821"/>
      <c r="AB821"/>
    </row>
    <row r="822" spans="1:28" s="55" customFormat="1">
      <c r="A822" s="50"/>
      <c r="B822" s="50"/>
      <c r="C822" s="50"/>
      <c r="D822" s="50"/>
      <c r="E822" s="50"/>
      <c r="F822" s="50"/>
      <c r="G822" s="50"/>
      <c r="H822" s="50"/>
      <c r="I822" s="50"/>
      <c r="J822" s="50"/>
      <c r="K822" s="50"/>
      <c r="L822"/>
      <c r="M822"/>
      <c r="N822"/>
      <c r="O822" s="38"/>
      <c r="P822"/>
      <c r="Q822"/>
      <c r="R822" s="38"/>
      <c r="S822"/>
      <c r="T822"/>
      <c r="U822"/>
      <c r="V822"/>
      <c r="W822"/>
      <c r="X822"/>
      <c r="Y822"/>
      <c r="Z822"/>
      <c r="AA822"/>
      <c r="AB822"/>
    </row>
    <row r="823" spans="1:28" s="55" customFormat="1">
      <c r="A823" s="50"/>
      <c r="B823" s="50"/>
      <c r="C823" s="50"/>
      <c r="D823" s="50"/>
      <c r="E823" s="50"/>
      <c r="F823" s="50"/>
      <c r="G823" s="50"/>
      <c r="H823" s="50"/>
      <c r="I823" s="50"/>
      <c r="J823" s="50"/>
      <c r="K823" s="50"/>
      <c r="L823"/>
      <c r="M823"/>
      <c r="N823"/>
      <c r="O823" s="38"/>
      <c r="P823"/>
      <c r="Q823"/>
      <c r="R823" s="38"/>
      <c r="S823"/>
      <c r="T823"/>
      <c r="U823"/>
      <c r="V823"/>
      <c r="W823"/>
      <c r="X823"/>
      <c r="Y823"/>
      <c r="Z823"/>
      <c r="AA823"/>
      <c r="AB823"/>
    </row>
    <row r="824" spans="1:28" s="55" customFormat="1">
      <c r="A824" s="50"/>
      <c r="B824" s="50"/>
      <c r="C824" s="50"/>
      <c r="D824" s="50"/>
      <c r="E824" s="50"/>
      <c r="F824" s="50"/>
      <c r="G824" s="50"/>
      <c r="H824" s="50"/>
      <c r="I824" s="50"/>
      <c r="J824" s="50"/>
      <c r="K824" s="50"/>
      <c r="L824"/>
      <c r="M824"/>
      <c r="N824"/>
      <c r="O824" s="38"/>
      <c r="P824"/>
      <c r="Q824"/>
      <c r="R824" s="38"/>
      <c r="S824"/>
      <c r="T824"/>
      <c r="U824"/>
      <c r="V824"/>
      <c r="W824"/>
      <c r="X824"/>
      <c r="Y824"/>
      <c r="Z824"/>
      <c r="AA824"/>
      <c r="AB824"/>
    </row>
    <row r="825" spans="1:28" s="55" customFormat="1">
      <c r="A825" s="50"/>
      <c r="B825" s="50"/>
      <c r="C825" s="50"/>
      <c r="D825" s="50"/>
      <c r="E825" s="50"/>
      <c r="F825" s="50"/>
      <c r="G825" s="50"/>
      <c r="H825" s="50"/>
      <c r="I825" s="50"/>
      <c r="J825" s="50"/>
      <c r="K825" s="50"/>
      <c r="L825"/>
      <c r="M825"/>
      <c r="N825"/>
      <c r="O825" s="38"/>
      <c r="P825"/>
      <c r="Q825"/>
      <c r="R825" s="38"/>
      <c r="S825"/>
      <c r="T825"/>
      <c r="U825"/>
      <c r="V825"/>
      <c r="W825"/>
      <c r="X825"/>
      <c r="Y825"/>
      <c r="Z825"/>
      <c r="AA825"/>
      <c r="AB825"/>
    </row>
    <row r="826" spans="1:28" s="55" customFormat="1">
      <c r="A826" s="50"/>
      <c r="B826" s="50"/>
      <c r="C826" s="50"/>
      <c r="D826" s="50"/>
      <c r="E826" s="50"/>
      <c r="F826" s="50"/>
      <c r="G826" s="50"/>
      <c r="H826" s="50"/>
      <c r="I826" s="50"/>
      <c r="J826" s="50"/>
      <c r="K826" s="50"/>
      <c r="L826"/>
      <c r="M826"/>
      <c r="N826"/>
      <c r="O826" s="38"/>
      <c r="P826"/>
      <c r="Q826"/>
      <c r="R826" s="38"/>
      <c r="S826"/>
      <c r="T826"/>
      <c r="U826"/>
      <c r="V826"/>
      <c r="W826"/>
      <c r="X826"/>
      <c r="Y826"/>
      <c r="Z826"/>
      <c r="AA826"/>
      <c r="AB826"/>
    </row>
    <row r="827" spans="1:28" s="55" customFormat="1">
      <c r="A827" s="50"/>
      <c r="B827" s="50"/>
      <c r="C827" s="50"/>
      <c r="D827" s="50"/>
      <c r="E827" s="50"/>
      <c r="F827" s="50"/>
      <c r="G827" s="50"/>
      <c r="H827" s="50"/>
      <c r="I827" s="50"/>
      <c r="J827" s="50"/>
      <c r="K827" s="50"/>
      <c r="L827"/>
      <c r="M827"/>
      <c r="N827"/>
      <c r="O827" s="38"/>
      <c r="P827"/>
      <c r="Q827"/>
      <c r="R827" s="38"/>
      <c r="S827"/>
      <c r="T827"/>
      <c r="U827"/>
      <c r="V827"/>
      <c r="W827"/>
      <c r="X827"/>
      <c r="Y827"/>
      <c r="Z827"/>
      <c r="AA827"/>
      <c r="AB827"/>
    </row>
    <row r="828" spans="1:28" s="55" customFormat="1">
      <c r="A828" s="50"/>
      <c r="B828" s="50"/>
      <c r="C828" s="50"/>
      <c r="D828" s="50"/>
      <c r="E828" s="50"/>
      <c r="F828" s="50"/>
      <c r="G828" s="50"/>
      <c r="H828" s="50"/>
      <c r="I828" s="50"/>
      <c r="J828" s="50"/>
      <c r="K828" s="50"/>
      <c r="L828"/>
      <c r="M828"/>
      <c r="N828"/>
      <c r="O828" s="38"/>
      <c r="P828"/>
      <c r="Q828"/>
      <c r="R828" s="38"/>
      <c r="S828"/>
      <c r="T828"/>
      <c r="U828"/>
      <c r="V828"/>
      <c r="W828"/>
      <c r="X828"/>
      <c r="Y828"/>
      <c r="Z828"/>
      <c r="AA828"/>
      <c r="AB828"/>
    </row>
    <row r="829" spans="1:28" s="55" customFormat="1">
      <c r="A829" s="50"/>
      <c r="B829" s="50"/>
      <c r="C829" s="50"/>
      <c r="D829" s="50"/>
      <c r="E829" s="50"/>
      <c r="F829" s="50"/>
      <c r="G829" s="50"/>
      <c r="H829" s="50"/>
      <c r="I829" s="50"/>
      <c r="J829" s="50"/>
      <c r="K829" s="50"/>
      <c r="L829"/>
      <c r="M829"/>
      <c r="N829"/>
      <c r="O829" s="38"/>
      <c r="P829"/>
      <c r="Q829"/>
      <c r="R829" s="38"/>
      <c r="S829"/>
      <c r="T829"/>
      <c r="U829"/>
      <c r="V829"/>
      <c r="W829"/>
      <c r="X829"/>
      <c r="Y829"/>
      <c r="Z829"/>
      <c r="AA829"/>
      <c r="AB829"/>
    </row>
    <row r="830" spans="1:28" s="55" customFormat="1">
      <c r="A830" s="50"/>
      <c r="B830" s="50"/>
      <c r="C830" s="50"/>
      <c r="D830" s="50"/>
      <c r="E830" s="50"/>
      <c r="F830" s="50"/>
      <c r="G830" s="50"/>
      <c r="H830" s="50"/>
      <c r="I830" s="50"/>
      <c r="J830" s="50"/>
      <c r="K830" s="50"/>
      <c r="L830"/>
      <c r="M830"/>
      <c r="N830"/>
      <c r="O830" s="38"/>
      <c r="P830"/>
      <c r="Q830"/>
      <c r="R830" s="38"/>
      <c r="S830"/>
      <c r="T830"/>
      <c r="U830"/>
      <c r="V830"/>
      <c r="W830"/>
      <c r="X830"/>
      <c r="Y830"/>
      <c r="Z830"/>
      <c r="AA830"/>
      <c r="AB830"/>
    </row>
    <row r="831" spans="1:28" s="55" customFormat="1">
      <c r="A831" s="50"/>
      <c r="B831" s="50"/>
      <c r="C831" s="50"/>
      <c r="D831" s="50"/>
      <c r="E831" s="50"/>
      <c r="F831" s="50"/>
      <c r="G831" s="50"/>
      <c r="H831" s="50"/>
      <c r="I831" s="50"/>
      <c r="J831" s="50"/>
      <c r="K831" s="50"/>
      <c r="L831"/>
      <c r="M831"/>
      <c r="N831"/>
      <c r="O831" s="38"/>
      <c r="P831"/>
      <c r="Q831"/>
      <c r="R831" s="38"/>
      <c r="S831"/>
      <c r="T831"/>
      <c r="U831"/>
      <c r="V831"/>
      <c r="W831"/>
      <c r="X831"/>
      <c r="Y831"/>
      <c r="Z831"/>
      <c r="AA831"/>
      <c r="AB831"/>
    </row>
    <row r="832" spans="1:28" s="55" customFormat="1">
      <c r="A832" s="50"/>
      <c r="B832" s="50"/>
      <c r="C832" s="50"/>
      <c r="D832" s="50"/>
      <c r="E832" s="50"/>
      <c r="F832" s="50"/>
      <c r="G832" s="50"/>
      <c r="H832" s="50"/>
      <c r="I832" s="50"/>
      <c r="J832" s="50"/>
      <c r="K832" s="50"/>
      <c r="L832"/>
      <c r="M832"/>
      <c r="N832"/>
      <c r="O832" s="38"/>
      <c r="P832"/>
      <c r="Q832"/>
      <c r="R832" s="38"/>
      <c r="S832"/>
      <c r="T832"/>
      <c r="U832"/>
      <c r="V832"/>
      <c r="W832"/>
      <c r="X832"/>
      <c r="Y832"/>
      <c r="Z832"/>
      <c r="AA832"/>
      <c r="AB832"/>
    </row>
    <row r="833" spans="1:28" s="55" customFormat="1">
      <c r="A833" s="50"/>
      <c r="B833" s="50"/>
      <c r="C833" s="50"/>
      <c r="D833" s="50"/>
      <c r="E833" s="50"/>
      <c r="F833" s="50"/>
      <c r="G833" s="50"/>
      <c r="H833" s="50"/>
      <c r="I833" s="50"/>
      <c r="J833" s="50"/>
      <c r="K833" s="50"/>
      <c r="L833"/>
      <c r="M833"/>
      <c r="N833"/>
      <c r="O833" s="38"/>
      <c r="P833"/>
      <c r="Q833"/>
      <c r="R833" s="38"/>
      <c r="S833"/>
      <c r="T833"/>
      <c r="U833"/>
      <c r="V833"/>
      <c r="W833"/>
      <c r="X833"/>
      <c r="Y833"/>
      <c r="Z833"/>
      <c r="AA833"/>
      <c r="AB833"/>
    </row>
    <row r="834" spans="1:28" s="55" customFormat="1">
      <c r="A834" s="50"/>
      <c r="B834" s="50"/>
      <c r="C834" s="50"/>
      <c r="D834" s="50"/>
      <c r="E834" s="50"/>
      <c r="F834" s="50"/>
      <c r="G834" s="50"/>
      <c r="H834" s="50"/>
      <c r="I834" s="50"/>
      <c r="J834" s="50"/>
      <c r="K834" s="50"/>
      <c r="L834"/>
      <c r="M834"/>
      <c r="N834"/>
      <c r="O834" s="38"/>
      <c r="P834"/>
      <c r="Q834"/>
      <c r="R834" s="38"/>
      <c r="S834"/>
      <c r="T834"/>
      <c r="U834"/>
      <c r="V834"/>
      <c r="W834"/>
      <c r="X834"/>
      <c r="Y834"/>
      <c r="Z834"/>
      <c r="AA834"/>
      <c r="AB834"/>
    </row>
    <row r="835" spans="1:28" s="55" customFormat="1">
      <c r="A835" s="50"/>
      <c r="B835" s="50"/>
      <c r="C835" s="50"/>
      <c r="D835" s="50"/>
      <c r="E835" s="50"/>
      <c r="F835" s="50"/>
      <c r="G835" s="50"/>
      <c r="H835" s="50"/>
      <c r="I835" s="50"/>
      <c r="J835" s="50"/>
      <c r="K835" s="50"/>
      <c r="L835"/>
      <c r="M835"/>
      <c r="N835"/>
      <c r="O835" s="38"/>
      <c r="P835"/>
      <c r="Q835"/>
      <c r="R835" s="38"/>
      <c r="S835"/>
      <c r="T835"/>
      <c r="U835"/>
      <c r="V835"/>
      <c r="W835"/>
      <c r="X835"/>
      <c r="Y835"/>
      <c r="Z835"/>
      <c r="AA835"/>
      <c r="AB835"/>
    </row>
    <row r="836" spans="1:28" s="55" customFormat="1">
      <c r="A836" s="50"/>
      <c r="B836" s="50"/>
      <c r="C836" s="50"/>
      <c r="D836" s="50"/>
      <c r="E836" s="50"/>
      <c r="F836" s="50"/>
      <c r="G836" s="50"/>
      <c r="H836" s="50"/>
      <c r="I836" s="50"/>
      <c r="J836" s="50"/>
      <c r="K836" s="50"/>
      <c r="L836"/>
      <c r="M836"/>
      <c r="N836"/>
      <c r="O836" s="38"/>
      <c r="P836"/>
      <c r="Q836"/>
      <c r="R836" s="38"/>
      <c r="S836"/>
      <c r="T836"/>
      <c r="U836"/>
      <c r="V836"/>
      <c r="W836"/>
      <c r="X836"/>
      <c r="Y836"/>
      <c r="Z836"/>
      <c r="AA836"/>
      <c r="AB836"/>
    </row>
    <row r="837" spans="1:28" s="55" customFormat="1">
      <c r="A837" s="50"/>
      <c r="B837" s="50"/>
      <c r="C837" s="50"/>
      <c r="D837" s="50"/>
      <c r="E837" s="50"/>
      <c r="F837" s="50"/>
      <c r="G837" s="50"/>
      <c r="H837" s="50"/>
      <c r="I837" s="50"/>
      <c r="J837" s="50"/>
      <c r="K837" s="50"/>
      <c r="L837"/>
      <c r="M837"/>
      <c r="N837"/>
      <c r="O837" s="38"/>
      <c r="P837"/>
      <c r="Q837"/>
      <c r="R837" s="38"/>
      <c r="S837"/>
      <c r="T837"/>
      <c r="U837"/>
      <c r="V837"/>
      <c r="W837"/>
      <c r="X837"/>
      <c r="Y837"/>
      <c r="Z837"/>
      <c r="AA837"/>
      <c r="AB837"/>
    </row>
    <row r="838" spans="1:28" s="55" customFormat="1">
      <c r="A838" s="50"/>
      <c r="B838" s="50"/>
      <c r="C838" s="50"/>
      <c r="D838" s="50"/>
      <c r="E838" s="50"/>
      <c r="F838" s="50"/>
      <c r="G838" s="50"/>
      <c r="H838" s="50"/>
      <c r="I838" s="50"/>
      <c r="J838" s="50"/>
      <c r="K838" s="50"/>
      <c r="L838"/>
      <c r="M838"/>
      <c r="N838"/>
      <c r="O838" s="38"/>
      <c r="P838"/>
      <c r="Q838"/>
      <c r="R838" s="38"/>
      <c r="S838"/>
      <c r="T838"/>
      <c r="U838"/>
      <c r="V838"/>
      <c r="W838"/>
      <c r="X838"/>
      <c r="Y838"/>
      <c r="Z838"/>
      <c r="AA838"/>
      <c r="AB838"/>
    </row>
    <row r="839" spans="1:28" s="55" customFormat="1">
      <c r="A839" s="50"/>
      <c r="B839" s="50"/>
      <c r="C839" s="50"/>
      <c r="D839" s="50"/>
      <c r="E839" s="50"/>
      <c r="F839" s="50"/>
      <c r="G839" s="50"/>
      <c r="H839" s="50"/>
      <c r="I839" s="50"/>
      <c r="J839" s="50"/>
      <c r="K839" s="50"/>
      <c r="L839"/>
      <c r="M839"/>
      <c r="N839"/>
      <c r="O839" s="38"/>
      <c r="P839"/>
      <c r="Q839"/>
      <c r="R839" s="38"/>
      <c r="S839"/>
      <c r="T839"/>
      <c r="U839"/>
      <c r="V839"/>
      <c r="W839"/>
      <c r="X839"/>
      <c r="Y839"/>
      <c r="Z839"/>
      <c r="AA839"/>
      <c r="AB839"/>
    </row>
    <row r="840" spans="1:28" s="55" customFormat="1">
      <c r="A840" s="50"/>
      <c r="B840" s="50"/>
      <c r="C840" s="50"/>
      <c r="D840" s="50"/>
      <c r="E840" s="50"/>
      <c r="F840" s="50"/>
      <c r="G840" s="50"/>
      <c r="H840" s="50"/>
      <c r="I840" s="50"/>
      <c r="J840" s="50"/>
      <c r="K840" s="50"/>
      <c r="L840"/>
      <c r="M840"/>
      <c r="N840"/>
      <c r="O840" s="38"/>
      <c r="P840"/>
      <c r="Q840"/>
      <c r="R840" s="38"/>
      <c r="S840"/>
      <c r="T840"/>
      <c r="U840"/>
      <c r="V840"/>
      <c r="W840"/>
      <c r="X840"/>
      <c r="Y840"/>
      <c r="Z840"/>
      <c r="AA840"/>
      <c r="AB840"/>
    </row>
    <row r="841" spans="1:28" s="55" customFormat="1">
      <c r="A841" s="50"/>
      <c r="B841" s="50"/>
      <c r="C841" s="50"/>
      <c r="D841" s="50"/>
      <c r="E841" s="50"/>
      <c r="F841" s="50"/>
      <c r="G841" s="50"/>
      <c r="H841" s="50"/>
      <c r="I841" s="50"/>
      <c r="J841" s="50"/>
      <c r="K841" s="50"/>
      <c r="L841"/>
      <c r="M841"/>
      <c r="N841"/>
      <c r="O841" s="38"/>
      <c r="P841"/>
      <c r="Q841"/>
      <c r="R841" s="38"/>
      <c r="S841"/>
      <c r="T841"/>
      <c r="U841"/>
      <c r="V841"/>
      <c r="W841"/>
      <c r="X841"/>
      <c r="Y841"/>
      <c r="Z841"/>
      <c r="AA841"/>
      <c r="AB841"/>
    </row>
    <row r="842" spans="1:28" s="55" customFormat="1">
      <c r="A842" s="50"/>
      <c r="B842" s="50"/>
      <c r="C842" s="50"/>
      <c r="D842" s="50"/>
      <c r="E842" s="50"/>
      <c r="F842" s="50"/>
      <c r="G842" s="50"/>
      <c r="H842" s="50"/>
      <c r="I842" s="50"/>
      <c r="J842" s="50"/>
      <c r="K842" s="50"/>
      <c r="L842"/>
      <c r="M842"/>
      <c r="N842"/>
      <c r="O842" s="38"/>
      <c r="P842"/>
      <c r="Q842"/>
      <c r="R842" s="38"/>
      <c r="S842"/>
      <c r="T842"/>
      <c r="U842"/>
      <c r="V842"/>
      <c r="W842"/>
      <c r="X842"/>
      <c r="Y842"/>
      <c r="Z842"/>
      <c r="AA842"/>
      <c r="AB842"/>
    </row>
    <row r="843" spans="1:28" s="55" customFormat="1">
      <c r="A843" s="50"/>
      <c r="B843" s="50"/>
      <c r="C843" s="50"/>
      <c r="D843" s="50"/>
      <c r="E843" s="50"/>
      <c r="F843" s="50"/>
      <c r="G843" s="50"/>
      <c r="H843" s="50"/>
      <c r="I843" s="50"/>
      <c r="J843" s="50"/>
      <c r="K843" s="50"/>
      <c r="L843"/>
      <c r="M843"/>
      <c r="N843"/>
      <c r="O843" s="38"/>
      <c r="P843"/>
      <c r="Q843"/>
      <c r="R843" s="38"/>
      <c r="S843"/>
      <c r="T843"/>
      <c r="U843"/>
      <c r="V843"/>
      <c r="W843"/>
      <c r="X843"/>
      <c r="Y843"/>
      <c r="Z843"/>
      <c r="AA843"/>
      <c r="AB843"/>
    </row>
    <row r="844" spans="1:28" s="55" customFormat="1">
      <c r="A844" s="50"/>
      <c r="B844" s="50"/>
      <c r="C844" s="50"/>
      <c r="D844" s="50"/>
      <c r="E844" s="50"/>
      <c r="F844" s="50"/>
      <c r="G844" s="50"/>
      <c r="H844" s="50"/>
      <c r="I844" s="50"/>
      <c r="J844" s="50"/>
      <c r="K844" s="50"/>
      <c r="L844"/>
      <c r="M844"/>
      <c r="N844"/>
      <c r="O844" s="38"/>
      <c r="P844"/>
      <c r="Q844"/>
      <c r="R844" s="38"/>
      <c r="S844"/>
      <c r="T844"/>
      <c r="U844"/>
      <c r="V844"/>
      <c r="W844"/>
      <c r="X844"/>
      <c r="Y844"/>
      <c r="Z844"/>
      <c r="AA844"/>
      <c r="AB844"/>
    </row>
    <row r="845" spans="1:28" s="55" customFormat="1">
      <c r="A845" s="50"/>
      <c r="B845" s="50"/>
      <c r="C845" s="50"/>
      <c r="D845" s="50"/>
      <c r="E845" s="50"/>
      <c r="F845" s="50"/>
      <c r="G845" s="50"/>
      <c r="H845" s="50"/>
      <c r="I845" s="50"/>
      <c r="J845" s="50"/>
      <c r="K845" s="50"/>
      <c r="L845"/>
      <c r="M845"/>
      <c r="N845"/>
      <c r="O845" s="38"/>
      <c r="P845"/>
      <c r="Q845"/>
      <c r="R845" s="38"/>
      <c r="S845"/>
      <c r="T845"/>
      <c r="U845"/>
      <c r="V845"/>
      <c r="W845"/>
      <c r="X845"/>
      <c r="Y845"/>
      <c r="Z845"/>
      <c r="AA845"/>
      <c r="AB845"/>
    </row>
    <row r="846" spans="1:28" s="55" customFormat="1">
      <c r="A846" s="50"/>
      <c r="B846" s="50"/>
      <c r="C846" s="50"/>
      <c r="D846" s="50"/>
      <c r="E846" s="50"/>
      <c r="F846" s="50"/>
      <c r="G846" s="50"/>
      <c r="H846" s="50"/>
      <c r="I846" s="50"/>
      <c r="J846" s="50"/>
      <c r="K846" s="50"/>
      <c r="L846"/>
      <c r="M846"/>
      <c r="N846"/>
      <c r="O846" s="38"/>
      <c r="P846"/>
      <c r="Q846"/>
      <c r="R846" s="38"/>
      <c r="S846"/>
      <c r="T846"/>
      <c r="U846"/>
      <c r="V846"/>
      <c r="W846"/>
      <c r="X846"/>
      <c r="Y846"/>
      <c r="Z846"/>
      <c r="AA846"/>
      <c r="AB846"/>
    </row>
    <row r="847" spans="1:28" s="55" customFormat="1">
      <c r="A847" s="50"/>
      <c r="B847" s="50"/>
      <c r="C847" s="50"/>
      <c r="D847" s="50"/>
      <c r="E847" s="50"/>
      <c r="F847" s="50"/>
      <c r="G847" s="50"/>
      <c r="H847" s="50"/>
      <c r="I847" s="50"/>
      <c r="J847" s="50"/>
      <c r="K847" s="50"/>
      <c r="L847"/>
      <c r="M847"/>
      <c r="N847"/>
      <c r="O847" s="38"/>
      <c r="P847"/>
      <c r="Q847"/>
      <c r="R847" s="38"/>
      <c r="S847"/>
      <c r="T847"/>
      <c r="U847"/>
      <c r="V847"/>
      <c r="W847"/>
      <c r="X847"/>
      <c r="Y847"/>
      <c r="Z847"/>
      <c r="AA847"/>
      <c r="AB847"/>
    </row>
    <row r="848" spans="1:28" s="55" customFormat="1">
      <c r="A848" s="50"/>
      <c r="B848" s="50"/>
      <c r="C848" s="50"/>
      <c r="D848" s="50"/>
      <c r="E848" s="50"/>
      <c r="F848" s="50"/>
      <c r="G848" s="50"/>
      <c r="H848" s="50"/>
      <c r="I848" s="50"/>
      <c r="J848" s="50"/>
      <c r="K848" s="50"/>
      <c r="L848"/>
      <c r="M848"/>
      <c r="N848"/>
      <c r="O848" s="38"/>
      <c r="P848"/>
      <c r="Q848"/>
      <c r="R848" s="38"/>
      <c r="S848"/>
      <c r="T848"/>
      <c r="U848"/>
      <c r="V848"/>
      <c r="W848"/>
      <c r="X848"/>
      <c r="Y848"/>
      <c r="Z848"/>
      <c r="AA848"/>
      <c r="AB848"/>
    </row>
    <row r="849" spans="1:28" s="55" customFormat="1">
      <c r="A849" s="50"/>
      <c r="B849" s="50"/>
      <c r="C849" s="50"/>
      <c r="D849" s="50"/>
      <c r="E849" s="50"/>
      <c r="F849" s="50"/>
      <c r="G849" s="50"/>
      <c r="H849" s="50"/>
      <c r="I849" s="50"/>
      <c r="J849" s="50"/>
      <c r="K849" s="50"/>
      <c r="L849"/>
      <c r="M849"/>
      <c r="N849"/>
      <c r="O849" s="38"/>
      <c r="P849"/>
      <c r="Q849"/>
      <c r="R849" s="38"/>
      <c r="S849"/>
      <c r="T849"/>
      <c r="U849"/>
      <c r="V849"/>
      <c r="W849"/>
      <c r="X849"/>
      <c r="Y849"/>
      <c r="Z849"/>
      <c r="AA849"/>
      <c r="AB849"/>
    </row>
    <row r="850" spans="1:28" s="55" customFormat="1">
      <c r="A850" s="50"/>
      <c r="B850" s="50"/>
      <c r="C850" s="50"/>
      <c r="D850" s="50"/>
      <c r="E850" s="50"/>
      <c r="F850" s="50"/>
      <c r="G850" s="50"/>
      <c r="H850" s="50"/>
      <c r="I850" s="50"/>
      <c r="J850" s="50"/>
      <c r="K850" s="50"/>
      <c r="L850"/>
      <c r="M850"/>
      <c r="N850"/>
      <c r="O850" s="38"/>
      <c r="P850"/>
      <c r="Q850"/>
      <c r="R850" s="38"/>
      <c r="S850"/>
      <c r="T850"/>
      <c r="U850"/>
      <c r="V850"/>
      <c r="W850"/>
      <c r="X850"/>
      <c r="Y850"/>
      <c r="Z850"/>
      <c r="AA850"/>
      <c r="AB850"/>
    </row>
    <row r="851" spans="1:28" s="55" customFormat="1">
      <c r="A851" s="50"/>
      <c r="B851" s="50"/>
      <c r="C851" s="50"/>
      <c r="D851" s="50"/>
      <c r="E851" s="50"/>
      <c r="F851" s="50"/>
      <c r="G851" s="50"/>
      <c r="H851" s="50"/>
      <c r="I851" s="50"/>
      <c r="J851" s="50"/>
      <c r="K851" s="50"/>
      <c r="L851"/>
      <c r="M851"/>
      <c r="N851"/>
      <c r="O851" s="38"/>
      <c r="P851"/>
      <c r="Q851"/>
      <c r="R851" s="38"/>
      <c r="S851"/>
      <c r="T851"/>
      <c r="U851"/>
      <c r="V851"/>
      <c r="W851"/>
      <c r="X851"/>
      <c r="Y851"/>
      <c r="Z851"/>
      <c r="AA851"/>
      <c r="AB851"/>
    </row>
    <row r="852" spans="1:28" s="55" customFormat="1">
      <c r="A852" s="50"/>
      <c r="B852" s="50"/>
      <c r="C852" s="50"/>
      <c r="D852" s="50"/>
      <c r="E852" s="50"/>
      <c r="F852" s="50"/>
      <c r="G852" s="50"/>
      <c r="H852" s="50"/>
      <c r="I852" s="50"/>
      <c r="J852" s="50"/>
      <c r="K852" s="50"/>
      <c r="L852"/>
      <c r="M852"/>
      <c r="N852"/>
      <c r="O852" s="38"/>
      <c r="P852"/>
      <c r="Q852"/>
      <c r="R852" s="38"/>
      <c r="S852"/>
      <c r="T852"/>
      <c r="U852"/>
      <c r="V852"/>
      <c r="W852"/>
      <c r="X852"/>
      <c r="Y852"/>
      <c r="Z852"/>
      <c r="AA852"/>
      <c r="AB852"/>
    </row>
    <row r="853" spans="1:28" s="55" customFormat="1">
      <c r="A853" s="50"/>
      <c r="B853" s="50"/>
      <c r="C853" s="50"/>
      <c r="D853" s="50"/>
      <c r="E853" s="50"/>
      <c r="F853" s="50"/>
      <c r="G853" s="50"/>
      <c r="H853" s="50"/>
      <c r="I853" s="50"/>
      <c r="J853" s="50"/>
      <c r="K853" s="50"/>
      <c r="L853"/>
      <c r="M853"/>
      <c r="N853"/>
      <c r="O853" s="38"/>
      <c r="P853"/>
      <c r="Q853"/>
      <c r="R853" s="38"/>
      <c r="S853"/>
      <c r="T853"/>
      <c r="U853"/>
      <c r="V853"/>
      <c r="W853"/>
      <c r="X853"/>
      <c r="Y853"/>
      <c r="Z853"/>
      <c r="AA853"/>
      <c r="AB853"/>
    </row>
    <row r="854" spans="1:28" s="55" customFormat="1">
      <c r="A854" s="50"/>
      <c r="B854" s="50"/>
      <c r="C854" s="50"/>
      <c r="D854" s="50"/>
      <c r="E854" s="50"/>
      <c r="F854" s="50"/>
      <c r="G854" s="50"/>
      <c r="H854" s="50"/>
      <c r="I854" s="50"/>
      <c r="J854" s="50"/>
      <c r="K854" s="50"/>
      <c r="L854"/>
      <c r="M854"/>
      <c r="N854"/>
      <c r="O854" s="38"/>
      <c r="P854"/>
      <c r="Q854"/>
      <c r="R854" s="38"/>
      <c r="S854"/>
      <c r="T854"/>
      <c r="U854"/>
      <c r="V854"/>
      <c r="W854"/>
      <c r="X854"/>
      <c r="Y854"/>
      <c r="Z854"/>
      <c r="AA854"/>
      <c r="AB854"/>
    </row>
    <row r="855" spans="1:28" s="55" customFormat="1">
      <c r="A855" s="50"/>
      <c r="B855" s="50"/>
      <c r="C855" s="50"/>
      <c r="D855" s="50"/>
      <c r="E855" s="50"/>
      <c r="F855" s="50"/>
      <c r="G855" s="50"/>
      <c r="H855" s="50"/>
      <c r="I855" s="50"/>
      <c r="J855" s="50"/>
      <c r="K855" s="50"/>
      <c r="L855"/>
      <c r="M855"/>
      <c r="N855"/>
      <c r="O855" s="38"/>
      <c r="P855"/>
      <c r="Q855"/>
      <c r="R855" s="38"/>
      <c r="S855"/>
      <c r="T855"/>
      <c r="U855"/>
      <c r="V855"/>
      <c r="W855"/>
      <c r="X855"/>
      <c r="Y855"/>
      <c r="Z855"/>
      <c r="AA855"/>
      <c r="AB855"/>
    </row>
    <row r="856" spans="1:28" s="55" customFormat="1">
      <c r="A856" s="50"/>
      <c r="B856" s="50"/>
      <c r="C856" s="50"/>
      <c r="D856" s="50"/>
      <c r="E856" s="50"/>
      <c r="F856" s="50"/>
      <c r="G856" s="50"/>
      <c r="H856" s="50"/>
      <c r="I856" s="50"/>
      <c r="J856" s="50"/>
      <c r="K856" s="50"/>
      <c r="L856"/>
      <c r="M856"/>
      <c r="N856"/>
      <c r="O856" s="38"/>
      <c r="P856"/>
      <c r="Q856"/>
      <c r="R856" s="38"/>
      <c r="S856"/>
      <c r="T856"/>
      <c r="U856"/>
      <c r="V856"/>
      <c r="W856"/>
      <c r="X856"/>
      <c r="Y856"/>
      <c r="Z856"/>
      <c r="AA856"/>
      <c r="AB856"/>
    </row>
    <row r="857" spans="1:28" s="55" customFormat="1">
      <c r="A857" s="50"/>
      <c r="B857" s="50"/>
      <c r="C857" s="50"/>
      <c r="D857" s="50"/>
      <c r="E857" s="50"/>
      <c r="F857" s="50"/>
      <c r="G857" s="50"/>
      <c r="H857" s="50"/>
      <c r="I857" s="50"/>
      <c r="J857" s="50"/>
      <c r="K857" s="50"/>
      <c r="L857"/>
      <c r="M857"/>
      <c r="N857"/>
      <c r="O857" s="38"/>
      <c r="P857"/>
      <c r="Q857"/>
      <c r="R857" s="38"/>
      <c r="S857"/>
      <c r="T857"/>
      <c r="U857"/>
      <c r="V857"/>
      <c r="W857"/>
      <c r="X857"/>
      <c r="Y857"/>
      <c r="Z857"/>
      <c r="AA857"/>
      <c r="AB857"/>
    </row>
    <row r="858" spans="1:28" s="55" customFormat="1">
      <c r="A858" s="50"/>
      <c r="B858" s="50"/>
      <c r="C858" s="50"/>
      <c r="D858" s="50"/>
      <c r="E858" s="50"/>
      <c r="F858" s="50"/>
      <c r="G858" s="50"/>
      <c r="H858" s="50"/>
      <c r="I858" s="50"/>
      <c r="J858" s="50"/>
      <c r="K858" s="50"/>
      <c r="L858"/>
      <c r="M858"/>
      <c r="N858"/>
      <c r="O858" s="38"/>
      <c r="P858"/>
      <c r="Q858"/>
      <c r="R858" s="38"/>
      <c r="S858"/>
      <c r="T858"/>
      <c r="U858"/>
      <c r="V858"/>
      <c r="W858"/>
      <c r="X858"/>
      <c r="Y858"/>
      <c r="Z858"/>
      <c r="AA858"/>
      <c r="AB858"/>
    </row>
    <row r="859" spans="1:28" s="55" customFormat="1">
      <c r="A859" s="50"/>
      <c r="B859" s="50"/>
      <c r="C859" s="50"/>
      <c r="D859" s="50"/>
      <c r="E859" s="50"/>
      <c r="F859" s="50"/>
      <c r="G859" s="50"/>
      <c r="H859" s="50"/>
      <c r="I859" s="50"/>
      <c r="J859" s="50"/>
      <c r="K859" s="50"/>
      <c r="L859"/>
      <c r="M859"/>
      <c r="N859"/>
      <c r="O859" s="38"/>
      <c r="P859"/>
      <c r="Q859"/>
      <c r="R859" s="38"/>
      <c r="S859"/>
      <c r="T859"/>
      <c r="U859"/>
      <c r="V859"/>
      <c r="W859"/>
      <c r="X859"/>
      <c r="Y859"/>
      <c r="Z859"/>
      <c r="AA859"/>
      <c r="AB859"/>
    </row>
    <row r="860" spans="1:28" s="55" customFormat="1">
      <c r="A860" s="50"/>
      <c r="B860" s="50"/>
      <c r="C860" s="50"/>
      <c r="D860" s="50"/>
      <c r="E860" s="50"/>
      <c r="F860" s="50"/>
      <c r="G860" s="50"/>
      <c r="H860" s="50"/>
      <c r="I860" s="50"/>
      <c r="J860" s="50"/>
      <c r="K860" s="50"/>
      <c r="L860"/>
      <c r="M860"/>
      <c r="N860"/>
      <c r="O860" s="38"/>
      <c r="P860"/>
      <c r="Q860"/>
      <c r="R860" s="38"/>
      <c r="S860"/>
      <c r="T860"/>
      <c r="U860"/>
      <c r="V860"/>
      <c r="W860"/>
      <c r="X860"/>
      <c r="Y860"/>
      <c r="Z860"/>
      <c r="AA860"/>
      <c r="AB860"/>
    </row>
    <row r="861" spans="1:28" s="55" customFormat="1">
      <c r="A861" s="50"/>
      <c r="B861" s="50"/>
      <c r="C861" s="50"/>
      <c r="D861" s="50"/>
      <c r="E861" s="50"/>
      <c r="F861" s="50"/>
      <c r="G861" s="50"/>
      <c r="H861" s="50"/>
      <c r="I861" s="50"/>
      <c r="J861" s="50"/>
      <c r="K861" s="50"/>
      <c r="L861"/>
      <c r="M861"/>
      <c r="N861"/>
      <c r="O861" s="38"/>
      <c r="P861"/>
      <c r="Q861"/>
      <c r="R861" s="38"/>
      <c r="S861"/>
      <c r="T861"/>
      <c r="U861"/>
      <c r="V861"/>
      <c r="W861"/>
      <c r="X861"/>
      <c r="Y861"/>
      <c r="Z861"/>
      <c r="AA861"/>
      <c r="AB861"/>
    </row>
    <row r="862" spans="1:28" s="55" customFormat="1">
      <c r="A862" s="50"/>
      <c r="B862" s="50"/>
      <c r="C862" s="50"/>
      <c r="D862" s="50"/>
      <c r="E862" s="50"/>
      <c r="F862" s="50"/>
      <c r="G862" s="50"/>
      <c r="H862" s="50"/>
      <c r="I862" s="50"/>
      <c r="J862" s="50"/>
      <c r="K862" s="50"/>
      <c r="L862"/>
      <c r="M862"/>
      <c r="N862"/>
      <c r="O862" s="38"/>
      <c r="P862"/>
      <c r="Q862"/>
      <c r="R862" s="38"/>
      <c r="S862"/>
      <c r="T862"/>
      <c r="U862"/>
      <c r="V862"/>
      <c r="W862"/>
      <c r="X862"/>
      <c r="Y862"/>
      <c r="Z862"/>
      <c r="AA862"/>
      <c r="AB862"/>
    </row>
    <row r="863" spans="1:28" s="55" customFormat="1">
      <c r="A863" s="50"/>
      <c r="B863" s="50"/>
      <c r="C863" s="50"/>
      <c r="D863" s="50"/>
      <c r="E863" s="50"/>
      <c r="F863" s="50"/>
      <c r="G863" s="50"/>
      <c r="H863" s="50"/>
      <c r="I863" s="50"/>
      <c r="J863" s="50"/>
      <c r="K863" s="50"/>
      <c r="L863"/>
      <c r="M863"/>
      <c r="N863"/>
      <c r="O863" s="38"/>
      <c r="P863"/>
      <c r="Q863"/>
      <c r="R863" s="38"/>
      <c r="S863"/>
      <c r="T863"/>
      <c r="U863"/>
      <c r="V863"/>
      <c r="W863"/>
      <c r="X863"/>
      <c r="Y863"/>
      <c r="Z863"/>
      <c r="AA863"/>
      <c r="AB863"/>
    </row>
    <row r="864" spans="1:28" s="55" customFormat="1">
      <c r="A864" s="50"/>
      <c r="B864" s="50"/>
      <c r="C864" s="50"/>
      <c r="D864" s="50"/>
      <c r="E864" s="50"/>
      <c r="F864" s="50"/>
      <c r="G864" s="50"/>
      <c r="H864" s="50"/>
      <c r="I864" s="50"/>
      <c r="J864" s="50"/>
      <c r="K864" s="50"/>
      <c r="L864"/>
      <c r="M864"/>
      <c r="N864"/>
      <c r="O864" s="38"/>
      <c r="P864"/>
      <c r="Q864"/>
      <c r="R864" s="38"/>
      <c r="S864"/>
      <c r="T864"/>
      <c r="U864"/>
      <c r="V864"/>
      <c r="W864"/>
      <c r="X864"/>
      <c r="Y864"/>
      <c r="Z864"/>
      <c r="AA864"/>
      <c r="AB864"/>
    </row>
    <row r="865" spans="1:28" s="55" customFormat="1">
      <c r="A865" s="50"/>
      <c r="B865" s="50"/>
      <c r="C865" s="50"/>
      <c r="D865" s="50"/>
      <c r="E865" s="50"/>
      <c r="F865" s="50"/>
      <c r="G865" s="50"/>
      <c r="H865" s="50"/>
      <c r="I865" s="50"/>
      <c r="J865" s="50"/>
      <c r="K865" s="50"/>
      <c r="L865"/>
      <c r="M865"/>
      <c r="N865"/>
      <c r="O865" s="38"/>
      <c r="P865"/>
      <c r="Q865"/>
      <c r="R865" s="38"/>
      <c r="S865"/>
      <c r="T865"/>
      <c r="U865"/>
      <c r="V865"/>
      <c r="W865"/>
      <c r="X865"/>
      <c r="Y865"/>
      <c r="Z865"/>
      <c r="AA865"/>
      <c r="AB865"/>
    </row>
    <row r="866" spans="1:28" s="55" customFormat="1">
      <c r="A866" s="50"/>
      <c r="B866" s="50"/>
      <c r="C866" s="50"/>
      <c r="D866" s="50"/>
      <c r="E866" s="50"/>
      <c r="F866" s="50"/>
      <c r="G866" s="50"/>
      <c r="H866" s="50"/>
      <c r="I866" s="50"/>
      <c r="J866" s="50"/>
      <c r="K866" s="50"/>
      <c r="L866"/>
      <c r="M866"/>
      <c r="N866"/>
      <c r="O866" s="38"/>
      <c r="P866"/>
      <c r="Q866"/>
      <c r="R866" s="38"/>
      <c r="S866"/>
      <c r="T866"/>
      <c r="U866"/>
      <c r="V866"/>
      <c r="W866"/>
      <c r="X866"/>
      <c r="Y866"/>
      <c r="Z866"/>
      <c r="AA866"/>
      <c r="AB866"/>
    </row>
    <row r="867" spans="1:28" s="55" customFormat="1">
      <c r="A867" s="50"/>
      <c r="B867" s="50"/>
      <c r="C867" s="50"/>
      <c r="D867" s="50"/>
      <c r="E867" s="50"/>
      <c r="F867" s="50"/>
      <c r="G867" s="50"/>
      <c r="H867" s="50"/>
      <c r="I867" s="50"/>
      <c r="J867" s="50"/>
      <c r="K867" s="50"/>
      <c r="L867"/>
      <c r="M867"/>
      <c r="N867"/>
      <c r="O867" s="38"/>
      <c r="P867"/>
      <c r="Q867"/>
      <c r="R867" s="38"/>
      <c r="S867"/>
      <c r="T867"/>
      <c r="U867"/>
      <c r="V867"/>
      <c r="W867"/>
      <c r="X867"/>
      <c r="Y867"/>
      <c r="Z867"/>
      <c r="AA867"/>
      <c r="AB867"/>
    </row>
    <row r="868" spans="1:28" s="55" customFormat="1">
      <c r="A868" s="50"/>
      <c r="B868" s="50"/>
      <c r="C868" s="50"/>
      <c r="D868" s="50"/>
      <c r="E868" s="50"/>
      <c r="F868" s="50"/>
      <c r="G868" s="50"/>
      <c r="H868" s="50"/>
      <c r="I868" s="50"/>
      <c r="J868" s="50"/>
      <c r="K868" s="50"/>
      <c r="L868"/>
      <c r="M868"/>
      <c r="N868"/>
      <c r="O868" s="38"/>
      <c r="P868"/>
      <c r="Q868"/>
      <c r="R868" s="38"/>
      <c r="S868"/>
      <c r="T868"/>
      <c r="U868"/>
      <c r="V868"/>
      <c r="W868"/>
      <c r="X868"/>
      <c r="Y868"/>
      <c r="Z868"/>
      <c r="AA868"/>
      <c r="AB868"/>
    </row>
    <row r="869" spans="1:28" s="55" customFormat="1">
      <c r="A869" s="50"/>
      <c r="B869" s="50"/>
      <c r="C869" s="50"/>
      <c r="D869" s="50"/>
      <c r="E869" s="50"/>
      <c r="F869" s="50"/>
      <c r="G869" s="50"/>
      <c r="H869" s="50"/>
      <c r="I869" s="50"/>
      <c r="J869" s="50"/>
      <c r="K869" s="50"/>
      <c r="L869"/>
      <c r="M869"/>
      <c r="N869"/>
      <c r="O869" s="38"/>
      <c r="P869"/>
      <c r="Q869"/>
      <c r="R869" s="38"/>
      <c r="S869"/>
      <c r="T869"/>
      <c r="U869"/>
      <c r="V869"/>
      <c r="W869"/>
      <c r="X869"/>
      <c r="Y869"/>
      <c r="Z869"/>
      <c r="AA869"/>
      <c r="AB869"/>
    </row>
    <row r="870" spans="1:28" s="55" customFormat="1">
      <c r="A870" s="50"/>
      <c r="B870" s="50"/>
      <c r="C870" s="50"/>
      <c r="D870" s="50"/>
      <c r="E870" s="50"/>
      <c r="F870" s="50"/>
      <c r="G870" s="50"/>
      <c r="H870" s="50"/>
      <c r="I870" s="50"/>
      <c r="J870" s="50"/>
      <c r="K870" s="50"/>
      <c r="L870"/>
      <c r="M870"/>
      <c r="N870"/>
      <c r="O870" s="38"/>
      <c r="P870"/>
      <c r="Q870"/>
      <c r="R870" s="38"/>
      <c r="S870"/>
      <c r="T870"/>
      <c r="U870"/>
      <c r="V870"/>
      <c r="W870"/>
      <c r="X870"/>
      <c r="Y870"/>
      <c r="Z870"/>
      <c r="AA870"/>
      <c r="AB870"/>
    </row>
    <row r="871" spans="1:28" s="55" customFormat="1">
      <c r="A871" s="50"/>
      <c r="B871" s="50"/>
      <c r="C871" s="50"/>
      <c r="D871" s="50"/>
      <c r="E871" s="50"/>
      <c r="F871" s="50"/>
      <c r="G871" s="50"/>
      <c r="H871" s="50"/>
      <c r="I871" s="50"/>
      <c r="J871" s="50"/>
      <c r="K871" s="50"/>
      <c r="L871"/>
      <c r="M871"/>
      <c r="N871"/>
      <c r="O871" s="38"/>
      <c r="P871"/>
      <c r="Q871"/>
      <c r="R871" s="38"/>
      <c r="S871"/>
      <c r="T871"/>
      <c r="U871"/>
      <c r="V871"/>
      <c r="W871"/>
      <c r="X871"/>
      <c r="Y871"/>
      <c r="Z871"/>
      <c r="AA871"/>
      <c r="AB871"/>
    </row>
    <row r="872" spans="1:28" s="55" customFormat="1">
      <c r="A872" s="50"/>
      <c r="B872" s="50"/>
      <c r="C872" s="50"/>
      <c r="D872" s="50"/>
      <c r="E872" s="50"/>
      <c r="F872" s="50"/>
      <c r="G872" s="50"/>
      <c r="H872" s="50"/>
      <c r="I872" s="50"/>
      <c r="J872" s="50"/>
      <c r="K872" s="50"/>
      <c r="L872"/>
      <c r="M872"/>
      <c r="N872"/>
      <c r="O872" s="38"/>
      <c r="P872"/>
      <c r="Q872"/>
      <c r="R872" s="38"/>
      <c r="S872"/>
      <c r="T872"/>
      <c r="U872"/>
      <c r="V872"/>
      <c r="W872"/>
      <c r="X872"/>
      <c r="Y872"/>
      <c r="Z872"/>
      <c r="AA872"/>
      <c r="AB872"/>
    </row>
    <row r="873" spans="1:28" s="55" customFormat="1">
      <c r="A873" s="50"/>
      <c r="B873" s="50"/>
      <c r="C873" s="50"/>
      <c r="D873" s="50"/>
      <c r="E873" s="50"/>
      <c r="F873" s="50"/>
      <c r="G873" s="50"/>
      <c r="H873" s="50"/>
      <c r="I873" s="50"/>
      <c r="J873" s="50"/>
      <c r="K873" s="50"/>
      <c r="L873"/>
      <c r="M873"/>
      <c r="N873"/>
      <c r="O873" s="38"/>
      <c r="P873"/>
      <c r="Q873"/>
      <c r="R873" s="38"/>
      <c r="S873"/>
      <c r="T873"/>
      <c r="U873"/>
      <c r="V873"/>
      <c r="W873"/>
      <c r="X873"/>
      <c r="Y873"/>
      <c r="Z873"/>
      <c r="AA873"/>
      <c r="AB873"/>
    </row>
    <row r="874" spans="1:28" s="55" customFormat="1">
      <c r="A874" s="50"/>
      <c r="B874" s="50"/>
      <c r="C874" s="50"/>
      <c r="D874" s="50"/>
      <c r="E874" s="50"/>
      <c r="F874" s="50"/>
      <c r="G874" s="50"/>
      <c r="H874" s="50"/>
      <c r="I874" s="50"/>
      <c r="J874" s="50"/>
      <c r="K874" s="50"/>
      <c r="L874"/>
      <c r="M874"/>
      <c r="N874"/>
      <c r="O874" s="38"/>
      <c r="P874"/>
      <c r="Q874"/>
      <c r="R874" s="38"/>
      <c r="S874"/>
      <c r="T874"/>
      <c r="U874"/>
      <c r="V874"/>
      <c r="W874"/>
      <c r="X874"/>
      <c r="Y874"/>
      <c r="Z874"/>
      <c r="AA874"/>
      <c r="AB874"/>
    </row>
    <row r="875" spans="1:28" s="55" customFormat="1">
      <c r="A875" s="50"/>
      <c r="B875" s="50"/>
      <c r="C875" s="50"/>
      <c r="D875" s="50"/>
      <c r="E875" s="50"/>
      <c r="F875" s="50"/>
      <c r="G875" s="50"/>
      <c r="H875" s="50"/>
      <c r="I875" s="50"/>
      <c r="J875" s="50"/>
      <c r="K875" s="50"/>
      <c r="L875"/>
      <c r="M875"/>
      <c r="N875"/>
      <c r="O875" s="38"/>
      <c r="P875"/>
      <c r="Q875"/>
      <c r="R875" s="38"/>
      <c r="S875"/>
      <c r="T875"/>
      <c r="U875"/>
      <c r="V875"/>
      <c r="W875"/>
      <c r="X875"/>
      <c r="Y875"/>
      <c r="Z875"/>
      <c r="AA875"/>
      <c r="AB875"/>
    </row>
    <row r="876" spans="1:28" s="55" customFormat="1">
      <c r="A876" s="50"/>
      <c r="B876" s="50"/>
      <c r="C876" s="50"/>
      <c r="D876" s="50"/>
      <c r="E876" s="50"/>
      <c r="F876" s="50"/>
      <c r="G876" s="50"/>
      <c r="H876" s="50"/>
      <c r="I876" s="50"/>
      <c r="J876" s="50"/>
      <c r="K876" s="50"/>
      <c r="L876"/>
      <c r="M876"/>
      <c r="N876"/>
      <c r="O876" s="38"/>
      <c r="P876"/>
      <c r="Q876"/>
      <c r="R876" s="38"/>
      <c r="S876"/>
      <c r="T876"/>
      <c r="U876"/>
      <c r="V876"/>
      <c r="W876"/>
      <c r="X876"/>
      <c r="Y876"/>
      <c r="Z876"/>
      <c r="AA876"/>
      <c r="AB876"/>
    </row>
    <row r="877" spans="1:28" s="55" customFormat="1">
      <c r="A877" s="50"/>
      <c r="B877" s="50"/>
      <c r="C877" s="50"/>
      <c r="D877" s="50"/>
      <c r="E877" s="50"/>
      <c r="F877" s="50"/>
      <c r="G877" s="50"/>
      <c r="H877" s="50"/>
      <c r="I877" s="50"/>
      <c r="J877" s="50"/>
      <c r="K877" s="50"/>
      <c r="L877"/>
      <c r="M877"/>
      <c r="N877"/>
      <c r="O877" s="38"/>
      <c r="P877"/>
      <c r="Q877"/>
      <c r="R877" s="38"/>
      <c r="S877"/>
      <c r="T877"/>
      <c r="U877"/>
      <c r="V877"/>
      <c r="W877"/>
      <c r="X877"/>
      <c r="Y877"/>
      <c r="Z877"/>
      <c r="AA877"/>
      <c r="AB877"/>
    </row>
    <row r="878" spans="1:28" s="55" customFormat="1">
      <c r="A878" s="50"/>
      <c r="B878" s="50"/>
      <c r="C878" s="50"/>
      <c r="D878" s="50"/>
      <c r="E878" s="50"/>
      <c r="F878" s="50"/>
      <c r="G878" s="50"/>
      <c r="H878" s="50"/>
      <c r="I878" s="50"/>
      <c r="J878" s="50"/>
      <c r="K878" s="50"/>
      <c r="L878"/>
      <c r="M878"/>
      <c r="N878"/>
      <c r="O878" s="38"/>
      <c r="P878"/>
      <c r="Q878"/>
      <c r="R878" s="38"/>
      <c r="S878"/>
      <c r="T878"/>
      <c r="U878"/>
      <c r="V878"/>
      <c r="W878"/>
      <c r="X878"/>
      <c r="Y878"/>
      <c r="Z878"/>
      <c r="AA878"/>
      <c r="AB878"/>
    </row>
    <row r="879" spans="1:28" s="55" customFormat="1">
      <c r="A879" s="50"/>
      <c r="B879" s="50"/>
      <c r="C879" s="50"/>
      <c r="D879" s="50"/>
      <c r="E879" s="50"/>
      <c r="F879" s="50"/>
      <c r="G879" s="50"/>
      <c r="H879" s="50"/>
      <c r="I879" s="50"/>
      <c r="J879" s="50"/>
      <c r="K879" s="50"/>
      <c r="L879"/>
      <c r="M879"/>
      <c r="N879"/>
      <c r="O879" s="38"/>
      <c r="P879"/>
      <c r="Q879"/>
      <c r="R879" s="38"/>
      <c r="S879"/>
      <c r="T879"/>
      <c r="U879"/>
      <c r="V879"/>
      <c r="W879"/>
      <c r="X879"/>
      <c r="Y879"/>
      <c r="Z879"/>
      <c r="AA879"/>
      <c r="AB879"/>
    </row>
    <row r="880" spans="1:28" s="55" customFormat="1">
      <c r="A880" s="50"/>
      <c r="B880" s="50"/>
      <c r="C880" s="50"/>
      <c r="D880" s="50"/>
      <c r="E880" s="50"/>
      <c r="F880" s="50"/>
      <c r="G880" s="50"/>
      <c r="H880" s="50"/>
      <c r="I880" s="50"/>
      <c r="J880" s="50"/>
      <c r="K880" s="50"/>
      <c r="L880"/>
      <c r="M880"/>
      <c r="N880"/>
      <c r="O880" s="38"/>
      <c r="P880"/>
      <c r="Q880"/>
      <c r="R880" s="38"/>
      <c r="S880"/>
      <c r="T880"/>
      <c r="U880"/>
      <c r="V880"/>
      <c r="W880"/>
      <c r="X880"/>
      <c r="Y880"/>
      <c r="Z880"/>
      <c r="AA880"/>
      <c r="AB880"/>
    </row>
    <row r="881" spans="1:28" s="55" customFormat="1">
      <c r="A881" s="50"/>
      <c r="B881" s="50"/>
      <c r="C881" s="50"/>
      <c r="D881" s="50"/>
      <c r="E881" s="50"/>
      <c r="F881" s="50"/>
      <c r="G881" s="50"/>
      <c r="H881" s="50"/>
      <c r="I881" s="50"/>
      <c r="J881" s="50"/>
      <c r="K881" s="50"/>
      <c r="L881"/>
      <c r="M881"/>
      <c r="N881"/>
      <c r="O881" s="38"/>
      <c r="P881"/>
      <c r="Q881"/>
      <c r="R881" s="38"/>
      <c r="S881"/>
      <c r="T881"/>
      <c r="U881"/>
      <c r="V881"/>
      <c r="W881"/>
      <c r="X881"/>
      <c r="Y881"/>
      <c r="Z881"/>
      <c r="AA881"/>
      <c r="AB881"/>
    </row>
    <row r="882" spans="1:28" s="55" customFormat="1">
      <c r="A882" s="50"/>
      <c r="B882" s="50"/>
      <c r="C882" s="50"/>
      <c r="D882" s="50"/>
      <c r="E882" s="50"/>
      <c r="F882" s="50"/>
      <c r="G882" s="50"/>
      <c r="H882" s="50"/>
      <c r="I882" s="50"/>
      <c r="J882" s="50"/>
      <c r="K882" s="50"/>
      <c r="L882"/>
      <c r="M882"/>
      <c r="N882"/>
      <c r="O882" s="38"/>
      <c r="P882"/>
      <c r="Q882"/>
      <c r="R882" s="38"/>
      <c r="S882"/>
      <c r="T882"/>
      <c r="U882"/>
      <c r="V882"/>
      <c r="W882"/>
      <c r="X882"/>
      <c r="Y882"/>
      <c r="Z882"/>
      <c r="AA882"/>
      <c r="AB882"/>
    </row>
    <row r="883" spans="1:28" s="55" customFormat="1">
      <c r="A883" s="50"/>
      <c r="B883" s="50"/>
      <c r="C883" s="50"/>
      <c r="D883" s="50"/>
      <c r="E883" s="50"/>
      <c r="F883" s="50"/>
      <c r="G883" s="50"/>
      <c r="H883" s="50"/>
      <c r="I883" s="50"/>
      <c r="J883" s="50"/>
      <c r="K883" s="50"/>
      <c r="L883"/>
      <c r="M883"/>
      <c r="N883"/>
      <c r="O883" s="38"/>
      <c r="P883"/>
      <c r="Q883"/>
      <c r="R883" s="38"/>
      <c r="S883"/>
      <c r="T883"/>
      <c r="U883"/>
      <c r="V883"/>
      <c r="W883"/>
      <c r="X883"/>
      <c r="Y883"/>
      <c r="Z883"/>
      <c r="AA883"/>
      <c r="AB883"/>
    </row>
    <row r="884" spans="1:28" s="55" customFormat="1">
      <c r="A884" s="50"/>
      <c r="B884" s="50"/>
      <c r="C884" s="50"/>
      <c r="D884" s="50"/>
      <c r="E884" s="50"/>
      <c r="F884" s="50"/>
      <c r="G884" s="50"/>
      <c r="H884" s="50"/>
      <c r="I884" s="50"/>
      <c r="J884" s="50"/>
      <c r="K884" s="50"/>
      <c r="L884"/>
      <c r="M884"/>
      <c r="N884"/>
      <c r="O884" s="38"/>
      <c r="P884"/>
      <c r="Q884"/>
      <c r="R884" s="38"/>
      <c r="S884"/>
      <c r="T884"/>
      <c r="U884"/>
      <c r="V884"/>
      <c r="W884"/>
      <c r="X884"/>
      <c r="Y884"/>
      <c r="Z884"/>
      <c r="AA884"/>
      <c r="AB884"/>
    </row>
    <row r="885" spans="1:28" s="55" customFormat="1">
      <c r="A885" s="50"/>
      <c r="B885" s="50"/>
      <c r="C885" s="50"/>
      <c r="D885" s="50"/>
      <c r="E885" s="50"/>
      <c r="F885" s="50"/>
      <c r="G885" s="50"/>
      <c r="H885" s="50"/>
      <c r="I885" s="50"/>
      <c r="J885" s="50"/>
      <c r="K885" s="50"/>
      <c r="L885"/>
      <c r="M885"/>
      <c r="N885"/>
      <c r="O885" s="38"/>
      <c r="P885"/>
      <c r="Q885"/>
      <c r="R885" s="38"/>
      <c r="S885"/>
      <c r="T885"/>
      <c r="U885"/>
      <c r="V885"/>
      <c r="W885"/>
      <c r="X885"/>
      <c r="Y885"/>
      <c r="Z885"/>
      <c r="AA885"/>
      <c r="AB885"/>
    </row>
    <row r="886" spans="1:28" s="55" customFormat="1">
      <c r="A886" s="50"/>
      <c r="B886" s="50"/>
      <c r="C886" s="50"/>
      <c r="D886" s="50"/>
      <c r="E886" s="50"/>
      <c r="F886" s="50"/>
      <c r="G886" s="50"/>
      <c r="H886" s="50"/>
      <c r="I886" s="50"/>
      <c r="J886" s="50"/>
      <c r="K886" s="50"/>
      <c r="L886"/>
      <c r="M886"/>
      <c r="N886"/>
      <c r="O886" s="38"/>
      <c r="P886"/>
      <c r="Q886"/>
      <c r="R886" s="38"/>
      <c r="S886"/>
      <c r="T886"/>
      <c r="U886"/>
      <c r="V886"/>
      <c r="W886"/>
      <c r="X886"/>
      <c r="Y886"/>
      <c r="Z886"/>
      <c r="AA886"/>
      <c r="AB886"/>
    </row>
    <row r="887" spans="1:28" s="55" customFormat="1">
      <c r="A887" s="50"/>
      <c r="B887" s="50"/>
      <c r="C887" s="50"/>
      <c r="D887" s="50"/>
      <c r="E887" s="50"/>
      <c r="F887" s="50"/>
      <c r="G887" s="50"/>
      <c r="H887" s="50"/>
      <c r="I887" s="50"/>
      <c r="J887" s="50"/>
      <c r="K887" s="50"/>
      <c r="L887"/>
      <c r="M887"/>
      <c r="N887"/>
      <c r="O887" s="38"/>
      <c r="P887"/>
      <c r="Q887"/>
      <c r="R887" s="38"/>
      <c r="S887"/>
      <c r="T887"/>
      <c r="U887"/>
      <c r="V887"/>
      <c r="W887"/>
      <c r="X887"/>
      <c r="Y887"/>
      <c r="Z887"/>
      <c r="AA887"/>
      <c r="AB887"/>
    </row>
    <row r="888" spans="1:28" s="55" customFormat="1">
      <c r="A888" s="50"/>
      <c r="B888" s="50"/>
      <c r="C888" s="50"/>
      <c r="D888" s="50"/>
      <c r="E888" s="50"/>
      <c r="F888" s="50"/>
      <c r="G888" s="50"/>
      <c r="H888" s="50"/>
      <c r="I888" s="50"/>
      <c r="J888" s="50"/>
      <c r="K888" s="50"/>
      <c r="L888"/>
      <c r="M888"/>
      <c r="N888"/>
      <c r="O888" s="38"/>
      <c r="P888"/>
      <c r="Q888"/>
      <c r="R888" s="38"/>
      <c r="S888"/>
      <c r="T888"/>
      <c r="U888"/>
      <c r="V888"/>
      <c r="W888"/>
      <c r="X888"/>
      <c r="Y888"/>
      <c r="Z888"/>
      <c r="AA888"/>
      <c r="AB888"/>
    </row>
    <row r="889" spans="1:28" s="55" customFormat="1">
      <c r="A889" s="50"/>
      <c r="B889" s="50"/>
      <c r="C889" s="50"/>
      <c r="D889" s="50"/>
      <c r="E889" s="50"/>
      <c r="F889" s="50"/>
      <c r="G889" s="50"/>
      <c r="H889" s="50"/>
      <c r="I889" s="50"/>
      <c r="J889" s="50"/>
      <c r="K889" s="50"/>
      <c r="L889"/>
      <c r="M889"/>
      <c r="N889"/>
      <c r="O889" s="38"/>
      <c r="P889"/>
      <c r="Q889"/>
      <c r="R889" s="38"/>
      <c r="S889"/>
      <c r="T889"/>
      <c r="U889"/>
      <c r="V889"/>
      <c r="W889"/>
      <c r="X889"/>
      <c r="Y889"/>
      <c r="Z889"/>
      <c r="AA889"/>
      <c r="AB889"/>
    </row>
    <row r="890" spans="1:28" s="55" customFormat="1">
      <c r="A890" s="50"/>
      <c r="B890" s="50"/>
      <c r="C890" s="50"/>
      <c r="D890" s="50"/>
      <c r="E890" s="50"/>
      <c r="F890" s="50"/>
      <c r="G890" s="50"/>
      <c r="H890" s="50"/>
      <c r="I890" s="50"/>
      <c r="J890" s="50"/>
      <c r="K890" s="50"/>
      <c r="L890"/>
      <c r="M890"/>
      <c r="N890"/>
      <c r="O890" s="38"/>
      <c r="P890"/>
      <c r="Q890"/>
      <c r="R890" s="38"/>
      <c r="S890"/>
      <c r="T890"/>
      <c r="U890"/>
      <c r="V890"/>
      <c r="W890"/>
      <c r="X890"/>
      <c r="Y890"/>
      <c r="Z890"/>
      <c r="AA890"/>
      <c r="AB890"/>
    </row>
    <row r="891" spans="1:28" s="55" customFormat="1">
      <c r="A891" s="50"/>
      <c r="B891" s="50"/>
      <c r="C891" s="50"/>
      <c r="D891" s="50"/>
      <c r="E891" s="50"/>
      <c r="F891" s="50"/>
      <c r="G891" s="50"/>
      <c r="H891" s="50"/>
      <c r="I891" s="50"/>
      <c r="J891" s="50"/>
      <c r="K891" s="50"/>
      <c r="L891"/>
      <c r="M891"/>
      <c r="N891"/>
      <c r="O891" s="38"/>
      <c r="P891"/>
      <c r="Q891"/>
      <c r="R891" s="38"/>
      <c r="S891"/>
      <c r="T891"/>
      <c r="U891"/>
      <c r="V891"/>
      <c r="W891"/>
      <c r="X891"/>
      <c r="Y891"/>
      <c r="Z891"/>
      <c r="AA891"/>
      <c r="AB891"/>
    </row>
    <row r="892" spans="1:28" s="55" customFormat="1">
      <c r="A892" s="50"/>
      <c r="B892" s="50"/>
      <c r="C892" s="50"/>
      <c r="D892" s="50"/>
      <c r="E892" s="50"/>
      <c r="F892" s="50"/>
      <c r="G892" s="50"/>
      <c r="H892" s="50"/>
      <c r="I892" s="50"/>
      <c r="J892" s="50"/>
      <c r="K892" s="50"/>
      <c r="L892"/>
      <c r="M892"/>
      <c r="N892"/>
      <c r="O892" s="38"/>
      <c r="P892"/>
      <c r="Q892"/>
      <c r="R892" s="38"/>
      <c r="S892"/>
      <c r="T892"/>
      <c r="U892"/>
      <c r="V892"/>
      <c r="W892"/>
      <c r="X892"/>
      <c r="Y892"/>
      <c r="Z892"/>
      <c r="AA892"/>
      <c r="AB892"/>
    </row>
    <row r="893" spans="1:28" s="55" customFormat="1">
      <c r="A893" s="50"/>
      <c r="B893" s="50"/>
      <c r="C893" s="50"/>
      <c r="D893" s="50"/>
      <c r="E893" s="50"/>
      <c r="F893" s="50"/>
      <c r="G893" s="50"/>
      <c r="H893" s="50"/>
      <c r="I893" s="50"/>
      <c r="J893" s="50"/>
      <c r="K893" s="50"/>
      <c r="L893"/>
      <c r="M893"/>
      <c r="N893"/>
      <c r="O893" s="38"/>
      <c r="P893"/>
      <c r="Q893"/>
      <c r="R893" s="38"/>
      <c r="S893"/>
      <c r="T893"/>
      <c r="U893"/>
      <c r="V893"/>
      <c r="W893"/>
      <c r="X893"/>
      <c r="Y893"/>
      <c r="Z893"/>
      <c r="AA893"/>
      <c r="AB893"/>
    </row>
    <row r="894" spans="1:28" s="55" customFormat="1">
      <c r="A894" s="50"/>
      <c r="B894" s="50"/>
      <c r="C894" s="50"/>
      <c r="D894" s="50"/>
      <c r="E894" s="50"/>
      <c r="F894" s="50"/>
      <c r="G894" s="50"/>
      <c r="H894" s="50"/>
      <c r="I894" s="50"/>
      <c r="J894" s="50"/>
      <c r="K894" s="50"/>
      <c r="L894"/>
      <c r="M894"/>
      <c r="N894"/>
      <c r="O894" s="38"/>
      <c r="P894"/>
      <c r="Q894"/>
      <c r="R894" s="38"/>
      <c r="S894"/>
      <c r="T894"/>
      <c r="U894"/>
      <c r="V894"/>
      <c r="W894"/>
      <c r="X894"/>
      <c r="Y894"/>
      <c r="Z894"/>
      <c r="AA894"/>
      <c r="AB894"/>
    </row>
    <row r="895" spans="1:28" s="55" customFormat="1">
      <c r="A895" s="50"/>
      <c r="B895" s="50"/>
      <c r="C895" s="50"/>
      <c r="D895" s="50"/>
      <c r="E895" s="50"/>
      <c r="F895" s="50"/>
      <c r="G895" s="50"/>
      <c r="H895" s="50"/>
      <c r="I895" s="50"/>
      <c r="J895" s="50"/>
      <c r="K895" s="50"/>
      <c r="L895"/>
      <c r="M895"/>
      <c r="N895"/>
      <c r="O895" s="38"/>
      <c r="P895"/>
      <c r="Q895"/>
      <c r="R895" s="38"/>
      <c r="S895"/>
      <c r="T895"/>
      <c r="U895"/>
      <c r="V895"/>
      <c r="W895"/>
      <c r="X895"/>
      <c r="Y895"/>
      <c r="Z895"/>
      <c r="AA895"/>
      <c r="AB895"/>
    </row>
    <row r="896" spans="1:28" s="55" customFormat="1">
      <c r="A896" s="50"/>
      <c r="B896" s="50"/>
      <c r="C896" s="50"/>
      <c r="D896" s="50"/>
      <c r="E896" s="50"/>
      <c r="F896" s="50"/>
      <c r="G896" s="50"/>
      <c r="H896" s="50"/>
      <c r="I896" s="50"/>
      <c r="J896" s="50"/>
      <c r="K896" s="50"/>
      <c r="L896"/>
      <c r="M896"/>
      <c r="N896"/>
      <c r="O896" s="38"/>
      <c r="P896"/>
      <c r="Q896"/>
      <c r="R896" s="38"/>
      <c r="S896"/>
      <c r="T896"/>
      <c r="U896"/>
      <c r="V896"/>
      <c r="W896"/>
      <c r="X896"/>
      <c r="Y896"/>
      <c r="Z896"/>
      <c r="AA896"/>
      <c r="AB896"/>
    </row>
    <row r="897" spans="1:28" s="55" customFormat="1">
      <c r="A897" s="50"/>
      <c r="B897" s="50"/>
      <c r="C897" s="50"/>
      <c r="D897" s="50"/>
      <c r="E897" s="50"/>
      <c r="F897" s="50"/>
      <c r="G897" s="50"/>
      <c r="H897" s="50"/>
      <c r="I897" s="50"/>
      <c r="J897" s="50"/>
      <c r="K897" s="50"/>
      <c r="L897"/>
      <c r="M897"/>
      <c r="N897"/>
      <c r="O897" s="38"/>
      <c r="P897"/>
      <c r="Q897"/>
      <c r="R897" s="38"/>
      <c r="S897"/>
      <c r="T897"/>
      <c r="U897"/>
      <c r="V897"/>
      <c r="W897"/>
      <c r="X897"/>
      <c r="Y897"/>
      <c r="Z897"/>
      <c r="AA897"/>
      <c r="AB897"/>
    </row>
    <row r="898" spans="1:28" s="55" customFormat="1">
      <c r="A898" s="50"/>
      <c r="B898" s="50"/>
      <c r="C898" s="50"/>
      <c r="D898" s="50"/>
      <c r="E898" s="50"/>
      <c r="F898" s="50"/>
      <c r="G898" s="50"/>
      <c r="H898" s="50"/>
      <c r="I898" s="50"/>
      <c r="J898" s="50"/>
      <c r="K898" s="50"/>
      <c r="L898"/>
      <c r="M898"/>
      <c r="N898"/>
      <c r="O898" s="38"/>
      <c r="P898"/>
      <c r="Q898"/>
      <c r="R898" s="38"/>
      <c r="S898"/>
      <c r="T898"/>
      <c r="U898"/>
      <c r="V898"/>
      <c r="W898"/>
      <c r="X898"/>
      <c r="Y898"/>
      <c r="Z898"/>
      <c r="AA898"/>
      <c r="AB898"/>
    </row>
    <row r="899" spans="1:28" s="55" customFormat="1">
      <c r="A899" s="50"/>
      <c r="B899" s="50"/>
      <c r="C899" s="50"/>
      <c r="D899" s="50"/>
      <c r="E899" s="50"/>
      <c r="F899" s="50"/>
      <c r="G899" s="50"/>
      <c r="H899" s="50"/>
      <c r="I899" s="50"/>
      <c r="J899" s="50"/>
      <c r="K899" s="50"/>
      <c r="L899"/>
      <c r="M899"/>
      <c r="N899"/>
      <c r="O899" s="38"/>
      <c r="P899"/>
      <c r="Q899"/>
      <c r="R899" s="38"/>
      <c r="S899"/>
      <c r="T899"/>
      <c r="U899"/>
      <c r="V899"/>
      <c r="W899"/>
      <c r="X899"/>
      <c r="Y899"/>
      <c r="Z899"/>
      <c r="AA899"/>
      <c r="AB899"/>
    </row>
    <row r="900" spans="1:28" s="55" customFormat="1">
      <c r="A900" s="50"/>
      <c r="B900" s="50"/>
      <c r="C900" s="50"/>
      <c r="D900" s="50"/>
      <c r="E900" s="50"/>
      <c r="F900" s="50"/>
      <c r="G900" s="50"/>
      <c r="H900" s="50"/>
      <c r="I900" s="50"/>
      <c r="J900" s="50"/>
      <c r="K900" s="50"/>
      <c r="L900"/>
      <c r="M900"/>
      <c r="N900"/>
      <c r="O900" s="38"/>
      <c r="P900"/>
      <c r="Q900"/>
      <c r="R900" s="38"/>
      <c r="S900"/>
      <c r="T900"/>
      <c r="U900"/>
      <c r="V900"/>
      <c r="W900"/>
      <c r="X900"/>
      <c r="Y900"/>
      <c r="Z900"/>
      <c r="AA900"/>
      <c r="AB900"/>
    </row>
    <row r="901" spans="1:28" s="55" customFormat="1">
      <c r="A901" s="50"/>
      <c r="B901" s="50"/>
      <c r="C901" s="50"/>
      <c r="D901" s="50"/>
      <c r="E901" s="50"/>
      <c r="F901" s="50"/>
      <c r="G901" s="50"/>
      <c r="H901" s="50"/>
      <c r="I901" s="50"/>
      <c r="J901" s="50"/>
      <c r="K901" s="50"/>
      <c r="L901"/>
      <c r="M901"/>
      <c r="N901"/>
      <c r="O901" s="38"/>
      <c r="P901"/>
      <c r="Q901"/>
      <c r="R901" s="38"/>
      <c r="S901"/>
      <c r="T901"/>
      <c r="U901"/>
      <c r="V901"/>
      <c r="W901"/>
      <c r="X901"/>
      <c r="Y901"/>
      <c r="Z901"/>
      <c r="AA901"/>
      <c r="AB901"/>
    </row>
    <row r="902" spans="1:28" s="55" customFormat="1">
      <c r="A902" s="50"/>
      <c r="B902" s="50"/>
      <c r="C902" s="50"/>
      <c r="D902" s="50"/>
      <c r="E902" s="50"/>
      <c r="F902" s="50"/>
      <c r="G902" s="50"/>
      <c r="H902" s="50"/>
      <c r="I902" s="50"/>
      <c r="J902" s="50"/>
      <c r="K902" s="50"/>
      <c r="L902"/>
      <c r="M902"/>
      <c r="N902"/>
      <c r="O902" s="38"/>
      <c r="P902"/>
      <c r="Q902"/>
      <c r="R902" s="38"/>
      <c r="S902"/>
      <c r="T902"/>
      <c r="U902"/>
      <c r="V902"/>
      <c r="W902"/>
      <c r="X902"/>
      <c r="Y902"/>
      <c r="Z902"/>
      <c r="AA902"/>
      <c r="AB902"/>
    </row>
    <row r="903" spans="1:28" s="55" customFormat="1">
      <c r="A903" s="50"/>
      <c r="B903" s="50"/>
      <c r="C903" s="50"/>
      <c r="D903" s="50"/>
      <c r="E903" s="50"/>
      <c r="F903" s="50"/>
      <c r="G903" s="50"/>
      <c r="H903" s="50"/>
      <c r="I903" s="50"/>
      <c r="J903" s="50"/>
      <c r="K903" s="50"/>
      <c r="L903"/>
      <c r="M903"/>
      <c r="N903"/>
      <c r="O903" s="38"/>
      <c r="P903"/>
      <c r="Q903"/>
      <c r="R903" s="38"/>
      <c r="S903"/>
      <c r="T903"/>
      <c r="U903"/>
      <c r="V903"/>
      <c r="W903"/>
      <c r="X903"/>
      <c r="Y903"/>
      <c r="Z903"/>
      <c r="AA903"/>
      <c r="AB903"/>
    </row>
    <row r="904" spans="1:28" s="55" customFormat="1">
      <c r="A904" s="50"/>
      <c r="B904" s="50"/>
      <c r="C904" s="50"/>
      <c r="D904" s="50"/>
      <c r="E904" s="50"/>
      <c r="F904" s="50"/>
      <c r="G904" s="50"/>
      <c r="H904" s="50"/>
      <c r="I904" s="50"/>
      <c r="J904" s="50"/>
      <c r="K904" s="50"/>
      <c r="L904"/>
      <c r="M904"/>
      <c r="N904"/>
      <c r="O904" s="38"/>
      <c r="P904"/>
      <c r="Q904"/>
      <c r="R904" s="38"/>
      <c r="S904"/>
      <c r="T904"/>
      <c r="U904"/>
      <c r="V904"/>
      <c r="W904"/>
      <c r="X904"/>
      <c r="Y904"/>
      <c r="Z904"/>
      <c r="AA904"/>
      <c r="AB904"/>
    </row>
    <row r="905" spans="1:28" s="55" customFormat="1">
      <c r="A905" s="50"/>
      <c r="B905" s="50"/>
      <c r="C905" s="50"/>
      <c r="D905" s="50"/>
      <c r="E905" s="50"/>
      <c r="F905" s="50"/>
      <c r="G905" s="50"/>
      <c r="H905" s="50"/>
      <c r="I905" s="50"/>
      <c r="J905" s="50"/>
      <c r="K905" s="50"/>
      <c r="L905"/>
      <c r="M905"/>
      <c r="N905"/>
      <c r="O905" s="38"/>
      <c r="P905"/>
      <c r="Q905"/>
      <c r="R905" s="38"/>
      <c r="S905"/>
      <c r="T905"/>
      <c r="U905"/>
      <c r="V905"/>
      <c r="W905"/>
      <c r="X905"/>
      <c r="Y905"/>
      <c r="Z905"/>
      <c r="AA905"/>
      <c r="AB905"/>
    </row>
    <row r="906" spans="1:28" s="55" customFormat="1">
      <c r="A906" s="50"/>
      <c r="B906" s="50"/>
      <c r="C906" s="50"/>
      <c r="D906" s="50"/>
      <c r="E906" s="50"/>
      <c r="F906" s="50"/>
      <c r="G906" s="50"/>
      <c r="H906" s="50"/>
      <c r="I906" s="50"/>
      <c r="J906" s="50"/>
      <c r="K906" s="50"/>
      <c r="L906"/>
      <c r="M906"/>
      <c r="N906"/>
      <c r="O906" s="38"/>
      <c r="P906"/>
      <c r="Q906"/>
      <c r="R906" s="38"/>
      <c r="S906"/>
      <c r="T906"/>
      <c r="U906"/>
      <c r="V906"/>
      <c r="W906"/>
      <c r="X906"/>
      <c r="Y906"/>
      <c r="Z906"/>
      <c r="AA906"/>
      <c r="AB906"/>
    </row>
    <row r="907" spans="1:28" s="55" customFormat="1">
      <c r="A907" s="50"/>
      <c r="B907" s="50"/>
      <c r="C907" s="50"/>
      <c r="D907" s="50"/>
      <c r="E907" s="50"/>
      <c r="F907" s="50"/>
      <c r="G907" s="50"/>
      <c r="H907" s="50"/>
      <c r="I907" s="50"/>
      <c r="J907" s="50"/>
      <c r="K907" s="50"/>
      <c r="L907"/>
      <c r="M907"/>
      <c r="N907"/>
      <c r="O907" s="38"/>
      <c r="P907"/>
      <c r="Q907"/>
      <c r="R907" s="38"/>
      <c r="S907"/>
      <c r="T907"/>
      <c r="U907"/>
      <c r="V907"/>
      <c r="W907"/>
      <c r="X907"/>
      <c r="Y907"/>
      <c r="Z907"/>
      <c r="AA907"/>
      <c r="AB907"/>
    </row>
    <row r="908" spans="1:28" s="55" customFormat="1">
      <c r="A908" s="50"/>
      <c r="B908" s="50"/>
      <c r="C908" s="50"/>
      <c r="D908" s="50"/>
      <c r="E908" s="50"/>
      <c r="F908" s="50"/>
      <c r="G908" s="50"/>
      <c r="H908" s="50"/>
      <c r="I908" s="50"/>
      <c r="J908" s="50"/>
      <c r="K908" s="50"/>
      <c r="L908"/>
      <c r="M908"/>
      <c r="N908"/>
      <c r="O908" s="38"/>
      <c r="P908"/>
      <c r="Q908"/>
      <c r="R908" s="38"/>
      <c r="S908"/>
      <c r="T908"/>
      <c r="U908"/>
      <c r="V908"/>
      <c r="W908"/>
      <c r="X908"/>
      <c r="Y908"/>
      <c r="Z908"/>
      <c r="AA908"/>
      <c r="AB908"/>
    </row>
    <row r="909" spans="1:28" s="55" customFormat="1">
      <c r="A909" s="50"/>
      <c r="B909" s="50"/>
      <c r="C909" s="50"/>
      <c r="D909" s="50"/>
      <c r="E909" s="50"/>
      <c r="F909" s="50"/>
      <c r="G909" s="50"/>
      <c r="H909" s="50"/>
      <c r="I909" s="50"/>
      <c r="J909" s="50"/>
      <c r="K909" s="50"/>
      <c r="L909"/>
      <c r="M909"/>
      <c r="N909"/>
      <c r="O909" s="38"/>
      <c r="P909"/>
      <c r="Q909"/>
      <c r="R909" s="38"/>
      <c r="S909"/>
      <c r="T909"/>
      <c r="U909"/>
      <c r="V909"/>
      <c r="W909"/>
      <c r="X909"/>
      <c r="Y909"/>
      <c r="Z909"/>
      <c r="AA909"/>
      <c r="AB909"/>
    </row>
    <row r="910" spans="1:28" s="55" customFormat="1">
      <c r="A910" s="50"/>
      <c r="B910" s="50"/>
      <c r="C910" s="50"/>
      <c r="D910" s="50"/>
      <c r="E910" s="50"/>
      <c r="F910" s="50"/>
      <c r="G910" s="50"/>
      <c r="H910" s="50"/>
      <c r="I910" s="50"/>
      <c r="J910" s="50"/>
      <c r="K910" s="50"/>
      <c r="L910"/>
      <c r="M910"/>
      <c r="N910"/>
      <c r="O910" s="38"/>
      <c r="P910"/>
      <c r="Q910"/>
      <c r="R910" s="38"/>
      <c r="S910"/>
      <c r="T910"/>
      <c r="U910"/>
      <c r="V910"/>
      <c r="W910"/>
      <c r="X910"/>
      <c r="Y910"/>
      <c r="Z910"/>
      <c r="AA910"/>
      <c r="AB910"/>
    </row>
    <row r="911" spans="1:28" s="55" customFormat="1">
      <c r="A911" s="50"/>
      <c r="B911" s="50"/>
      <c r="C911" s="50"/>
      <c r="D911" s="50"/>
      <c r="E911" s="50"/>
      <c r="F911" s="50"/>
      <c r="G911" s="50"/>
      <c r="H911" s="50"/>
      <c r="I911" s="50"/>
      <c r="J911" s="50"/>
      <c r="K911" s="50"/>
      <c r="L911"/>
      <c r="M911"/>
      <c r="N911"/>
      <c r="O911" s="38"/>
      <c r="P911"/>
      <c r="Q911"/>
      <c r="R911" s="38"/>
      <c r="S911"/>
      <c r="T911"/>
      <c r="U911"/>
      <c r="V911"/>
      <c r="W911"/>
      <c r="X911"/>
      <c r="Y911"/>
      <c r="Z911"/>
      <c r="AA911"/>
      <c r="AB911"/>
    </row>
    <row r="912" spans="1:28" s="55" customFormat="1">
      <c r="A912" s="50"/>
      <c r="B912" s="50"/>
      <c r="C912" s="50"/>
      <c r="D912" s="50"/>
      <c r="E912" s="50"/>
      <c r="F912" s="50"/>
      <c r="G912" s="50"/>
      <c r="H912" s="50"/>
      <c r="I912" s="50"/>
      <c r="J912" s="50"/>
      <c r="K912" s="50"/>
      <c r="L912"/>
      <c r="M912"/>
      <c r="N912"/>
      <c r="O912" s="38"/>
      <c r="P912"/>
      <c r="Q912"/>
      <c r="R912" s="38"/>
      <c r="S912"/>
      <c r="T912"/>
      <c r="U912"/>
      <c r="V912"/>
      <c r="W912"/>
      <c r="X912"/>
      <c r="Y912"/>
      <c r="Z912"/>
      <c r="AA912"/>
      <c r="AB912"/>
    </row>
    <row r="913" spans="1:28" s="55" customFormat="1">
      <c r="A913" s="50"/>
      <c r="B913" s="50"/>
      <c r="C913" s="50"/>
      <c r="D913" s="50"/>
      <c r="E913" s="50"/>
      <c r="F913" s="50"/>
      <c r="G913" s="50"/>
      <c r="H913" s="50"/>
      <c r="I913" s="50"/>
      <c r="J913" s="50"/>
      <c r="K913" s="50"/>
      <c r="L913"/>
      <c r="M913"/>
      <c r="N913"/>
      <c r="O913" s="38"/>
      <c r="P913"/>
      <c r="Q913"/>
      <c r="R913" s="38"/>
      <c r="S913"/>
      <c r="T913"/>
      <c r="U913"/>
      <c r="V913"/>
      <c r="W913"/>
      <c r="X913"/>
      <c r="Y913"/>
      <c r="Z913"/>
      <c r="AA913"/>
      <c r="AB913"/>
    </row>
    <row r="914" spans="1:28" s="55" customFormat="1">
      <c r="A914" s="50"/>
      <c r="B914" s="50"/>
      <c r="C914" s="50"/>
      <c r="D914" s="50"/>
      <c r="E914" s="50"/>
      <c r="F914" s="50"/>
      <c r="G914" s="50"/>
      <c r="H914" s="50"/>
      <c r="I914" s="50"/>
      <c r="J914" s="50"/>
      <c r="K914" s="50"/>
      <c r="L914"/>
      <c r="M914"/>
      <c r="N914"/>
      <c r="O914" s="38"/>
      <c r="P914"/>
      <c r="Q914"/>
      <c r="R914" s="38"/>
      <c r="S914"/>
      <c r="T914"/>
      <c r="U914"/>
      <c r="V914"/>
      <c r="W914"/>
      <c r="X914"/>
      <c r="Y914"/>
      <c r="Z914"/>
      <c r="AA914"/>
      <c r="AB914"/>
    </row>
    <row r="915" spans="1:28" s="55" customFormat="1">
      <c r="A915" s="50"/>
      <c r="B915" s="50"/>
      <c r="C915" s="50"/>
      <c r="D915" s="50"/>
      <c r="E915" s="50"/>
      <c r="F915" s="50"/>
      <c r="G915" s="50"/>
      <c r="H915" s="50"/>
      <c r="I915" s="50"/>
      <c r="J915" s="50"/>
      <c r="K915" s="50"/>
      <c r="L915"/>
      <c r="M915"/>
      <c r="N915"/>
      <c r="O915" s="38"/>
      <c r="P915"/>
      <c r="Q915"/>
      <c r="R915" s="38"/>
      <c r="S915"/>
      <c r="T915"/>
      <c r="U915"/>
      <c r="V915"/>
      <c r="W915"/>
      <c r="X915"/>
      <c r="Y915"/>
      <c r="Z915"/>
      <c r="AA915"/>
      <c r="AB915"/>
    </row>
    <row r="916" spans="1:28" s="55" customFormat="1">
      <c r="A916" s="50"/>
      <c r="B916" s="50"/>
      <c r="C916" s="50"/>
      <c r="D916" s="50"/>
      <c r="E916" s="50"/>
      <c r="F916" s="50"/>
      <c r="G916" s="50"/>
      <c r="H916" s="50"/>
      <c r="I916" s="50"/>
      <c r="J916" s="50"/>
      <c r="K916" s="50"/>
      <c r="L916"/>
      <c r="M916"/>
      <c r="N916"/>
      <c r="O916" s="38"/>
      <c r="P916"/>
      <c r="Q916"/>
      <c r="R916" s="38"/>
      <c r="S916"/>
      <c r="T916"/>
      <c r="U916"/>
      <c r="V916"/>
      <c r="W916"/>
      <c r="X916"/>
      <c r="Y916"/>
      <c r="Z916"/>
      <c r="AA916"/>
      <c r="AB916"/>
    </row>
    <row r="917" spans="1:28" s="55" customFormat="1">
      <c r="A917" s="50"/>
      <c r="B917" s="50"/>
      <c r="C917" s="50"/>
      <c r="D917" s="50"/>
      <c r="E917" s="50"/>
      <c r="F917" s="50"/>
      <c r="G917" s="50"/>
      <c r="H917" s="50"/>
      <c r="I917" s="50"/>
      <c r="J917" s="50"/>
      <c r="K917" s="50"/>
      <c r="L917"/>
      <c r="M917"/>
      <c r="N917"/>
      <c r="O917" s="38"/>
      <c r="P917"/>
      <c r="Q917"/>
      <c r="R917" s="38"/>
      <c r="S917"/>
      <c r="T917"/>
      <c r="U917"/>
      <c r="V917"/>
      <c r="W917"/>
      <c r="X917"/>
      <c r="Y917"/>
      <c r="Z917"/>
      <c r="AA917"/>
      <c r="AB917"/>
    </row>
    <row r="918" spans="1:28" s="55" customFormat="1">
      <c r="A918" s="50"/>
      <c r="B918" s="50"/>
      <c r="C918" s="50"/>
      <c r="D918" s="50"/>
      <c r="E918" s="50"/>
      <c r="F918" s="50"/>
      <c r="G918" s="50"/>
      <c r="H918" s="50"/>
      <c r="I918" s="50"/>
      <c r="J918" s="50"/>
      <c r="K918" s="50"/>
      <c r="L918"/>
      <c r="M918"/>
      <c r="N918"/>
      <c r="O918" s="38"/>
      <c r="P918"/>
      <c r="Q918"/>
      <c r="R918" s="38"/>
      <c r="S918"/>
      <c r="T918"/>
      <c r="U918"/>
      <c r="V918"/>
      <c r="W918"/>
      <c r="X918"/>
      <c r="Y918"/>
      <c r="Z918"/>
      <c r="AA918"/>
      <c r="AB918"/>
    </row>
    <row r="919" spans="1:28" s="55" customFormat="1">
      <c r="A919" s="50"/>
      <c r="B919" s="50"/>
      <c r="C919" s="50"/>
      <c r="D919" s="50"/>
      <c r="E919" s="50"/>
      <c r="F919" s="50"/>
      <c r="G919" s="50"/>
      <c r="H919" s="50"/>
      <c r="I919" s="50"/>
      <c r="J919" s="50"/>
      <c r="K919" s="50"/>
      <c r="L919"/>
      <c r="M919"/>
      <c r="N919"/>
      <c r="O919" s="38"/>
      <c r="P919"/>
      <c r="Q919"/>
      <c r="R919" s="38"/>
      <c r="S919"/>
      <c r="T919"/>
      <c r="U919"/>
      <c r="V919"/>
      <c r="W919"/>
      <c r="X919"/>
      <c r="Y919"/>
      <c r="Z919"/>
      <c r="AA919"/>
      <c r="AB919"/>
    </row>
    <row r="920" spans="1:28" s="55" customFormat="1">
      <c r="A920" s="50"/>
      <c r="B920" s="50"/>
      <c r="C920" s="50"/>
      <c r="D920" s="50"/>
      <c r="E920" s="50"/>
      <c r="F920" s="50"/>
      <c r="G920" s="50"/>
      <c r="H920" s="50"/>
      <c r="I920" s="50"/>
      <c r="J920" s="50"/>
      <c r="K920" s="50"/>
      <c r="L920"/>
      <c r="M920"/>
      <c r="N920"/>
      <c r="O920" s="38"/>
      <c r="P920"/>
      <c r="Q920"/>
      <c r="R920" s="38"/>
      <c r="S920"/>
      <c r="T920"/>
      <c r="U920"/>
      <c r="V920"/>
      <c r="W920"/>
      <c r="X920"/>
      <c r="Y920"/>
      <c r="Z920"/>
      <c r="AA920"/>
      <c r="AB920"/>
    </row>
    <row r="921" spans="1:28" s="55" customFormat="1">
      <c r="A921" s="50"/>
      <c r="B921" s="50"/>
      <c r="C921" s="50"/>
      <c r="D921" s="50"/>
      <c r="E921" s="50"/>
      <c r="F921" s="50"/>
      <c r="G921" s="50"/>
      <c r="H921" s="50"/>
      <c r="I921" s="50"/>
      <c r="J921" s="50"/>
      <c r="K921" s="50"/>
      <c r="L921"/>
      <c r="M921"/>
      <c r="N921"/>
      <c r="O921" s="38"/>
      <c r="P921"/>
      <c r="Q921"/>
      <c r="R921" s="38"/>
      <c r="S921"/>
      <c r="T921"/>
      <c r="U921"/>
      <c r="V921"/>
      <c r="W921"/>
      <c r="X921"/>
      <c r="Y921"/>
      <c r="Z921"/>
      <c r="AA921"/>
      <c r="AB921"/>
    </row>
    <row r="922" spans="1:28" s="55" customFormat="1">
      <c r="A922" s="50"/>
      <c r="B922" s="50"/>
      <c r="C922" s="50"/>
      <c r="D922" s="50"/>
      <c r="E922" s="50"/>
      <c r="F922" s="50"/>
      <c r="G922" s="50"/>
      <c r="H922" s="50"/>
      <c r="I922" s="50"/>
      <c r="J922" s="50"/>
      <c r="K922" s="50"/>
      <c r="L922"/>
      <c r="M922"/>
      <c r="N922"/>
      <c r="O922" s="38"/>
      <c r="P922"/>
      <c r="Q922"/>
      <c r="R922" s="38"/>
      <c r="S922"/>
      <c r="T922"/>
      <c r="U922"/>
      <c r="V922"/>
      <c r="W922"/>
      <c r="X922"/>
      <c r="Y922"/>
      <c r="Z922"/>
      <c r="AA922"/>
      <c r="AB922"/>
    </row>
    <row r="923" spans="1:28" s="55" customFormat="1">
      <c r="A923" s="50"/>
      <c r="B923" s="50"/>
      <c r="C923" s="50"/>
      <c r="D923" s="50"/>
      <c r="E923" s="50"/>
      <c r="F923" s="50"/>
      <c r="G923" s="50"/>
      <c r="H923" s="50"/>
      <c r="I923" s="50"/>
      <c r="J923" s="50"/>
      <c r="K923" s="50"/>
      <c r="L923"/>
      <c r="M923"/>
      <c r="N923"/>
      <c r="O923" s="38"/>
      <c r="P923"/>
      <c r="Q923"/>
      <c r="R923" s="38"/>
      <c r="S923"/>
      <c r="T923"/>
      <c r="U923"/>
      <c r="V923"/>
      <c r="W923"/>
      <c r="X923"/>
      <c r="Y923"/>
      <c r="Z923"/>
      <c r="AA923"/>
      <c r="AB923"/>
    </row>
    <row r="924" spans="1:28" s="55" customFormat="1">
      <c r="A924" s="50"/>
      <c r="B924" s="50"/>
      <c r="C924" s="50"/>
      <c r="D924" s="50"/>
      <c r="E924" s="50"/>
      <c r="F924" s="50"/>
      <c r="G924" s="50"/>
      <c r="H924" s="50"/>
      <c r="I924" s="50"/>
      <c r="J924" s="50"/>
      <c r="K924" s="50"/>
      <c r="L924"/>
      <c r="M924"/>
      <c r="N924"/>
      <c r="O924" s="38"/>
      <c r="P924"/>
      <c r="Q924"/>
      <c r="R924" s="38"/>
      <c r="S924"/>
      <c r="T924"/>
      <c r="U924"/>
      <c r="V924"/>
      <c r="W924"/>
      <c r="X924"/>
      <c r="Y924"/>
      <c r="Z924"/>
      <c r="AA924"/>
      <c r="AB924"/>
    </row>
    <row r="925" spans="1:28" s="55" customFormat="1">
      <c r="A925" s="50"/>
      <c r="B925" s="50"/>
      <c r="C925" s="50"/>
      <c r="D925" s="50"/>
      <c r="E925" s="50"/>
      <c r="F925" s="50"/>
      <c r="G925" s="50"/>
      <c r="H925" s="50"/>
      <c r="I925" s="50"/>
      <c r="J925" s="50"/>
      <c r="K925" s="50"/>
      <c r="L925"/>
      <c r="M925"/>
      <c r="N925"/>
      <c r="O925" s="38"/>
      <c r="P925"/>
      <c r="Q925"/>
      <c r="R925" s="38"/>
      <c r="S925"/>
      <c r="T925"/>
      <c r="U925"/>
      <c r="V925"/>
      <c r="W925"/>
      <c r="X925"/>
      <c r="Y925"/>
      <c r="Z925"/>
      <c r="AA925"/>
      <c r="AB925"/>
    </row>
    <row r="926" spans="1:28" s="55" customFormat="1">
      <c r="A926" s="50"/>
      <c r="B926" s="50"/>
      <c r="C926" s="50"/>
      <c r="D926" s="50"/>
      <c r="E926" s="50"/>
      <c r="F926" s="50"/>
      <c r="G926" s="50"/>
      <c r="H926" s="50"/>
      <c r="I926" s="50"/>
      <c r="J926" s="50"/>
      <c r="K926" s="50"/>
      <c r="L926"/>
      <c r="M926"/>
      <c r="N926"/>
      <c r="O926" s="38"/>
      <c r="P926"/>
      <c r="Q926"/>
      <c r="R926" s="38"/>
      <c r="S926"/>
      <c r="T926"/>
      <c r="U926"/>
      <c r="V926"/>
      <c r="W926"/>
      <c r="X926"/>
      <c r="Y926"/>
      <c r="Z926"/>
      <c r="AA926"/>
      <c r="AB926"/>
    </row>
    <row r="927" spans="1:28" s="55" customFormat="1">
      <c r="A927" s="50"/>
      <c r="B927" s="50"/>
      <c r="C927" s="50"/>
      <c r="D927" s="50"/>
      <c r="E927" s="50"/>
      <c r="F927" s="50"/>
      <c r="G927" s="50"/>
      <c r="H927" s="50"/>
      <c r="I927" s="50"/>
      <c r="J927" s="50"/>
      <c r="K927" s="50"/>
      <c r="L927"/>
      <c r="M927"/>
      <c r="N927"/>
      <c r="O927" s="38"/>
      <c r="P927"/>
      <c r="Q927"/>
      <c r="R927" s="38"/>
      <c r="S927"/>
      <c r="T927"/>
      <c r="U927"/>
      <c r="V927"/>
      <c r="W927"/>
      <c r="X927"/>
      <c r="Y927"/>
      <c r="Z927"/>
      <c r="AA927"/>
      <c r="AB927"/>
    </row>
    <row r="928" spans="1:28" s="55" customFormat="1">
      <c r="A928" s="50"/>
      <c r="B928" s="50"/>
      <c r="C928" s="50"/>
      <c r="D928" s="50"/>
      <c r="E928" s="50"/>
      <c r="F928" s="50"/>
      <c r="G928" s="50"/>
      <c r="H928" s="50"/>
      <c r="I928" s="50"/>
      <c r="J928" s="50"/>
      <c r="K928" s="50"/>
      <c r="L928"/>
      <c r="M928"/>
      <c r="N928"/>
      <c r="O928" s="38"/>
      <c r="P928"/>
      <c r="Q928"/>
      <c r="R928" s="38"/>
      <c r="S928"/>
      <c r="T928"/>
      <c r="U928"/>
      <c r="V928"/>
      <c r="W928"/>
      <c r="X928"/>
      <c r="Y928"/>
      <c r="Z928"/>
      <c r="AA928"/>
      <c r="AB928"/>
    </row>
    <row r="929" spans="1:28" s="55" customFormat="1">
      <c r="A929" s="50"/>
      <c r="B929" s="50"/>
      <c r="C929" s="50"/>
      <c r="D929" s="50"/>
      <c r="E929" s="50"/>
      <c r="F929" s="50"/>
      <c r="G929" s="50"/>
      <c r="H929" s="50"/>
      <c r="I929" s="50"/>
      <c r="J929" s="50"/>
      <c r="K929" s="50"/>
      <c r="L929"/>
      <c r="M929"/>
      <c r="N929"/>
      <c r="O929" s="38"/>
      <c r="P929"/>
      <c r="Q929"/>
      <c r="R929" s="38"/>
      <c r="S929"/>
      <c r="T929"/>
      <c r="U929"/>
      <c r="V929"/>
      <c r="W929"/>
      <c r="X929"/>
      <c r="Y929"/>
      <c r="Z929"/>
      <c r="AA929"/>
      <c r="AB929"/>
    </row>
    <row r="930" spans="1:28" s="55" customFormat="1">
      <c r="A930" s="50"/>
      <c r="B930" s="50"/>
      <c r="C930" s="50"/>
      <c r="D930" s="50"/>
      <c r="E930" s="50"/>
      <c r="F930" s="50"/>
      <c r="G930" s="50"/>
      <c r="H930" s="50"/>
      <c r="I930" s="50"/>
      <c r="J930" s="50"/>
      <c r="K930" s="50"/>
      <c r="L930"/>
      <c r="M930"/>
      <c r="N930"/>
      <c r="O930" s="38"/>
      <c r="P930"/>
      <c r="Q930"/>
      <c r="R930" s="38"/>
      <c r="S930"/>
      <c r="T930"/>
      <c r="U930"/>
      <c r="V930"/>
      <c r="W930"/>
      <c r="X930"/>
      <c r="Y930"/>
      <c r="Z930"/>
      <c r="AA930"/>
      <c r="AB930"/>
    </row>
    <row r="931" spans="1:28" s="55" customFormat="1">
      <c r="A931" s="50"/>
      <c r="B931" s="50"/>
      <c r="C931" s="50"/>
      <c r="D931" s="50"/>
      <c r="E931" s="50"/>
      <c r="F931" s="50"/>
      <c r="G931" s="50"/>
      <c r="H931" s="50"/>
      <c r="I931" s="50"/>
      <c r="J931" s="50"/>
      <c r="K931" s="50"/>
      <c r="L931"/>
      <c r="M931"/>
      <c r="N931"/>
      <c r="O931" s="38"/>
      <c r="P931"/>
      <c r="Q931"/>
      <c r="R931" s="38"/>
      <c r="S931"/>
      <c r="T931"/>
      <c r="U931"/>
      <c r="V931"/>
      <c r="W931"/>
      <c r="X931"/>
      <c r="Y931"/>
      <c r="Z931"/>
      <c r="AA931"/>
      <c r="AB931"/>
    </row>
    <row r="932" spans="1:28" s="55" customFormat="1">
      <c r="A932" s="50"/>
      <c r="B932" s="50"/>
      <c r="C932" s="50"/>
      <c r="D932" s="50"/>
      <c r="E932" s="50"/>
      <c r="F932" s="50"/>
      <c r="G932" s="50"/>
      <c r="H932" s="50"/>
      <c r="I932" s="50"/>
      <c r="J932" s="50"/>
      <c r="K932" s="50"/>
      <c r="L932"/>
      <c r="M932"/>
      <c r="N932"/>
      <c r="O932" s="38"/>
      <c r="P932"/>
      <c r="Q932"/>
      <c r="R932" s="38"/>
      <c r="S932"/>
      <c r="T932"/>
      <c r="U932"/>
      <c r="V932"/>
      <c r="W932"/>
      <c r="X932"/>
      <c r="Y932"/>
      <c r="Z932"/>
      <c r="AA932"/>
      <c r="AB932"/>
    </row>
    <row r="933" spans="1:28" s="55" customFormat="1">
      <c r="A933" s="50"/>
      <c r="B933" s="50"/>
      <c r="C933" s="50"/>
      <c r="D933" s="50"/>
      <c r="E933" s="50"/>
      <c r="F933" s="50"/>
      <c r="G933" s="50"/>
      <c r="H933" s="50"/>
      <c r="I933" s="50"/>
      <c r="J933" s="50"/>
      <c r="K933" s="50"/>
      <c r="L933"/>
      <c r="M933"/>
      <c r="N933"/>
      <c r="O933" s="38"/>
      <c r="P933"/>
      <c r="Q933"/>
      <c r="R933" s="38"/>
      <c r="S933"/>
      <c r="T933"/>
      <c r="U933"/>
      <c r="V933"/>
      <c r="W933"/>
      <c r="X933"/>
      <c r="Y933"/>
      <c r="Z933"/>
      <c r="AA933"/>
      <c r="AB933"/>
    </row>
    <row r="934" spans="1:28" s="55" customFormat="1">
      <c r="A934" s="50"/>
      <c r="B934" s="50"/>
      <c r="C934" s="50"/>
      <c r="D934" s="50"/>
      <c r="E934" s="50"/>
      <c r="F934" s="50"/>
      <c r="G934" s="50"/>
      <c r="H934" s="50"/>
      <c r="I934" s="50"/>
      <c r="J934" s="50"/>
      <c r="K934" s="50"/>
      <c r="L934"/>
      <c r="M934"/>
      <c r="N934"/>
      <c r="O934" s="38"/>
      <c r="P934"/>
      <c r="Q934"/>
      <c r="R934" s="38"/>
      <c r="S934"/>
      <c r="T934"/>
      <c r="U934"/>
      <c r="V934"/>
      <c r="W934"/>
      <c r="X934"/>
      <c r="Y934"/>
      <c r="Z934"/>
      <c r="AA934"/>
      <c r="AB934"/>
    </row>
    <row r="935" spans="1:28" s="55" customFormat="1">
      <c r="A935" s="50"/>
      <c r="B935" s="50"/>
      <c r="C935" s="50"/>
      <c r="D935" s="50"/>
      <c r="E935" s="50"/>
      <c r="F935" s="50"/>
      <c r="G935" s="50"/>
      <c r="H935" s="50"/>
      <c r="I935" s="50"/>
      <c r="J935" s="50"/>
      <c r="K935" s="50"/>
      <c r="L935"/>
      <c r="M935"/>
      <c r="N935"/>
      <c r="O935" s="38"/>
      <c r="P935"/>
      <c r="Q935"/>
      <c r="R935" s="38"/>
      <c r="S935"/>
      <c r="T935"/>
      <c r="U935"/>
      <c r="V935"/>
      <c r="W935"/>
      <c r="X935"/>
      <c r="Y935"/>
      <c r="Z935"/>
      <c r="AA935"/>
      <c r="AB935"/>
    </row>
    <row r="936" spans="1:28" s="55" customFormat="1">
      <c r="A936" s="50"/>
      <c r="B936" s="50"/>
      <c r="C936" s="50"/>
      <c r="D936" s="50"/>
      <c r="E936" s="50"/>
      <c r="F936" s="50"/>
      <c r="G936" s="50"/>
      <c r="H936" s="50"/>
      <c r="I936" s="50"/>
      <c r="J936" s="50"/>
      <c r="K936" s="50"/>
      <c r="L936"/>
      <c r="M936"/>
      <c r="N936"/>
      <c r="O936" s="38"/>
      <c r="P936"/>
      <c r="Q936"/>
      <c r="R936" s="38"/>
      <c r="S936"/>
      <c r="T936"/>
      <c r="U936"/>
      <c r="V936"/>
      <c r="W936"/>
      <c r="X936"/>
      <c r="Y936"/>
      <c r="Z936"/>
      <c r="AA936"/>
      <c r="AB936"/>
    </row>
    <row r="937" spans="1:28" s="55" customFormat="1">
      <c r="A937" s="50"/>
      <c r="B937" s="50"/>
      <c r="C937" s="50"/>
      <c r="D937" s="50"/>
      <c r="E937" s="50"/>
      <c r="F937" s="50"/>
      <c r="G937" s="50"/>
      <c r="H937" s="50"/>
      <c r="I937" s="50"/>
      <c r="J937" s="50"/>
      <c r="K937" s="50"/>
      <c r="L937"/>
      <c r="M937"/>
      <c r="N937"/>
      <c r="O937" s="38"/>
      <c r="P937"/>
      <c r="Q937"/>
      <c r="R937" s="38"/>
      <c r="S937"/>
      <c r="T937"/>
      <c r="U937"/>
      <c r="V937"/>
      <c r="W937"/>
      <c r="X937"/>
      <c r="Y937"/>
      <c r="Z937"/>
      <c r="AA937"/>
      <c r="AB937"/>
    </row>
    <row r="938" spans="1:28" s="55" customFormat="1">
      <c r="A938" s="50"/>
      <c r="B938" s="50"/>
      <c r="C938" s="50"/>
      <c r="D938" s="50"/>
      <c r="E938" s="50"/>
      <c r="F938" s="50"/>
      <c r="G938" s="50"/>
      <c r="H938" s="50"/>
      <c r="I938" s="50"/>
      <c r="J938" s="50"/>
      <c r="K938" s="50"/>
      <c r="L938"/>
      <c r="M938"/>
      <c r="N938"/>
      <c r="O938" s="38"/>
      <c r="P938"/>
      <c r="Q938"/>
      <c r="R938" s="38"/>
      <c r="S938"/>
      <c r="T938"/>
      <c r="U938"/>
      <c r="V938"/>
      <c r="W938"/>
      <c r="X938"/>
      <c r="Y938"/>
      <c r="Z938"/>
      <c r="AA938"/>
      <c r="AB938"/>
    </row>
    <row r="939" spans="1:28" s="55" customFormat="1">
      <c r="A939" s="50"/>
      <c r="B939" s="50"/>
      <c r="C939" s="50"/>
      <c r="D939" s="50"/>
      <c r="E939" s="50"/>
      <c r="F939" s="50"/>
      <c r="G939" s="50"/>
      <c r="H939" s="50"/>
      <c r="I939" s="50"/>
      <c r="J939" s="50"/>
      <c r="K939" s="50"/>
      <c r="L939"/>
      <c r="M939"/>
      <c r="N939"/>
      <c r="O939" s="38"/>
      <c r="P939"/>
      <c r="Q939"/>
      <c r="R939" s="38"/>
      <c r="S939"/>
      <c r="T939"/>
      <c r="U939"/>
      <c r="V939"/>
      <c r="W939"/>
      <c r="X939"/>
      <c r="Y939"/>
      <c r="Z939"/>
      <c r="AA939"/>
      <c r="AB939"/>
    </row>
    <row r="940" spans="1:28" s="55" customFormat="1">
      <c r="A940" s="50"/>
      <c r="B940" s="50"/>
      <c r="C940" s="50"/>
      <c r="D940" s="50"/>
      <c r="E940" s="50"/>
      <c r="F940" s="50"/>
      <c r="G940" s="50"/>
      <c r="H940" s="50"/>
      <c r="I940" s="50"/>
      <c r="J940" s="50"/>
      <c r="K940" s="50"/>
      <c r="L940"/>
      <c r="M940"/>
      <c r="N940"/>
      <c r="O940" s="38"/>
      <c r="P940"/>
      <c r="Q940"/>
      <c r="R940" s="38"/>
      <c r="S940"/>
      <c r="T940"/>
      <c r="U940"/>
      <c r="V940"/>
      <c r="W940"/>
      <c r="X940"/>
      <c r="Y940"/>
      <c r="Z940"/>
      <c r="AA940"/>
      <c r="AB940"/>
    </row>
    <row r="941" spans="1:28" s="55" customFormat="1">
      <c r="A941" s="50"/>
      <c r="B941" s="50"/>
      <c r="C941" s="50"/>
      <c r="D941" s="50"/>
      <c r="E941" s="50"/>
      <c r="F941" s="50"/>
      <c r="G941" s="50"/>
      <c r="H941" s="50"/>
      <c r="I941" s="50"/>
      <c r="J941" s="50"/>
      <c r="K941" s="50"/>
      <c r="L941"/>
      <c r="M941"/>
      <c r="N941"/>
      <c r="O941" s="38"/>
      <c r="P941"/>
      <c r="Q941"/>
      <c r="R941" s="38"/>
      <c r="S941"/>
      <c r="T941"/>
      <c r="U941"/>
      <c r="V941"/>
      <c r="W941"/>
      <c r="X941"/>
      <c r="Y941"/>
      <c r="Z941"/>
      <c r="AA941"/>
      <c r="AB941"/>
    </row>
    <row r="942" spans="1:28" s="55" customFormat="1">
      <c r="A942" s="50"/>
      <c r="B942" s="50"/>
      <c r="C942" s="50"/>
      <c r="D942" s="50"/>
      <c r="E942" s="50"/>
      <c r="F942" s="50"/>
      <c r="G942" s="50"/>
      <c r="H942" s="50"/>
      <c r="I942" s="50"/>
      <c r="J942" s="50"/>
      <c r="K942" s="50"/>
      <c r="L942"/>
      <c r="M942"/>
      <c r="N942"/>
      <c r="O942" s="38"/>
      <c r="P942"/>
      <c r="Q942"/>
      <c r="R942" s="38"/>
      <c r="S942"/>
      <c r="T942"/>
      <c r="U942"/>
      <c r="V942"/>
      <c r="W942"/>
      <c r="X942"/>
      <c r="Y942"/>
      <c r="Z942"/>
      <c r="AA942"/>
      <c r="AB942"/>
    </row>
    <row r="943" spans="1:28" s="55" customFormat="1">
      <c r="A943" s="50"/>
      <c r="B943" s="50"/>
      <c r="C943" s="50"/>
      <c r="D943" s="50"/>
      <c r="E943" s="50"/>
      <c r="F943" s="50"/>
      <c r="G943" s="50"/>
      <c r="H943" s="50"/>
      <c r="I943" s="50"/>
      <c r="J943" s="50"/>
      <c r="K943" s="50"/>
      <c r="L943"/>
      <c r="M943"/>
      <c r="N943"/>
      <c r="O943" s="38"/>
      <c r="P943"/>
      <c r="Q943"/>
      <c r="R943" s="38"/>
      <c r="S943"/>
      <c r="T943"/>
      <c r="U943"/>
      <c r="V943"/>
      <c r="W943"/>
      <c r="X943"/>
      <c r="Y943"/>
      <c r="Z943"/>
      <c r="AA943"/>
      <c r="AB943"/>
    </row>
    <row r="944" spans="1:28" s="55" customFormat="1">
      <c r="A944" s="50"/>
      <c r="B944" s="50"/>
      <c r="C944" s="50"/>
      <c r="D944" s="50"/>
      <c r="E944" s="50"/>
      <c r="F944" s="50"/>
      <c r="G944" s="50"/>
      <c r="H944" s="50"/>
      <c r="I944" s="50"/>
      <c r="J944" s="50"/>
      <c r="K944" s="50"/>
      <c r="L944"/>
      <c r="M944"/>
      <c r="N944"/>
      <c r="O944" s="38"/>
      <c r="P944"/>
      <c r="Q944"/>
      <c r="R944" s="38"/>
      <c r="S944"/>
      <c r="T944"/>
      <c r="U944"/>
      <c r="V944"/>
      <c r="W944"/>
      <c r="X944"/>
      <c r="Y944"/>
      <c r="Z944"/>
      <c r="AA944"/>
      <c r="AB944"/>
    </row>
    <row r="945" spans="1:28" s="55" customFormat="1">
      <c r="A945" s="50"/>
      <c r="B945" s="50"/>
      <c r="C945" s="50"/>
      <c r="D945" s="50"/>
      <c r="E945" s="50"/>
      <c r="F945" s="50"/>
      <c r="G945" s="50"/>
      <c r="H945" s="50"/>
      <c r="I945" s="50"/>
      <c r="J945" s="50"/>
      <c r="K945" s="50"/>
      <c r="L945"/>
      <c r="M945"/>
      <c r="N945"/>
      <c r="O945" s="38"/>
      <c r="P945"/>
      <c r="Q945"/>
      <c r="R945" s="38"/>
      <c r="S945"/>
      <c r="T945"/>
      <c r="U945"/>
      <c r="V945"/>
      <c r="W945"/>
      <c r="X945"/>
      <c r="Y945"/>
      <c r="Z945"/>
      <c r="AA945"/>
      <c r="AB945"/>
    </row>
    <row r="946" spans="1:28" s="55" customFormat="1">
      <c r="A946" s="50"/>
      <c r="B946" s="50"/>
      <c r="C946" s="50"/>
      <c r="D946" s="50"/>
      <c r="E946" s="50"/>
      <c r="F946" s="50"/>
      <c r="G946" s="50"/>
      <c r="H946" s="50"/>
      <c r="I946" s="50"/>
      <c r="J946" s="50"/>
      <c r="K946" s="50"/>
      <c r="L946"/>
      <c r="M946"/>
      <c r="N946"/>
      <c r="O946" s="38"/>
      <c r="P946"/>
      <c r="Q946"/>
      <c r="R946" s="38"/>
      <c r="S946"/>
      <c r="T946"/>
      <c r="U946"/>
      <c r="V946"/>
      <c r="W946"/>
      <c r="X946"/>
      <c r="Y946"/>
      <c r="Z946"/>
      <c r="AA946"/>
      <c r="AB946"/>
    </row>
    <row r="947" spans="1:28" s="55" customFormat="1">
      <c r="A947" s="50"/>
      <c r="B947" s="50"/>
      <c r="C947" s="50"/>
      <c r="D947" s="50"/>
      <c r="E947" s="50"/>
      <c r="F947" s="50"/>
      <c r="G947" s="50"/>
      <c r="H947" s="50"/>
      <c r="I947" s="50"/>
      <c r="J947" s="50"/>
      <c r="K947" s="50"/>
      <c r="L947"/>
      <c r="M947"/>
      <c r="N947"/>
      <c r="O947" s="38"/>
      <c r="P947"/>
      <c r="Q947"/>
      <c r="R947" s="38"/>
      <c r="S947"/>
      <c r="T947"/>
      <c r="U947"/>
      <c r="V947"/>
      <c r="W947"/>
      <c r="X947"/>
      <c r="Y947"/>
      <c r="Z947"/>
      <c r="AA947"/>
      <c r="AB947"/>
    </row>
    <row r="948" spans="1:28" s="55" customFormat="1">
      <c r="A948" s="50"/>
      <c r="B948" s="50"/>
      <c r="C948" s="50"/>
      <c r="D948" s="50"/>
      <c r="E948" s="50"/>
      <c r="F948" s="50"/>
      <c r="G948" s="50"/>
      <c r="H948" s="50"/>
      <c r="I948" s="50"/>
      <c r="J948" s="50"/>
      <c r="K948" s="50"/>
      <c r="L948"/>
      <c r="M948"/>
      <c r="N948"/>
      <c r="O948" s="38"/>
      <c r="P948"/>
      <c r="Q948"/>
      <c r="R948" s="38"/>
      <c r="S948"/>
      <c r="T948"/>
      <c r="U948"/>
      <c r="V948"/>
      <c r="W948"/>
      <c r="X948"/>
      <c r="Y948"/>
      <c r="Z948"/>
      <c r="AA948"/>
      <c r="AB948"/>
    </row>
    <row r="949" spans="1:28" s="55" customFormat="1">
      <c r="A949" s="50"/>
      <c r="B949" s="50"/>
      <c r="C949" s="50"/>
      <c r="D949" s="50"/>
      <c r="E949" s="50"/>
      <c r="F949" s="50"/>
      <c r="G949" s="50"/>
      <c r="H949" s="50"/>
      <c r="I949" s="50"/>
      <c r="J949" s="50"/>
      <c r="K949" s="50"/>
      <c r="L949"/>
      <c r="M949"/>
      <c r="N949"/>
      <c r="O949" s="38"/>
      <c r="P949"/>
      <c r="Q949"/>
      <c r="R949" s="38"/>
      <c r="S949"/>
      <c r="T949"/>
      <c r="U949"/>
      <c r="V949"/>
      <c r="W949"/>
      <c r="X949"/>
      <c r="Y949"/>
      <c r="Z949"/>
      <c r="AA949"/>
      <c r="AB949"/>
    </row>
    <row r="950" spans="1:28" s="55" customFormat="1">
      <c r="A950" s="50"/>
      <c r="B950" s="50"/>
      <c r="C950" s="50"/>
      <c r="D950" s="50"/>
      <c r="E950" s="50"/>
      <c r="F950" s="50"/>
      <c r="G950" s="50"/>
      <c r="H950" s="50"/>
      <c r="I950" s="50"/>
      <c r="J950" s="50"/>
      <c r="K950" s="50"/>
      <c r="L950"/>
      <c r="M950"/>
      <c r="N950"/>
      <c r="O950" s="38"/>
      <c r="P950"/>
      <c r="Q950"/>
      <c r="R950" s="38"/>
      <c r="S950"/>
      <c r="T950"/>
      <c r="U950"/>
      <c r="V950"/>
      <c r="W950"/>
      <c r="X950"/>
      <c r="Y950"/>
      <c r="Z950"/>
      <c r="AA950"/>
      <c r="AB950"/>
    </row>
    <row r="951" spans="1:28" s="55" customFormat="1">
      <c r="A951" s="50"/>
      <c r="B951" s="50"/>
      <c r="C951" s="50"/>
      <c r="D951" s="50"/>
      <c r="E951" s="50"/>
      <c r="F951" s="50"/>
      <c r="G951" s="50"/>
      <c r="H951" s="50"/>
      <c r="I951" s="50"/>
      <c r="J951" s="50"/>
      <c r="K951" s="50"/>
      <c r="L951"/>
      <c r="M951"/>
      <c r="N951"/>
      <c r="O951" s="38"/>
      <c r="P951"/>
      <c r="Q951"/>
      <c r="R951" s="38"/>
      <c r="S951"/>
      <c r="T951"/>
      <c r="U951"/>
      <c r="V951"/>
      <c r="W951"/>
      <c r="X951"/>
      <c r="Y951"/>
      <c r="Z951"/>
      <c r="AA951"/>
      <c r="AB951"/>
    </row>
    <row r="952" spans="1:28" s="55" customFormat="1">
      <c r="A952" s="50"/>
      <c r="B952" s="50"/>
      <c r="C952" s="50"/>
      <c r="D952" s="50"/>
      <c r="E952" s="50"/>
      <c r="F952" s="50"/>
      <c r="G952" s="50"/>
      <c r="H952" s="50"/>
      <c r="I952" s="50"/>
      <c r="J952" s="50"/>
      <c r="K952" s="50"/>
      <c r="L952"/>
      <c r="M952"/>
      <c r="N952"/>
      <c r="O952" s="38"/>
      <c r="P952"/>
      <c r="Q952"/>
      <c r="R952" s="38"/>
      <c r="S952"/>
      <c r="T952"/>
      <c r="U952"/>
      <c r="V952"/>
      <c r="W952"/>
      <c r="X952"/>
      <c r="Y952"/>
      <c r="Z952"/>
      <c r="AA952"/>
      <c r="AB952"/>
    </row>
    <row r="953" spans="1:28" s="55" customFormat="1">
      <c r="A953" s="50"/>
      <c r="B953" s="50"/>
      <c r="C953" s="50"/>
      <c r="D953" s="50"/>
      <c r="E953" s="50"/>
      <c r="F953" s="50"/>
      <c r="G953" s="50"/>
      <c r="H953" s="50"/>
      <c r="I953" s="50"/>
      <c r="J953" s="50"/>
      <c r="K953" s="50"/>
      <c r="L953"/>
      <c r="M953"/>
      <c r="N953"/>
      <c r="O953" s="38"/>
      <c r="P953"/>
      <c r="Q953"/>
      <c r="R953" s="38"/>
      <c r="S953"/>
      <c r="T953"/>
      <c r="U953"/>
      <c r="V953"/>
      <c r="W953"/>
      <c r="X953"/>
      <c r="Y953"/>
      <c r="Z953"/>
      <c r="AA953"/>
      <c r="AB953"/>
    </row>
    <row r="954" spans="1:28" s="55" customFormat="1">
      <c r="A954" s="50"/>
      <c r="B954" s="50"/>
      <c r="C954" s="50"/>
      <c r="D954" s="50"/>
      <c r="E954" s="50"/>
      <c r="F954" s="50"/>
      <c r="G954" s="50"/>
      <c r="H954" s="50"/>
      <c r="I954" s="50"/>
      <c r="J954" s="50"/>
      <c r="K954" s="50"/>
      <c r="L954"/>
      <c r="M954"/>
      <c r="N954"/>
      <c r="O954" s="38"/>
      <c r="P954"/>
      <c r="Q954"/>
      <c r="R954" s="38"/>
      <c r="S954"/>
      <c r="T954"/>
      <c r="U954"/>
      <c r="V954"/>
      <c r="W954"/>
      <c r="X954"/>
      <c r="Y954"/>
      <c r="Z954"/>
      <c r="AA954"/>
      <c r="AB954"/>
    </row>
    <row r="955" spans="1:28" s="55" customFormat="1">
      <c r="A955" s="50"/>
      <c r="B955" s="50"/>
      <c r="C955" s="50"/>
      <c r="D955" s="50"/>
      <c r="E955" s="50"/>
      <c r="F955" s="50"/>
      <c r="G955" s="50"/>
      <c r="H955" s="50"/>
      <c r="I955" s="50"/>
      <c r="J955" s="50"/>
      <c r="K955" s="50"/>
      <c r="L955"/>
      <c r="M955"/>
      <c r="N955"/>
      <c r="O955" s="38"/>
      <c r="P955"/>
      <c r="Q955"/>
      <c r="R955" s="38"/>
      <c r="S955"/>
      <c r="T955"/>
      <c r="U955"/>
      <c r="V955"/>
      <c r="W955"/>
      <c r="X955"/>
      <c r="Y955"/>
      <c r="Z955"/>
      <c r="AA955"/>
      <c r="AB955"/>
    </row>
    <row r="956" spans="1:28" s="55" customFormat="1">
      <c r="A956" s="50"/>
      <c r="B956" s="50"/>
      <c r="C956" s="50"/>
      <c r="D956" s="50"/>
      <c r="E956" s="50"/>
      <c r="F956" s="50"/>
      <c r="G956" s="50"/>
      <c r="H956" s="50"/>
      <c r="I956" s="50"/>
      <c r="J956" s="50"/>
      <c r="K956" s="50"/>
      <c r="L956"/>
      <c r="M956"/>
      <c r="N956"/>
      <c r="O956" s="38"/>
      <c r="P956"/>
      <c r="Q956"/>
      <c r="R956" s="38"/>
      <c r="S956"/>
      <c r="T956"/>
      <c r="U956"/>
      <c r="V956"/>
      <c r="W956"/>
      <c r="X956"/>
      <c r="Y956"/>
      <c r="Z956"/>
      <c r="AA956"/>
      <c r="AB956"/>
    </row>
    <row r="957" spans="1:28" s="55" customFormat="1">
      <c r="A957" s="50"/>
      <c r="B957" s="50"/>
      <c r="C957" s="50"/>
      <c r="D957" s="50"/>
      <c r="E957" s="50"/>
      <c r="F957" s="50"/>
      <c r="G957" s="50"/>
      <c r="H957" s="50"/>
      <c r="I957" s="50"/>
      <c r="J957" s="50"/>
      <c r="K957" s="50"/>
      <c r="L957"/>
      <c r="M957"/>
      <c r="N957"/>
      <c r="O957" s="38"/>
      <c r="P957"/>
      <c r="Q957"/>
      <c r="R957" s="38"/>
      <c r="S957"/>
      <c r="T957"/>
      <c r="U957"/>
      <c r="V957"/>
      <c r="W957"/>
      <c r="X957"/>
      <c r="Y957"/>
      <c r="Z957"/>
      <c r="AA957"/>
      <c r="AB957"/>
    </row>
    <row r="958" spans="1:28" s="55" customFormat="1">
      <c r="A958" s="50"/>
      <c r="B958" s="50"/>
      <c r="C958" s="50"/>
      <c r="D958" s="50"/>
      <c r="E958" s="50"/>
      <c r="F958" s="50"/>
      <c r="G958" s="50"/>
      <c r="H958" s="50"/>
      <c r="I958" s="50"/>
      <c r="J958" s="50"/>
      <c r="K958" s="50"/>
      <c r="L958"/>
      <c r="M958"/>
      <c r="N958"/>
      <c r="O958" s="38"/>
      <c r="P958"/>
      <c r="Q958"/>
      <c r="R958" s="38"/>
      <c r="S958"/>
      <c r="T958"/>
      <c r="U958"/>
      <c r="V958"/>
      <c r="W958"/>
      <c r="X958"/>
      <c r="Y958"/>
      <c r="Z958"/>
      <c r="AA958"/>
      <c r="AB958"/>
    </row>
    <row r="959" spans="1:28" s="55" customFormat="1">
      <c r="A959" s="50"/>
      <c r="B959" s="50"/>
      <c r="C959" s="50"/>
      <c r="D959" s="50"/>
      <c r="E959" s="50"/>
      <c r="F959" s="50"/>
      <c r="G959" s="50"/>
      <c r="H959" s="50"/>
      <c r="I959" s="50"/>
      <c r="J959" s="50"/>
      <c r="K959" s="50"/>
      <c r="L959"/>
      <c r="M959"/>
      <c r="N959"/>
      <c r="O959" s="38"/>
      <c r="P959"/>
      <c r="Q959"/>
      <c r="R959" s="38"/>
      <c r="S959"/>
      <c r="T959"/>
      <c r="U959"/>
      <c r="V959"/>
      <c r="W959"/>
      <c r="X959"/>
      <c r="Y959"/>
      <c r="Z959"/>
      <c r="AA959"/>
      <c r="AB959"/>
    </row>
    <row r="960" spans="1:28" s="55" customFormat="1">
      <c r="A960" s="50"/>
      <c r="B960" s="50"/>
      <c r="C960" s="50"/>
      <c r="D960" s="50"/>
      <c r="E960" s="50"/>
      <c r="F960" s="50"/>
      <c r="G960" s="50"/>
      <c r="H960" s="50"/>
      <c r="I960" s="50"/>
      <c r="J960" s="50"/>
      <c r="K960" s="50"/>
      <c r="L960"/>
      <c r="M960"/>
      <c r="N960"/>
      <c r="O960" s="38"/>
      <c r="P960"/>
      <c r="Q960"/>
      <c r="R960" s="38"/>
      <c r="S960"/>
      <c r="T960"/>
      <c r="U960"/>
      <c r="V960"/>
      <c r="W960"/>
      <c r="X960"/>
      <c r="Y960"/>
      <c r="Z960"/>
      <c r="AA960"/>
      <c r="AB960"/>
    </row>
    <row r="961" spans="1:28" s="55" customFormat="1">
      <c r="A961" s="50"/>
      <c r="B961" s="50"/>
      <c r="C961" s="50"/>
      <c r="D961" s="50"/>
      <c r="E961" s="50"/>
      <c r="F961" s="50"/>
      <c r="G961" s="50"/>
      <c r="H961" s="50"/>
      <c r="I961" s="50"/>
      <c r="J961" s="50"/>
      <c r="K961" s="50"/>
      <c r="L961"/>
      <c r="M961"/>
      <c r="N961"/>
      <c r="O961" s="38"/>
      <c r="P961"/>
      <c r="Q961"/>
      <c r="R961" s="38"/>
      <c r="S961"/>
      <c r="T961"/>
      <c r="U961"/>
      <c r="V961"/>
      <c r="W961"/>
      <c r="X961"/>
      <c r="Y961"/>
      <c r="Z961"/>
      <c r="AA961"/>
      <c r="AB961"/>
    </row>
    <row r="962" spans="1:28" s="55" customFormat="1">
      <c r="A962" s="50"/>
      <c r="B962" s="50"/>
      <c r="C962" s="50"/>
      <c r="D962" s="50"/>
      <c r="E962" s="50"/>
      <c r="F962" s="50"/>
      <c r="G962" s="50"/>
      <c r="H962" s="50"/>
      <c r="I962" s="50"/>
      <c r="J962" s="50"/>
      <c r="K962" s="50"/>
      <c r="L962"/>
      <c r="M962"/>
      <c r="N962"/>
      <c r="O962" s="38"/>
      <c r="P962"/>
      <c r="Q962"/>
      <c r="R962" s="38"/>
      <c r="S962"/>
      <c r="T962"/>
      <c r="U962"/>
      <c r="V962"/>
      <c r="W962"/>
      <c r="X962"/>
      <c r="Y962"/>
      <c r="Z962"/>
      <c r="AA962"/>
      <c r="AB962"/>
    </row>
    <row r="963" spans="1:28" s="55" customFormat="1">
      <c r="A963" s="50"/>
      <c r="B963" s="50"/>
      <c r="C963" s="50"/>
      <c r="D963" s="50"/>
      <c r="E963" s="50"/>
      <c r="F963" s="50"/>
      <c r="G963" s="50"/>
      <c r="H963" s="50"/>
      <c r="I963" s="50"/>
      <c r="J963" s="50"/>
      <c r="K963" s="50"/>
      <c r="L963"/>
      <c r="M963"/>
      <c r="N963"/>
      <c r="O963" s="38"/>
      <c r="P963"/>
      <c r="Q963"/>
      <c r="R963" s="38"/>
      <c r="S963"/>
      <c r="T963"/>
      <c r="U963"/>
      <c r="V963"/>
      <c r="W963"/>
      <c r="X963"/>
      <c r="Y963"/>
      <c r="Z963"/>
      <c r="AA963"/>
      <c r="AB963"/>
    </row>
    <row r="964" spans="1:28" s="55" customFormat="1">
      <c r="A964" s="50"/>
      <c r="B964" s="50"/>
      <c r="C964" s="50"/>
      <c r="D964" s="50"/>
      <c r="E964" s="50"/>
      <c r="F964" s="50"/>
      <c r="G964" s="50"/>
      <c r="H964" s="50"/>
      <c r="I964" s="50"/>
      <c r="J964" s="50"/>
      <c r="K964" s="50"/>
      <c r="L964"/>
      <c r="M964"/>
      <c r="N964"/>
      <c r="O964" s="38"/>
      <c r="P964"/>
      <c r="Q964"/>
      <c r="R964" s="38"/>
      <c r="S964"/>
      <c r="T964"/>
      <c r="U964"/>
      <c r="V964"/>
      <c r="W964"/>
      <c r="X964"/>
      <c r="Y964"/>
      <c r="Z964"/>
      <c r="AA964"/>
      <c r="AB964"/>
    </row>
    <row r="965" spans="1:28" s="55" customFormat="1">
      <c r="A965" s="50"/>
      <c r="B965" s="50"/>
      <c r="C965" s="50"/>
      <c r="D965" s="50"/>
      <c r="E965" s="50"/>
      <c r="F965" s="50"/>
      <c r="G965" s="50"/>
      <c r="H965" s="50"/>
      <c r="I965" s="50"/>
      <c r="J965" s="50"/>
      <c r="K965" s="50"/>
      <c r="L965"/>
      <c r="M965"/>
      <c r="N965"/>
      <c r="O965" s="38"/>
      <c r="P965"/>
      <c r="Q965"/>
      <c r="R965" s="38"/>
      <c r="S965"/>
      <c r="T965"/>
      <c r="U965"/>
      <c r="V965"/>
      <c r="W965"/>
      <c r="X965"/>
      <c r="Y965"/>
      <c r="Z965"/>
      <c r="AA965"/>
      <c r="AB965"/>
    </row>
    <row r="966" spans="1:28" s="55" customFormat="1">
      <c r="A966" s="50"/>
      <c r="B966" s="50"/>
      <c r="C966" s="50"/>
      <c r="D966" s="50"/>
      <c r="E966" s="50"/>
      <c r="F966" s="50"/>
      <c r="G966" s="50"/>
      <c r="H966" s="50"/>
      <c r="I966" s="50"/>
      <c r="J966" s="50"/>
      <c r="K966" s="50"/>
      <c r="L966"/>
      <c r="M966"/>
      <c r="N966"/>
      <c r="O966" s="38"/>
      <c r="P966"/>
      <c r="Q966"/>
      <c r="R966" s="38"/>
      <c r="S966"/>
      <c r="T966"/>
      <c r="U966"/>
      <c r="V966"/>
      <c r="W966"/>
      <c r="X966"/>
      <c r="Y966"/>
      <c r="Z966"/>
      <c r="AA966"/>
      <c r="AB966"/>
    </row>
    <row r="967" spans="1:28" s="55" customFormat="1">
      <c r="A967" s="50"/>
      <c r="B967" s="50"/>
      <c r="C967" s="50"/>
      <c r="D967" s="50"/>
      <c r="E967" s="50"/>
      <c r="F967" s="50"/>
      <c r="G967" s="50"/>
      <c r="H967" s="50"/>
      <c r="I967" s="50"/>
      <c r="J967" s="50"/>
      <c r="K967" s="50"/>
      <c r="L967"/>
      <c r="M967"/>
      <c r="N967"/>
      <c r="O967" s="38"/>
      <c r="P967"/>
      <c r="Q967"/>
      <c r="R967" s="38"/>
      <c r="S967"/>
      <c r="T967"/>
      <c r="U967"/>
      <c r="V967"/>
      <c r="W967"/>
      <c r="X967"/>
      <c r="Y967"/>
      <c r="Z967"/>
      <c r="AA967"/>
      <c r="AB967"/>
    </row>
    <row r="968" spans="1:28" s="55" customFormat="1">
      <c r="A968" s="50"/>
      <c r="B968" s="50"/>
      <c r="C968" s="50"/>
      <c r="D968" s="50"/>
      <c r="E968" s="50"/>
      <c r="F968" s="50"/>
      <c r="G968" s="50"/>
      <c r="H968" s="50"/>
      <c r="I968" s="50"/>
      <c r="J968" s="50"/>
      <c r="K968" s="50"/>
      <c r="L968"/>
      <c r="M968"/>
      <c r="N968"/>
      <c r="O968" s="38"/>
      <c r="P968"/>
      <c r="Q968"/>
      <c r="R968" s="38"/>
      <c r="S968"/>
      <c r="T968"/>
      <c r="U968"/>
      <c r="V968"/>
      <c r="W968"/>
      <c r="X968"/>
      <c r="Y968"/>
      <c r="Z968"/>
      <c r="AA968"/>
      <c r="AB968"/>
    </row>
    <row r="969" spans="1:28" s="55" customFormat="1">
      <c r="A969" s="50"/>
      <c r="B969" s="50"/>
      <c r="C969" s="50"/>
      <c r="D969" s="50"/>
      <c r="E969" s="50"/>
      <c r="F969" s="50"/>
      <c r="G969" s="50"/>
      <c r="H969" s="50"/>
      <c r="I969" s="50"/>
      <c r="J969" s="50"/>
      <c r="K969" s="50"/>
      <c r="L969"/>
      <c r="M969"/>
      <c r="N969"/>
      <c r="O969" s="38"/>
      <c r="P969"/>
      <c r="Q969"/>
      <c r="R969" s="38"/>
      <c r="S969"/>
      <c r="T969"/>
      <c r="U969"/>
      <c r="V969"/>
      <c r="W969"/>
      <c r="X969"/>
      <c r="Y969"/>
      <c r="Z969"/>
      <c r="AA969"/>
      <c r="AB969"/>
    </row>
    <row r="970" spans="1:28" s="55" customFormat="1">
      <c r="A970" s="50"/>
      <c r="B970" s="50"/>
      <c r="C970" s="50"/>
      <c r="D970" s="50"/>
      <c r="E970" s="50"/>
      <c r="F970" s="50"/>
      <c r="G970" s="50"/>
      <c r="H970" s="50"/>
      <c r="I970" s="50"/>
      <c r="J970" s="50"/>
      <c r="K970" s="50"/>
      <c r="L970"/>
      <c r="M970"/>
      <c r="N970"/>
      <c r="O970" s="38"/>
      <c r="P970"/>
      <c r="Q970"/>
      <c r="R970" s="38"/>
      <c r="S970"/>
      <c r="T970"/>
      <c r="U970"/>
      <c r="V970"/>
      <c r="W970"/>
      <c r="X970"/>
      <c r="Y970"/>
      <c r="Z970"/>
      <c r="AA970"/>
      <c r="AB970"/>
    </row>
    <row r="971" spans="1:28" s="55" customFormat="1">
      <c r="A971" s="50"/>
      <c r="B971" s="50"/>
      <c r="C971" s="50"/>
      <c r="D971" s="50"/>
      <c r="E971" s="50"/>
      <c r="F971" s="50"/>
      <c r="G971" s="50"/>
      <c r="H971" s="50"/>
      <c r="I971" s="50"/>
      <c r="J971" s="50"/>
      <c r="K971" s="50"/>
      <c r="L971"/>
      <c r="M971"/>
      <c r="N971"/>
      <c r="O971" s="38"/>
      <c r="P971"/>
      <c r="Q971"/>
      <c r="R971" s="38"/>
      <c r="S971"/>
      <c r="T971"/>
      <c r="U971"/>
      <c r="V971"/>
      <c r="W971"/>
      <c r="X971"/>
      <c r="Y971"/>
      <c r="Z971"/>
      <c r="AA971"/>
      <c r="AB971"/>
    </row>
    <row r="972" spans="1:28" s="55" customFormat="1">
      <c r="A972" s="50"/>
      <c r="B972" s="50"/>
      <c r="C972" s="50"/>
      <c r="D972" s="50"/>
      <c r="E972" s="50"/>
      <c r="F972" s="50"/>
      <c r="G972" s="50"/>
      <c r="H972" s="50"/>
      <c r="I972" s="50"/>
      <c r="J972" s="50"/>
      <c r="K972" s="50"/>
      <c r="L972"/>
      <c r="M972"/>
      <c r="N972"/>
      <c r="O972" s="38"/>
      <c r="P972"/>
      <c r="Q972"/>
      <c r="R972" s="38"/>
      <c r="S972"/>
      <c r="T972"/>
      <c r="U972"/>
      <c r="V972"/>
      <c r="W972"/>
      <c r="X972"/>
      <c r="Y972"/>
      <c r="Z972"/>
      <c r="AA972"/>
      <c r="AB972"/>
    </row>
    <row r="973" spans="1:28" s="55" customFormat="1">
      <c r="A973" s="50"/>
      <c r="B973" s="50"/>
      <c r="C973" s="50"/>
      <c r="D973" s="50"/>
      <c r="E973" s="50"/>
      <c r="F973" s="50"/>
      <c r="G973" s="50"/>
      <c r="H973" s="50"/>
      <c r="I973" s="50"/>
      <c r="J973" s="50"/>
      <c r="K973" s="50"/>
      <c r="L973"/>
      <c r="M973"/>
      <c r="N973"/>
      <c r="O973" s="38"/>
      <c r="P973"/>
      <c r="Q973"/>
      <c r="R973" s="38"/>
      <c r="S973"/>
      <c r="T973"/>
      <c r="U973"/>
      <c r="V973"/>
      <c r="W973"/>
      <c r="X973"/>
      <c r="Y973"/>
      <c r="Z973"/>
      <c r="AA973"/>
      <c r="AB973"/>
    </row>
    <row r="974" spans="1:28" s="55" customFormat="1">
      <c r="A974" s="50"/>
      <c r="B974" s="50"/>
      <c r="C974" s="50"/>
      <c r="D974" s="50"/>
      <c r="E974" s="50"/>
      <c r="F974" s="50"/>
      <c r="G974" s="50"/>
      <c r="H974" s="50"/>
      <c r="I974" s="50"/>
      <c r="J974" s="50"/>
      <c r="K974" s="50"/>
      <c r="L974"/>
      <c r="M974"/>
      <c r="N974"/>
      <c r="O974" s="38"/>
      <c r="P974"/>
      <c r="Q974"/>
      <c r="R974" s="38"/>
      <c r="S974"/>
      <c r="T974"/>
      <c r="U974"/>
      <c r="V974"/>
      <c r="W974"/>
      <c r="X974"/>
      <c r="Y974"/>
      <c r="Z974"/>
      <c r="AA974"/>
      <c r="AB974"/>
    </row>
    <row r="975" spans="1:28" s="55" customFormat="1">
      <c r="A975" s="50"/>
      <c r="B975" s="50"/>
      <c r="C975" s="50"/>
      <c r="D975" s="50"/>
      <c r="E975" s="50"/>
      <c r="F975" s="50"/>
      <c r="G975" s="50"/>
      <c r="H975" s="50"/>
      <c r="I975" s="50"/>
      <c r="J975" s="50"/>
      <c r="K975" s="50"/>
      <c r="L975"/>
      <c r="M975"/>
      <c r="N975"/>
      <c r="O975" s="38"/>
      <c r="P975"/>
      <c r="Q975"/>
      <c r="R975" s="38"/>
      <c r="S975"/>
      <c r="T975"/>
      <c r="U975"/>
      <c r="V975"/>
      <c r="W975"/>
      <c r="X975"/>
      <c r="Y975"/>
      <c r="Z975"/>
      <c r="AA975"/>
      <c r="AB975"/>
    </row>
    <row r="976" spans="1:28" s="55" customFormat="1">
      <c r="A976" s="50"/>
      <c r="B976" s="50"/>
      <c r="C976" s="50"/>
      <c r="D976" s="50"/>
      <c r="E976" s="50"/>
      <c r="F976" s="50"/>
      <c r="G976" s="50"/>
      <c r="H976" s="50"/>
      <c r="I976" s="50"/>
      <c r="J976" s="50"/>
      <c r="K976" s="50"/>
      <c r="L976"/>
      <c r="M976"/>
      <c r="N976"/>
      <c r="O976" s="38"/>
      <c r="P976"/>
      <c r="Q976"/>
      <c r="R976" s="38"/>
      <c r="S976"/>
      <c r="T976"/>
      <c r="U976"/>
      <c r="V976"/>
      <c r="W976"/>
      <c r="X976"/>
      <c r="Y976"/>
      <c r="Z976"/>
      <c r="AA976"/>
      <c r="AB976"/>
    </row>
    <row r="977" spans="1:28" s="55" customFormat="1">
      <c r="A977" s="50"/>
      <c r="B977" s="50"/>
      <c r="C977" s="50"/>
      <c r="D977" s="50"/>
      <c r="E977" s="50"/>
      <c r="F977" s="50"/>
      <c r="G977" s="50"/>
      <c r="H977" s="50"/>
      <c r="I977" s="50"/>
      <c r="J977" s="50"/>
      <c r="K977" s="50"/>
      <c r="L977"/>
      <c r="M977"/>
      <c r="N977"/>
      <c r="O977" s="38"/>
      <c r="P977"/>
      <c r="Q977"/>
      <c r="R977" s="38"/>
      <c r="S977"/>
      <c r="T977"/>
      <c r="U977"/>
      <c r="V977"/>
      <c r="W977"/>
      <c r="X977"/>
      <c r="Y977"/>
      <c r="Z977"/>
      <c r="AA977"/>
      <c r="AB977"/>
    </row>
    <row r="978" spans="1:28" s="55" customFormat="1">
      <c r="A978" s="50"/>
      <c r="B978" s="50"/>
      <c r="C978" s="50"/>
      <c r="D978" s="50"/>
      <c r="E978" s="50"/>
      <c r="F978" s="50"/>
      <c r="G978" s="50"/>
      <c r="H978" s="50"/>
      <c r="I978" s="50"/>
      <c r="J978" s="50"/>
      <c r="K978" s="50"/>
      <c r="L978"/>
      <c r="M978"/>
      <c r="N978"/>
      <c r="O978" s="38"/>
      <c r="P978"/>
      <c r="Q978"/>
      <c r="R978" s="38"/>
      <c r="S978"/>
      <c r="T978"/>
      <c r="U978"/>
      <c r="V978"/>
      <c r="W978"/>
      <c r="X978"/>
      <c r="Y978"/>
      <c r="Z978"/>
      <c r="AA978"/>
      <c r="AB978"/>
    </row>
    <row r="979" spans="1:28" s="55" customFormat="1">
      <c r="A979" s="50"/>
      <c r="B979" s="50"/>
      <c r="C979" s="50"/>
      <c r="D979" s="50"/>
      <c r="E979" s="50"/>
      <c r="F979" s="50"/>
      <c r="G979" s="50"/>
      <c r="H979" s="50"/>
      <c r="I979" s="50"/>
      <c r="J979" s="50"/>
      <c r="K979" s="50"/>
      <c r="L979"/>
      <c r="M979"/>
      <c r="N979"/>
      <c r="O979" s="38"/>
      <c r="P979"/>
      <c r="Q979"/>
      <c r="R979" s="38"/>
      <c r="S979"/>
      <c r="T979"/>
      <c r="U979"/>
      <c r="V979"/>
      <c r="W979"/>
      <c r="X979"/>
      <c r="Y979"/>
      <c r="Z979"/>
      <c r="AA979"/>
      <c r="AB979"/>
    </row>
    <row r="980" spans="1:28" s="55" customFormat="1">
      <c r="A980" s="50"/>
      <c r="B980" s="50"/>
      <c r="C980" s="50"/>
      <c r="D980" s="50"/>
      <c r="E980" s="50"/>
      <c r="F980" s="50"/>
      <c r="G980" s="50"/>
      <c r="H980" s="50"/>
      <c r="I980" s="50"/>
      <c r="J980" s="50"/>
      <c r="K980" s="50"/>
      <c r="L980"/>
      <c r="M980"/>
      <c r="N980"/>
      <c r="O980" s="38"/>
      <c r="P980"/>
      <c r="Q980"/>
      <c r="R980" s="38"/>
      <c r="S980"/>
      <c r="T980"/>
      <c r="U980"/>
      <c r="V980"/>
      <c r="W980"/>
      <c r="X980"/>
      <c r="Y980"/>
      <c r="Z980"/>
      <c r="AA980"/>
      <c r="AB980"/>
    </row>
    <row r="981" spans="1:28" s="55" customFormat="1">
      <c r="A981" s="50"/>
      <c r="B981" s="50"/>
      <c r="C981" s="50"/>
      <c r="D981" s="50"/>
      <c r="E981" s="50"/>
      <c r="F981" s="50"/>
      <c r="G981" s="50"/>
      <c r="H981" s="50"/>
      <c r="I981" s="50"/>
      <c r="J981" s="50"/>
      <c r="K981" s="50"/>
      <c r="L981"/>
      <c r="M981"/>
      <c r="N981"/>
      <c r="O981" s="38"/>
      <c r="P981"/>
      <c r="Q981"/>
      <c r="R981" s="38"/>
      <c r="S981"/>
      <c r="T981"/>
      <c r="U981"/>
      <c r="V981"/>
      <c r="W981"/>
      <c r="X981"/>
      <c r="Y981"/>
      <c r="Z981"/>
      <c r="AA981"/>
      <c r="AB981"/>
    </row>
    <row r="982" spans="1:28" s="55" customFormat="1">
      <c r="A982" s="50"/>
      <c r="B982" s="50"/>
      <c r="C982" s="50"/>
      <c r="D982" s="50"/>
      <c r="E982" s="50"/>
      <c r="F982" s="50"/>
      <c r="G982" s="50"/>
      <c r="H982" s="50"/>
      <c r="I982" s="50"/>
      <c r="J982" s="50"/>
      <c r="K982" s="50"/>
      <c r="L982"/>
      <c r="M982"/>
      <c r="N982"/>
      <c r="O982" s="38"/>
      <c r="P982"/>
      <c r="Q982"/>
      <c r="R982" s="38"/>
      <c r="S982"/>
      <c r="T982"/>
      <c r="U982"/>
      <c r="V982"/>
      <c r="W982"/>
      <c r="X982"/>
      <c r="Y982"/>
      <c r="Z982"/>
      <c r="AA982"/>
      <c r="AB982"/>
    </row>
    <row r="983" spans="1:28" s="55" customFormat="1">
      <c r="A983" s="50"/>
      <c r="B983" s="50"/>
      <c r="C983" s="50"/>
      <c r="D983" s="50"/>
      <c r="E983" s="50"/>
      <c r="F983" s="50"/>
      <c r="G983" s="50"/>
      <c r="H983" s="50"/>
      <c r="I983" s="50"/>
      <c r="J983" s="50"/>
      <c r="K983" s="50"/>
      <c r="L983"/>
      <c r="M983"/>
      <c r="N983"/>
      <c r="O983" s="38"/>
      <c r="P983"/>
      <c r="Q983"/>
      <c r="R983" s="38"/>
      <c r="S983"/>
      <c r="T983"/>
      <c r="U983"/>
      <c r="V983"/>
      <c r="W983"/>
      <c r="X983"/>
      <c r="Y983"/>
      <c r="Z983"/>
      <c r="AA983"/>
      <c r="AB983"/>
    </row>
    <row r="984" spans="1:28" s="55" customFormat="1">
      <c r="A984" s="50"/>
      <c r="B984" s="50"/>
      <c r="C984" s="50"/>
      <c r="D984" s="50"/>
      <c r="E984" s="50"/>
      <c r="F984" s="50"/>
      <c r="G984" s="50"/>
      <c r="H984" s="50"/>
      <c r="I984" s="50"/>
      <c r="J984" s="50"/>
      <c r="K984" s="50"/>
      <c r="L984"/>
      <c r="M984"/>
      <c r="N984"/>
      <c r="O984" s="38"/>
      <c r="P984"/>
      <c r="Q984"/>
      <c r="R984" s="38"/>
      <c r="S984"/>
      <c r="T984"/>
      <c r="U984"/>
      <c r="V984"/>
      <c r="W984"/>
      <c r="X984"/>
      <c r="Y984"/>
      <c r="Z984"/>
      <c r="AA984"/>
      <c r="AB984"/>
    </row>
    <row r="985" spans="1:28" s="55" customFormat="1">
      <c r="A985" s="50"/>
      <c r="B985" s="50"/>
      <c r="C985" s="50"/>
      <c r="D985" s="50"/>
      <c r="E985" s="50"/>
      <c r="F985" s="50"/>
      <c r="G985" s="50"/>
      <c r="H985" s="50"/>
      <c r="I985" s="50"/>
      <c r="J985" s="50"/>
      <c r="K985" s="50"/>
      <c r="L985"/>
      <c r="M985"/>
      <c r="N985"/>
      <c r="O985" s="38"/>
      <c r="P985"/>
      <c r="Q985"/>
      <c r="R985" s="38"/>
      <c r="S985"/>
      <c r="T985"/>
      <c r="U985"/>
      <c r="V985"/>
      <c r="W985"/>
      <c r="X985"/>
      <c r="Y985"/>
      <c r="Z985"/>
      <c r="AA985"/>
      <c r="AB985"/>
    </row>
    <row r="986" spans="1:28" s="55" customFormat="1">
      <c r="A986" s="50"/>
      <c r="B986" s="50"/>
      <c r="C986" s="50"/>
      <c r="D986" s="50"/>
      <c r="E986" s="50"/>
      <c r="F986" s="50"/>
      <c r="G986" s="50"/>
      <c r="H986" s="50"/>
      <c r="I986" s="50"/>
      <c r="J986" s="50"/>
      <c r="K986" s="50"/>
      <c r="L986"/>
      <c r="M986"/>
      <c r="N986"/>
      <c r="O986" s="38"/>
      <c r="P986"/>
      <c r="Q986"/>
      <c r="R986" s="38"/>
      <c r="S986"/>
      <c r="T986"/>
      <c r="U986"/>
      <c r="V986"/>
      <c r="W986"/>
      <c r="X986"/>
      <c r="Y986"/>
      <c r="Z986"/>
      <c r="AA986"/>
      <c r="AB986"/>
    </row>
    <row r="987" spans="1:28" s="55" customFormat="1">
      <c r="A987" s="50"/>
      <c r="B987" s="50"/>
      <c r="C987" s="50"/>
      <c r="D987" s="50"/>
      <c r="E987" s="50"/>
      <c r="F987" s="50"/>
      <c r="G987" s="50"/>
      <c r="H987" s="50"/>
      <c r="I987" s="50"/>
      <c r="J987" s="50"/>
      <c r="K987" s="50"/>
      <c r="L987"/>
      <c r="M987"/>
      <c r="N987"/>
      <c r="O987" s="38"/>
      <c r="P987"/>
      <c r="Q987"/>
      <c r="R987" s="38"/>
      <c r="S987"/>
      <c r="T987"/>
      <c r="U987"/>
      <c r="V987"/>
      <c r="W987"/>
      <c r="X987"/>
      <c r="Y987"/>
      <c r="Z987"/>
      <c r="AA987"/>
      <c r="AB987"/>
    </row>
    <row r="988" spans="1:28" s="55" customFormat="1">
      <c r="A988" s="50"/>
      <c r="B988" s="50"/>
      <c r="C988" s="50"/>
      <c r="D988" s="50"/>
      <c r="E988" s="50"/>
      <c r="F988" s="50"/>
      <c r="G988" s="50"/>
      <c r="H988" s="50"/>
      <c r="I988" s="50"/>
      <c r="J988" s="50"/>
      <c r="K988" s="50"/>
      <c r="L988"/>
      <c r="M988"/>
      <c r="N988"/>
      <c r="O988" s="38"/>
      <c r="P988"/>
      <c r="Q988"/>
      <c r="R988" s="38"/>
      <c r="S988"/>
      <c r="T988"/>
      <c r="U988"/>
      <c r="V988"/>
      <c r="W988"/>
      <c r="X988"/>
      <c r="Y988"/>
      <c r="Z988"/>
      <c r="AA988"/>
      <c r="AB988"/>
    </row>
    <row r="989" spans="1:28" s="55" customFormat="1">
      <c r="A989" s="50"/>
      <c r="B989" s="50"/>
      <c r="C989" s="50"/>
      <c r="D989" s="50"/>
      <c r="E989" s="50"/>
      <c r="F989" s="50"/>
      <c r="G989" s="50"/>
      <c r="H989" s="50"/>
      <c r="I989" s="50"/>
      <c r="J989" s="50"/>
      <c r="K989" s="50"/>
      <c r="L989"/>
      <c r="M989"/>
      <c r="N989"/>
      <c r="O989" s="38"/>
      <c r="P989"/>
      <c r="Q989"/>
      <c r="R989" s="38"/>
      <c r="S989"/>
      <c r="T989"/>
      <c r="U989"/>
      <c r="V989"/>
      <c r="W989"/>
      <c r="X989"/>
      <c r="Y989"/>
      <c r="Z989"/>
      <c r="AA989"/>
      <c r="AB989"/>
    </row>
    <row r="990" spans="1:28" s="55" customFormat="1">
      <c r="A990" s="50"/>
      <c r="B990" s="50"/>
      <c r="C990" s="50"/>
      <c r="D990" s="50"/>
      <c r="E990" s="50"/>
      <c r="F990" s="50"/>
      <c r="G990" s="50"/>
      <c r="H990" s="50"/>
      <c r="I990" s="50"/>
      <c r="J990" s="50"/>
      <c r="K990" s="50"/>
      <c r="L990"/>
      <c r="M990"/>
      <c r="N990"/>
      <c r="O990" s="38"/>
      <c r="P990"/>
      <c r="Q990"/>
      <c r="R990" s="38"/>
      <c r="S990"/>
      <c r="T990"/>
      <c r="U990"/>
      <c r="V990"/>
      <c r="W990"/>
      <c r="X990"/>
      <c r="Y990"/>
      <c r="Z990"/>
      <c r="AA990"/>
      <c r="AB990"/>
    </row>
    <row r="991" spans="1:28" s="55" customFormat="1">
      <c r="A991" s="50"/>
      <c r="B991" s="50"/>
      <c r="C991" s="50"/>
      <c r="D991" s="50"/>
      <c r="E991" s="50"/>
      <c r="F991" s="50"/>
      <c r="G991" s="50"/>
      <c r="H991" s="50"/>
      <c r="I991" s="50"/>
      <c r="J991" s="50"/>
      <c r="K991" s="50"/>
      <c r="L991"/>
      <c r="M991"/>
      <c r="N991"/>
      <c r="O991" s="38"/>
      <c r="P991"/>
      <c r="Q991"/>
      <c r="R991" s="38"/>
      <c r="S991"/>
      <c r="T991"/>
      <c r="U991"/>
      <c r="V991"/>
      <c r="W991"/>
      <c r="X991"/>
      <c r="Y991"/>
      <c r="Z991"/>
      <c r="AA991"/>
      <c r="AB991"/>
    </row>
    <row r="992" spans="1:28" s="55" customFormat="1">
      <c r="A992" s="50"/>
      <c r="B992" s="50"/>
      <c r="C992" s="50"/>
      <c r="D992" s="50"/>
      <c r="E992" s="50"/>
      <c r="F992" s="50"/>
      <c r="G992" s="50"/>
      <c r="H992" s="50"/>
      <c r="I992" s="50"/>
      <c r="J992" s="50"/>
      <c r="K992" s="50"/>
      <c r="L992"/>
      <c r="M992"/>
      <c r="N992"/>
      <c r="O992" s="38"/>
      <c r="P992"/>
      <c r="Q992"/>
      <c r="R992" s="38"/>
      <c r="S992"/>
      <c r="T992"/>
      <c r="U992"/>
      <c r="V992"/>
      <c r="W992"/>
      <c r="X992"/>
      <c r="Y992"/>
      <c r="Z992"/>
      <c r="AA992"/>
      <c r="AB992"/>
    </row>
    <row r="993" spans="1:28" s="55" customFormat="1">
      <c r="A993" s="50"/>
      <c r="B993" s="50"/>
      <c r="C993" s="50"/>
      <c r="D993" s="50"/>
      <c r="E993" s="50"/>
      <c r="F993" s="50"/>
      <c r="G993" s="50"/>
      <c r="H993" s="50"/>
      <c r="I993" s="50"/>
      <c r="J993" s="50"/>
      <c r="K993" s="50"/>
      <c r="L993"/>
      <c r="M993"/>
      <c r="N993"/>
      <c r="O993" s="38"/>
      <c r="P993"/>
      <c r="Q993"/>
      <c r="R993" s="38"/>
      <c r="S993"/>
      <c r="T993"/>
      <c r="U993"/>
      <c r="V993"/>
      <c r="W993"/>
      <c r="X993"/>
      <c r="Y993"/>
      <c r="Z993"/>
      <c r="AA993"/>
      <c r="AB993"/>
    </row>
    <row r="994" spans="1:28" s="55" customFormat="1">
      <c r="A994" s="50"/>
      <c r="B994" s="50"/>
      <c r="C994" s="50"/>
      <c r="D994" s="50"/>
      <c r="E994" s="50"/>
      <c r="F994" s="50"/>
      <c r="G994" s="50"/>
      <c r="H994" s="50"/>
      <c r="I994" s="50"/>
      <c r="J994" s="50"/>
      <c r="K994" s="50"/>
      <c r="L994"/>
      <c r="M994"/>
      <c r="N994"/>
      <c r="O994" s="38"/>
      <c r="P994"/>
      <c r="Q994"/>
      <c r="R994" s="38"/>
      <c r="S994"/>
      <c r="T994"/>
      <c r="U994"/>
      <c r="V994"/>
      <c r="W994"/>
      <c r="X994"/>
      <c r="Y994"/>
      <c r="Z994"/>
      <c r="AA994"/>
      <c r="AB994"/>
    </row>
    <row r="995" spans="1:28" s="55" customFormat="1">
      <c r="A995" s="50"/>
      <c r="B995" s="50"/>
      <c r="C995" s="50"/>
      <c r="D995" s="50"/>
      <c r="E995" s="50"/>
      <c r="F995" s="50"/>
      <c r="G995" s="50"/>
      <c r="H995" s="50"/>
      <c r="I995" s="50"/>
      <c r="J995" s="50"/>
      <c r="K995" s="50"/>
      <c r="L995"/>
      <c r="M995"/>
      <c r="N995"/>
      <c r="O995" s="38"/>
      <c r="P995"/>
      <c r="Q995"/>
      <c r="R995" s="38"/>
      <c r="S995"/>
      <c r="T995"/>
      <c r="U995"/>
      <c r="V995"/>
      <c r="W995"/>
      <c r="X995"/>
      <c r="Y995"/>
      <c r="Z995"/>
      <c r="AA995"/>
      <c r="AB995"/>
    </row>
    <row r="996" spans="1:28" s="55" customFormat="1">
      <c r="A996" s="50"/>
      <c r="B996" s="50"/>
      <c r="C996" s="50"/>
      <c r="D996" s="50"/>
      <c r="E996" s="50"/>
      <c r="F996" s="50"/>
      <c r="G996" s="50"/>
      <c r="H996" s="50"/>
      <c r="I996" s="50"/>
      <c r="J996" s="50"/>
      <c r="K996" s="50"/>
      <c r="L996"/>
      <c r="M996"/>
      <c r="N996"/>
      <c r="O996" s="38"/>
      <c r="P996"/>
      <c r="Q996"/>
      <c r="R996" s="38"/>
      <c r="S996"/>
      <c r="T996"/>
      <c r="U996"/>
      <c r="V996"/>
      <c r="W996"/>
      <c r="X996"/>
      <c r="Y996"/>
      <c r="Z996"/>
      <c r="AA996"/>
      <c r="AB996"/>
    </row>
    <row r="997" spans="1:28" s="55" customFormat="1">
      <c r="A997" s="50"/>
      <c r="B997" s="50"/>
      <c r="C997" s="50"/>
      <c r="D997" s="50"/>
      <c r="E997" s="50"/>
      <c r="F997" s="50"/>
      <c r="G997" s="50"/>
      <c r="H997" s="50"/>
      <c r="I997" s="50"/>
      <c r="J997" s="50"/>
      <c r="K997" s="50"/>
      <c r="L997"/>
      <c r="M997"/>
      <c r="N997"/>
      <c r="O997" s="38"/>
      <c r="P997"/>
      <c r="Q997"/>
      <c r="R997" s="38"/>
      <c r="S997"/>
      <c r="T997"/>
      <c r="U997"/>
      <c r="V997"/>
      <c r="W997"/>
      <c r="X997"/>
      <c r="Y997"/>
      <c r="Z997"/>
      <c r="AA997"/>
      <c r="AB997"/>
    </row>
    <row r="998" spans="1:28" s="55" customFormat="1">
      <c r="A998" s="50"/>
      <c r="B998" s="50"/>
      <c r="C998" s="50"/>
      <c r="D998" s="50"/>
      <c r="E998" s="50"/>
      <c r="F998" s="50"/>
      <c r="G998" s="50"/>
      <c r="H998" s="50"/>
      <c r="I998" s="50"/>
      <c r="J998" s="50"/>
      <c r="K998" s="50"/>
      <c r="L998"/>
      <c r="M998"/>
      <c r="N998"/>
      <c r="O998" s="38"/>
      <c r="P998"/>
      <c r="Q998"/>
      <c r="R998" s="38"/>
      <c r="S998"/>
      <c r="T998"/>
      <c r="U998"/>
      <c r="V998"/>
      <c r="W998"/>
      <c r="X998"/>
      <c r="Y998"/>
      <c r="Z998"/>
      <c r="AA998"/>
      <c r="AB998"/>
    </row>
    <row r="999" spans="1:28" s="55" customFormat="1">
      <c r="A999" s="50"/>
      <c r="B999" s="50"/>
      <c r="C999" s="50"/>
      <c r="D999" s="50"/>
      <c r="E999" s="50"/>
      <c r="F999" s="50"/>
      <c r="G999" s="50"/>
      <c r="H999" s="50"/>
      <c r="I999" s="50"/>
      <c r="J999" s="50"/>
      <c r="K999" s="50"/>
      <c r="L999"/>
      <c r="M999"/>
      <c r="N999"/>
      <c r="O999" s="38"/>
      <c r="P999"/>
      <c r="Q999"/>
      <c r="R999" s="38"/>
      <c r="S999"/>
      <c r="T999"/>
      <c r="U999"/>
      <c r="V999"/>
      <c r="W999"/>
      <c r="X999"/>
      <c r="Y999"/>
      <c r="Z999"/>
      <c r="AA999"/>
      <c r="AB999"/>
    </row>
    <row r="1000" spans="1:28" s="55" customFormat="1">
      <c r="A1000" s="50"/>
      <c r="B1000" s="50"/>
      <c r="C1000" s="50"/>
      <c r="D1000" s="50"/>
      <c r="E1000" s="50"/>
      <c r="F1000" s="50"/>
      <c r="G1000" s="50"/>
      <c r="H1000" s="50"/>
      <c r="I1000" s="50"/>
      <c r="J1000" s="50"/>
      <c r="K1000" s="50"/>
      <c r="L1000"/>
      <c r="M1000"/>
      <c r="N1000"/>
      <c r="O1000" s="38"/>
      <c r="P1000"/>
      <c r="Q1000"/>
      <c r="R1000" s="38"/>
      <c r="S1000"/>
      <c r="T1000"/>
      <c r="U1000"/>
      <c r="V1000"/>
      <c r="W1000"/>
      <c r="X1000"/>
      <c r="Y1000"/>
      <c r="Z1000"/>
      <c r="AA1000"/>
      <c r="AB1000"/>
    </row>
    <row r="1001" spans="1:28" s="55" customFormat="1">
      <c r="A1001" s="50"/>
      <c r="B1001" s="50"/>
      <c r="C1001" s="50"/>
      <c r="D1001" s="50"/>
      <c r="E1001" s="50"/>
      <c r="F1001" s="50"/>
      <c r="G1001" s="50"/>
      <c r="H1001" s="50"/>
      <c r="I1001" s="50"/>
      <c r="J1001" s="50"/>
      <c r="K1001" s="50"/>
      <c r="L1001"/>
      <c r="M1001"/>
      <c r="N1001"/>
      <c r="O1001" s="38"/>
      <c r="P1001"/>
      <c r="Q1001"/>
      <c r="R1001" s="38"/>
      <c r="S1001"/>
      <c r="T1001"/>
      <c r="U1001"/>
      <c r="V1001"/>
      <c r="W1001"/>
      <c r="X1001"/>
      <c r="Y1001"/>
      <c r="Z1001"/>
      <c r="AA1001"/>
      <c r="AB1001"/>
    </row>
    <row r="1002" spans="1:28" s="55" customFormat="1">
      <c r="A1002" s="50"/>
      <c r="B1002" s="50"/>
      <c r="C1002" s="50"/>
      <c r="D1002" s="50"/>
      <c r="E1002" s="50"/>
      <c r="F1002" s="50"/>
      <c r="G1002" s="50"/>
      <c r="H1002" s="50"/>
      <c r="I1002" s="50"/>
      <c r="J1002" s="50"/>
      <c r="K1002" s="50"/>
      <c r="L1002"/>
      <c r="M1002"/>
      <c r="N1002"/>
      <c r="O1002" s="38"/>
      <c r="P1002"/>
      <c r="Q1002"/>
      <c r="R1002" s="38"/>
      <c r="S1002"/>
      <c r="T1002"/>
      <c r="U1002"/>
      <c r="V1002"/>
      <c r="W1002"/>
      <c r="X1002"/>
      <c r="Y1002"/>
      <c r="Z1002"/>
      <c r="AA1002"/>
      <c r="AB1002"/>
    </row>
    <row r="1003" spans="1:28" s="55" customFormat="1">
      <c r="A1003" s="50"/>
      <c r="B1003" s="50"/>
      <c r="C1003" s="50"/>
      <c r="D1003" s="50"/>
      <c r="E1003" s="50"/>
      <c r="F1003" s="50"/>
      <c r="G1003" s="50"/>
      <c r="H1003" s="50"/>
      <c r="I1003" s="50"/>
      <c r="J1003" s="50"/>
      <c r="K1003" s="50"/>
      <c r="L1003"/>
      <c r="M1003"/>
      <c r="N1003"/>
      <c r="O1003" s="38"/>
      <c r="P1003"/>
      <c r="Q1003"/>
      <c r="R1003" s="38"/>
      <c r="S1003"/>
      <c r="T1003"/>
      <c r="U1003"/>
      <c r="V1003"/>
      <c r="W1003"/>
      <c r="X1003"/>
      <c r="Y1003"/>
      <c r="Z1003"/>
      <c r="AA1003"/>
      <c r="AB1003"/>
    </row>
    <row r="1004" spans="1:28" s="55" customFormat="1">
      <c r="A1004" s="50"/>
      <c r="B1004" s="50"/>
      <c r="C1004" s="50"/>
      <c r="D1004" s="50"/>
      <c r="E1004" s="50"/>
      <c r="F1004" s="50"/>
      <c r="G1004" s="50"/>
      <c r="H1004" s="50"/>
      <c r="I1004" s="50"/>
      <c r="J1004" s="50"/>
      <c r="K1004" s="50"/>
      <c r="L1004"/>
      <c r="M1004"/>
      <c r="N1004"/>
      <c r="O1004" s="38"/>
      <c r="P1004"/>
      <c r="Q1004"/>
      <c r="R1004" s="38"/>
      <c r="S1004"/>
      <c r="T1004"/>
      <c r="U1004"/>
      <c r="V1004"/>
      <c r="W1004"/>
      <c r="X1004"/>
      <c r="Y1004"/>
      <c r="Z1004"/>
      <c r="AA1004"/>
      <c r="AB1004"/>
    </row>
    <row r="1005" spans="1:28" s="55" customFormat="1">
      <c r="A1005" s="50"/>
      <c r="B1005" s="50"/>
      <c r="C1005" s="50"/>
      <c r="D1005" s="50"/>
      <c r="E1005" s="50"/>
      <c r="F1005" s="50"/>
      <c r="G1005" s="50"/>
      <c r="H1005" s="50"/>
      <c r="I1005" s="50"/>
      <c r="J1005" s="50"/>
      <c r="K1005" s="50"/>
      <c r="L1005"/>
      <c r="M1005"/>
      <c r="N1005"/>
      <c r="O1005" s="38"/>
      <c r="P1005"/>
      <c r="Q1005"/>
      <c r="R1005" s="38"/>
      <c r="S1005"/>
      <c r="T1005"/>
      <c r="U1005"/>
      <c r="V1005"/>
      <c r="W1005"/>
      <c r="X1005"/>
      <c r="Y1005"/>
      <c r="Z1005"/>
      <c r="AA1005"/>
      <c r="AB1005"/>
    </row>
    <row r="1006" spans="1:28" s="55" customFormat="1">
      <c r="A1006" s="50"/>
      <c r="B1006" s="50"/>
      <c r="C1006" s="50"/>
      <c r="D1006" s="50"/>
      <c r="E1006" s="50"/>
      <c r="F1006" s="50"/>
      <c r="G1006" s="50"/>
      <c r="H1006" s="50"/>
      <c r="I1006" s="50"/>
      <c r="J1006" s="50"/>
      <c r="K1006" s="50"/>
      <c r="L1006"/>
      <c r="M1006"/>
      <c r="N1006"/>
      <c r="O1006" s="38"/>
      <c r="P1006"/>
      <c r="Q1006"/>
      <c r="R1006" s="38"/>
      <c r="S1006"/>
      <c r="T1006"/>
      <c r="U1006"/>
      <c r="V1006"/>
      <c r="W1006"/>
      <c r="X1006"/>
      <c r="Y1006"/>
      <c r="Z1006"/>
      <c r="AA1006"/>
      <c r="AB1006"/>
    </row>
    <row r="1007" spans="1:28" s="55" customFormat="1">
      <c r="A1007" s="50"/>
      <c r="B1007" s="50"/>
      <c r="C1007" s="50"/>
      <c r="D1007" s="50"/>
      <c r="E1007" s="50"/>
      <c r="F1007" s="50"/>
      <c r="G1007" s="50"/>
      <c r="H1007" s="50"/>
      <c r="I1007" s="50"/>
      <c r="J1007" s="50"/>
      <c r="K1007" s="50"/>
      <c r="L1007"/>
      <c r="M1007"/>
      <c r="N1007"/>
      <c r="O1007" s="38"/>
      <c r="P1007"/>
      <c r="Q1007"/>
      <c r="R1007" s="38"/>
      <c r="S1007"/>
      <c r="T1007"/>
      <c r="U1007"/>
      <c r="V1007"/>
      <c r="W1007"/>
      <c r="X1007"/>
      <c r="Y1007"/>
      <c r="Z1007"/>
      <c r="AA1007"/>
      <c r="AB1007"/>
    </row>
    <row r="1008" spans="1:28" s="55" customFormat="1">
      <c r="A1008" s="50"/>
      <c r="B1008" s="50"/>
      <c r="C1008" s="50"/>
      <c r="D1008" s="50"/>
      <c r="E1008" s="50"/>
      <c r="F1008" s="50"/>
      <c r="G1008" s="50"/>
      <c r="H1008" s="50"/>
      <c r="I1008" s="50"/>
      <c r="J1008" s="50"/>
      <c r="K1008" s="50"/>
      <c r="L1008"/>
      <c r="M1008"/>
      <c r="N1008"/>
      <c r="O1008" s="38"/>
      <c r="P1008"/>
      <c r="Q1008"/>
      <c r="R1008" s="38"/>
      <c r="S1008"/>
      <c r="T1008"/>
      <c r="U1008"/>
      <c r="V1008"/>
      <c r="W1008"/>
      <c r="X1008"/>
      <c r="Y1008"/>
      <c r="Z1008"/>
      <c r="AA1008"/>
      <c r="AB1008"/>
    </row>
    <row r="1009" spans="1:28" s="55" customFormat="1">
      <c r="A1009" s="50"/>
      <c r="B1009" s="50"/>
      <c r="C1009" s="50"/>
      <c r="D1009" s="50"/>
      <c r="E1009" s="50"/>
      <c r="F1009" s="50"/>
      <c r="G1009" s="50"/>
      <c r="H1009" s="50"/>
      <c r="I1009" s="50"/>
      <c r="J1009" s="50"/>
      <c r="K1009" s="50"/>
      <c r="L1009"/>
      <c r="M1009"/>
      <c r="N1009"/>
      <c r="O1009" s="38"/>
      <c r="P1009"/>
      <c r="Q1009"/>
      <c r="R1009" s="38"/>
      <c r="S1009"/>
      <c r="T1009"/>
      <c r="U1009"/>
      <c r="V1009"/>
      <c r="W1009"/>
      <c r="X1009"/>
      <c r="Y1009"/>
      <c r="Z1009"/>
      <c r="AA1009"/>
      <c r="AB1009"/>
    </row>
    <row r="1010" spans="1:28" s="55" customFormat="1">
      <c r="A1010" s="50"/>
      <c r="B1010" s="50"/>
      <c r="C1010" s="50"/>
      <c r="D1010" s="50"/>
      <c r="E1010" s="50"/>
      <c r="F1010" s="50"/>
      <c r="G1010" s="50"/>
      <c r="H1010" s="50"/>
      <c r="I1010" s="50"/>
      <c r="J1010" s="50"/>
      <c r="K1010" s="50"/>
      <c r="L1010"/>
      <c r="M1010"/>
      <c r="N1010"/>
      <c r="O1010" s="38"/>
      <c r="P1010"/>
      <c r="Q1010"/>
      <c r="R1010" s="38"/>
      <c r="S1010"/>
      <c r="T1010"/>
      <c r="U1010"/>
      <c r="V1010"/>
      <c r="W1010"/>
      <c r="X1010"/>
      <c r="Y1010"/>
      <c r="Z1010"/>
      <c r="AA1010"/>
      <c r="AB1010"/>
    </row>
    <row r="1011" spans="1:28" s="55" customFormat="1">
      <c r="A1011" s="50"/>
      <c r="B1011" s="50"/>
      <c r="C1011" s="50"/>
      <c r="D1011" s="50"/>
      <c r="E1011" s="50"/>
      <c r="F1011" s="50"/>
      <c r="G1011" s="50"/>
      <c r="H1011" s="50"/>
      <c r="I1011" s="50"/>
      <c r="J1011" s="50"/>
      <c r="K1011" s="50"/>
      <c r="L1011"/>
      <c r="M1011"/>
      <c r="N1011"/>
      <c r="O1011" s="38"/>
      <c r="P1011"/>
      <c r="Q1011"/>
      <c r="R1011" s="38"/>
      <c r="S1011"/>
      <c r="T1011"/>
      <c r="U1011"/>
      <c r="V1011"/>
      <c r="W1011"/>
      <c r="X1011"/>
      <c r="Y1011"/>
      <c r="Z1011"/>
      <c r="AA1011"/>
      <c r="AB1011"/>
    </row>
    <row r="1012" spans="1:28" s="55" customFormat="1">
      <c r="A1012" s="50"/>
      <c r="B1012" s="50"/>
      <c r="C1012" s="50"/>
      <c r="D1012" s="50"/>
      <c r="E1012" s="50"/>
      <c r="F1012" s="50"/>
      <c r="G1012" s="50"/>
      <c r="H1012" s="50"/>
      <c r="I1012" s="50"/>
      <c r="J1012" s="50"/>
      <c r="K1012" s="50"/>
      <c r="L1012"/>
      <c r="M1012"/>
      <c r="N1012"/>
      <c r="O1012" s="38"/>
      <c r="P1012"/>
      <c r="Q1012"/>
      <c r="R1012" s="38"/>
      <c r="S1012"/>
      <c r="T1012"/>
      <c r="U1012"/>
      <c r="V1012"/>
      <c r="W1012"/>
      <c r="X1012"/>
      <c r="Y1012"/>
      <c r="Z1012"/>
      <c r="AA1012"/>
      <c r="AB1012"/>
    </row>
    <row r="1013" spans="1:28" s="55" customFormat="1">
      <c r="A1013" s="50"/>
      <c r="B1013" s="50"/>
      <c r="C1013" s="50"/>
      <c r="D1013" s="50"/>
      <c r="E1013" s="50"/>
      <c r="F1013" s="50"/>
      <c r="G1013" s="50"/>
      <c r="H1013" s="50"/>
      <c r="I1013" s="50"/>
      <c r="J1013" s="50"/>
      <c r="K1013" s="50"/>
      <c r="L1013"/>
      <c r="M1013"/>
      <c r="N1013"/>
      <c r="O1013" s="38"/>
      <c r="P1013"/>
      <c r="Q1013"/>
      <c r="R1013" s="38"/>
      <c r="S1013"/>
      <c r="T1013"/>
      <c r="U1013"/>
      <c r="V1013"/>
      <c r="W1013"/>
      <c r="X1013"/>
      <c r="Y1013"/>
      <c r="Z1013"/>
      <c r="AA1013"/>
      <c r="AB1013"/>
    </row>
    <row r="1014" spans="1:28" s="55" customFormat="1">
      <c r="A1014" s="50"/>
      <c r="B1014" s="50"/>
      <c r="C1014" s="50"/>
      <c r="D1014" s="50"/>
      <c r="E1014" s="50"/>
      <c r="F1014" s="50"/>
      <c r="G1014" s="50"/>
      <c r="H1014" s="50"/>
      <c r="I1014" s="50"/>
      <c r="J1014" s="50"/>
      <c r="K1014" s="50"/>
      <c r="L1014"/>
      <c r="M1014"/>
      <c r="N1014"/>
      <c r="O1014" s="38"/>
      <c r="P1014"/>
      <c r="Q1014"/>
      <c r="R1014" s="38"/>
      <c r="S1014"/>
      <c r="T1014"/>
      <c r="U1014"/>
      <c r="V1014"/>
      <c r="W1014"/>
      <c r="X1014"/>
      <c r="Y1014"/>
      <c r="Z1014"/>
      <c r="AA1014"/>
      <c r="AB1014"/>
    </row>
    <row r="1015" spans="1:28" s="55" customFormat="1">
      <c r="A1015" s="50"/>
      <c r="B1015" s="50"/>
      <c r="C1015" s="50"/>
      <c r="D1015" s="50"/>
      <c r="E1015" s="50"/>
      <c r="F1015" s="50"/>
      <c r="G1015" s="50"/>
      <c r="H1015" s="50"/>
      <c r="I1015" s="50"/>
      <c r="J1015" s="50"/>
      <c r="K1015" s="50"/>
      <c r="L1015"/>
      <c r="M1015"/>
      <c r="N1015"/>
      <c r="O1015" s="38"/>
      <c r="P1015"/>
      <c r="Q1015"/>
      <c r="R1015" s="38"/>
      <c r="S1015"/>
      <c r="T1015"/>
      <c r="U1015"/>
      <c r="V1015"/>
      <c r="W1015"/>
      <c r="X1015"/>
      <c r="Y1015"/>
      <c r="Z1015"/>
      <c r="AA1015"/>
      <c r="AB1015"/>
    </row>
    <row r="1016" spans="1:28" s="55" customFormat="1">
      <c r="A1016" s="50"/>
      <c r="B1016" s="50"/>
      <c r="C1016" s="50"/>
      <c r="D1016" s="50"/>
      <c r="E1016" s="50"/>
      <c r="F1016" s="50"/>
      <c r="G1016" s="50"/>
      <c r="H1016" s="50"/>
      <c r="I1016" s="50"/>
      <c r="J1016" s="50"/>
      <c r="K1016" s="50"/>
      <c r="L1016"/>
      <c r="M1016"/>
      <c r="N1016"/>
      <c r="O1016" s="38"/>
      <c r="P1016"/>
      <c r="Q1016"/>
      <c r="R1016" s="38"/>
      <c r="S1016"/>
      <c r="T1016"/>
      <c r="U1016"/>
      <c r="V1016"/>
      <c r="W1016"/>
      <c r="X1016"/>
      <c r="Y1016"/>
      <c r="Z1016"/>
      <c r="AA1016"/>
      <c r="AB1016"/>
    </row>
    <row r="1017" spans="1:28" s="55" customFormat="1">
      <c r="A1017" s="50"/>
      <c r="B1017" s="50"/>
      <c r="C1017" s="50"/>
      <c r="D1017" s="50"/>
      <c r="E1017" s="50"/>
      <c r="F1017" s="50"/>
      <c r="G1017" s="50"/>
      <c r="H1017" s="50"/>
      <c r="I1017" s="50"/>
      <c r="J1017" s="50"/>
      <c r="K1017" s="50"/>
      <c r="L1017"/>
      <c r="M1017"/>
      <c r="N1017"/>
      <c r="O1017" s="38"/>
      <c r="P1017"/>
      <c r="Q1017"/>
      <c r="R1017" s="38"/>
      <c r="S1017"/>
      <c r="T1017"/>
      <c r="U1017"/>
      <c r="V1017"/>
      <c r="W1017"/>
      <c r="X1017"/>
      <c r="Y1017"/>
      <c r="Z1017"/>
      <c r="AA1017"/>
      <c r="AB1017"/>
    </row>
    <row r="1018" spans="1:28" s="55" customFormat="1">
      <c r="A1018" s="50"/>
      <c r="B1018" s="50"/>
      <c r="C1018" s="50"/>
      <c r="D1018" s="50"/>
      <c r="E1018" s="50"/>
      <c r="F1018" s="50"/>
      <c r="G1018" s="50"/>
      <c r="H1018" s="50"/>
      <c r="I1018" s="50"/>
      <c r="J1018" s="50"/>
      <c r="K1018" s="50"/>
      <c r="L1018"/>
      <c r="M1018"/>
      <c r="N1018"/>
      <c r="O1018" s="38"/>
      <c r="P1018"/>
      <c r="Q1018"/>
      <c r="R1018" s="38"/>
      <c r="S1018"/>
      <c r="T1018"/>
      <c r="U1018"/>
      <c r="V1018"/>
      <c r="W1018"/>
      <c r="X1018"/>
      <c r="Y1018"/>
      <c r="Z1018"/>
      <c r="AA1018"/>
      <c r="AB1018"/>
    </row>
    <row r="1019" spans="1:28" s="55" customFormat="1">
      <c r="A1019" s="50"/>
      <c r="B1019" s="50"/>
      <c r="C1019" s="50"/>
      <c r="D1019" s="50"/>
      <c r="E1019" s="50"/>
      <c r="F1019" s="50"/>
      <c r="G1019" s="50"/>
      <c r="H1019" s="50"/>
      <c r="I1019" s="50"/>
      <c r="J1019" s="50"/>
      <c r="K1019" s="50"/>
      <c r="L1019"/>
      <c r="M1019"/>
      <c r="N1019"/>
      <c r="O1019" s="38"/>
      <c r="P1019"/>
      <c r="Q1019"/>
      <c r="R1019" s="38"/>
      <c r="S1019"/>
      <c r="T1019"/>
      <c r="U1019"/>
      <c r="V1019"/>
      <c r="W1019"/>
      <c r="X1019"/>
      <c r="Y1019"/>
      <c r="Z1019"/>
      <c r="AA1019"/>
      <c r="AB1019"/>
    </row>
    <row r="1020" spans="1:28" s="55" customFormat="1">
      <c r="A1020" s="50"/>
      <c r="B1020" s="50"/>
      <c r="C1020" s="50"/>
      <c r="D1020" s="50"/>
      <c r="E1020" s="50"/>
      <c r="F1020" s="50"/>
      <c r="G1020" s="50"/>
      <c r="H1020" s="50"/>
      <c r="I1020" s="50"/>
      <c r="J1020" s="50"/>
      <c r="K1020" s="50"/>
      <c r="L1020"/>
      <c r="M1020"/>
      <c r="N1020"/>
      <c r="O1020" s="38"/>
      <c r="P1020"/>
      <c r="Q1020"/>
      <c r="R1020" s="38"/>
      <c r="S1020"/>
      <c r="T1020"/>
      <c r="U1020"/>
      <c r="V1020"/>
      <c r="W1020"/>
      <c r="X1020"/>
      <c r="Y1020"/>
      <c r="Z1020"/>
      <c r="AA1020"/>
      <c r="AB1020"/>
    </row>
    <row r="1021" spans="1:28" s="55" customFormat="1">
      <c r="A1021" s="50"/>
      <c r="B1021" s="50"/>
      <c r="C1021" s="50"/>
      <c r="D1021" s="50"/>
      <c r="E1021" s="50"/>
      <c r="F1021" s="50"/>
      <c r="G1021" s="50"/>
      <c r="H1021" s="50"/>
      <c r="I1021" s="50"/>
      <c r="J1021" s="50"/>
      <c r="K1021" s="50"/>
      <c r="L1021"/>
      <c r="M1021"/>
      <c r="N1021"/>
      <c r="O1021" s="38"/>
      <c r="P1021"/>
      <c r="Q1021"/>
      <c r="R1021" s="38"/>
      <c r="S1021"/>
      <c r="T1021"/>
      <c r="U1021"/>
      <c r="V1021"/>
      <c r="W1021"/>
      <c r="X1021"/>
      <c r="Y1021"/>
      <c r="Z1021"/>
      <c r="AA1021"/>
      <c r="AB1021"/>
    </row>
    <row r="1022" spans="1:28" s="55" customFormat="1">
      <c r="A1022" s="50"/>
      <c r="B1022" s="50"/>
      <c r="C1022" s="50"/>
      <c r="D1022" s="50"/>
      <c r="E1022" s="50"/>
      <c r="F1022" s="50"/>
      <c r="G1022" s="50"/>
      <c r="H1022" s="50"/>
      <c r="I1022" s="50"/>
      <c r="J1022" s="50"/>
      <c r="K1022" s="50"/>
      <c r="L1022"/>
      <c r="M1022"/>
      <c r="N1022"/>
      <c r="O1022" s="38"/>
      <c r="P1022"/>
      <c r="Q1022"/>
      <c r="R1022" s="38"/>
      <c r="S1022"/>
      <c r="T1022"/>
      <c r="U1022"/>
      <c r="V1022"/>
      <c r="W1022"/>
      <c r="X1022"/>
      <c r="Y1022"/>
      <c r="Z1022"/>
      <c r="AA1022"/>
      <c r="AB1022"/>
    </row>
    <row r="1023" spans="1:28" s="55" customFormat="1">
      <c r="A1023" s="50"/>
      <c r="B1023" s="50"/>
      <c r="C1023" s="50"/>
      <c r="D1023" s="50"/>
      <c r="E1023" s="50"/>
      <c r="F1023" s="50"/>
      <c r="G1023" s="50"/>
      <c r="H1023" s="50"/>
      <c r="I1023" s="50"/>
      <c r="J1023" s="50"/>
      <c r="K1023" s="50"/>
      <c r="L1023"/>
      <c r="M1023"/>
      <c r="N1023"/>
      <c r="O1023" s="38"/>
      <c r="P1023"/>
      <c r="Q1023"/>
      <c r="R1023" s="38"/>
      <c r="S1023"/>
      <c r="T1023"/>
      <c r="U1023"/>
      <c r="V1023"/>
      <c r="W1023"/>
      <c r="X1023"/>
      <c r="Y1023"/>
      <c r="Z1023"/>
      <c r="AA1023"/>
      <c r="AB1023"/>
    </row>
    <row r="1024" spans="1:28" s="55" customFormat="1">
      <c r="A1024" s="50"/>
      <c r="B1024" s="50"/>
      <c r="C1024" s="50"/>
      <c r="D1024" s="50"/>
      <c r="E1024" s="50"/>
      <c r="F1024" s="50"/>
      <c r="G1024" s="50"/>
      <c r="H1024" s="50"/>
      <c r="I1024" s="50"/>
      <c r="J1024" s="50"/>
      <c r="K1024" s="50"/>
      <c r="L1024"/>
      <c r="M1024"/>
      <c r="N1024"/>
      <c r="O1024" s="38"/>
      <c r="P1024"/>
      <c r="Q1024"/>
      <c r="R1024" s="38"/>
      <c r="S1024"/>
      <c r="T1024"/>
      <c r="U1024"/>
      <c r="V1024"/>
      <c r="W1024"/>
      <c r="X1024"/>
      <c r="Y1024"/>
      <c r="Z1024"/>
      <c r="AA1024"/>
      <c r="AB1024"/>
    </row>
    <row r="1025" spans="1:28" s="55" customFormat="1">
      <c r="A1025" s="50"/>
      <c r="B1025" s="50"/>
      <c r="C1025" s="50"/>
      <c r="D1025" s="50"/>
      <c r="E1025" s="50"/>
      <c r="F1025" s="50"/>
      <c r="G1025" s="50"/>
      <c r="H1025" s="50"/>
      <c r="I1025" s="50"/>
      <c r="J1025" s="50"/>
      <c r="K1025" s="50"/>
      <c r="L1025"/>
      <c r="M1025"/>
      <c r="N1025"/>
      <c r="O1025" s="38"/>
      <c r="P1025"/>
      <c r="Q1025"/>
      <c r="R1025" s="38"/>
      <c r="S1025"/>
      <c r="T1025"/>
      <c r="U1025"/>
      <c r="V1025"/>
      <c r="W1025"/>
      <c r="X1025"/>
      <c r="Y1025"/>
      <c r="Z1025"/>
      <c r="AA1025"/>
      <c r="AB1025"/>
    </row>
    <row r="1026" spans="1:28" s="55" customFormat="1">
      <c r="A1026" s="50"/>
      <c r="B1026" s="50"/>
      <c r="C1026" s="50"/>
      <c r="D1026" s="50"/>
      <c r="E1026" s="50"/>
      <c r="F1026" s="50"/>
      <c r="G1026" s="50"/>
      <c r="H1026" s="50"/>
      <c r="I1026" s="50"/>
      <c r="J1026" s="50"/>
      <c r="K1026" s="50"/>
      <c r="L1026"/>
      <c r="M1026"/>
      <c r="N1026"/>
      <c r="O1026" s="38"/>
      <c r="P1026"/>
      <c r="Q1026"/>
      <c r="R1026" s="38"/>
      <c r="S1026"/>
      <c r="T1026"/>
      <c r="U1026"/>
      <c r="V1026"/>
      <c r="W1026"/>
      <c r="X1026"/>
      <c r="Y1026"/>
      <c r="Z1026"/>
      <c r="AA1026"/>
      <c r="AB1026"/>
    </row>
    <row r="1027" spans="1:28" s="55" customFormat="1">
      <c r="A1027" s="50"/>
      <c r="B1027" s="50"/>
      <c r="C1027" s="50"/>
      <c r="D1027" s="50"/>
      <c r="E1027" s="50"/>
      <c r="F1027" s="50"/>
      <c r="G1027" s="50"/>
      <c r="H1027" s="50"/>
      <c r="I1027" s="50"/>
      <c r="J1027" s="50"/>
      <c r="K1027" s="50"/>
      <c r="L1027"/>
      <c r="M1027"/>
      <c r="N1027"/>
      <c r="O1027" s="38"/>
      <c r="P1027"/>
      <c r="Q1027"/>
      <c r="R1027" s="38"/>
      <c r="S1027"/>
      <c r="T1027"/>
      <c r="U1027"/>
      <c r="V1027"/>
      <c r="W1027"/>
      <c r="X1027"/>
      <c r="Y1027"/>
      <c r="Z1027"/>
      <c r="AA1027"/>
      <c r="AB1027"/>
    </row>
    <row r="1028" spans="1:28" s="55" customFormat="1">
      <c r="A1028" s="50"/>
      <c r="B1028" s="50"/>
      <c r="C1028" s="50"/>
      <c r="D1028" s="50"/>
      <c r="E1028" s="50"/>
      <c r="F1028" s="50"/>
      <c r="G1028" s="50"/>
      <c r="H1028" s="50"/>
      <c r="I1028" s="50"/>
      <c r="J1028" s="50"/>
      <c r="K1028" s="50"/>
      <c r="L1028"/>
      <c r="M1028"/>
      <c r="N1028"/>
      <c r="O1028" s="38"/>
      <c r="P1028"/>
      <c r="Q1028"/>
      <c r="R1028" s="38"/>
      <c r="S1028"/>
      <c r="T1028"/>
      <c r="U1028"/>
      <c r="V1028"/>
      <c r="W1028"/>
      <c r="X1028"/>
      <c r="Y1028"/>
      <c r="Z1028"/>
      <c r="AA1028"/>
      <c r="AB1028"/>
    </row>
    <row r="1029" spans="1:28" s="55" customFormat="1">
      <c r="A1029" s="50"/>
      <c r="B1029" s="50"/>
      <c r="C1029" s="50"/>
      <c r="D1029" s="50"/>
      <c r="E1029" s="50"/>
      <c r="F1029" s="50"/>
      <c r="G1029" s="50"/>
      <c r="H1029" s="50"/>
      <c r="I1029" s="50"/>
      <c r="J1029" s="50"/>
      <c r="K1029" s="50"/>
      <c r="L1029"/>
      <c r="M1029"/>
      <c r="N1029"/>
      <c r="O1029" s="38"/>
      <c r="P1029"/>
      <c r="Q1029"/>
      <c r="R1029" s="38"/>
      <c r="S1029"/>
      <c r="T1029"/>
      <c r="U1029"/>
      <c r="V1029"/>
      <c r="W1029"/>
      <c r="X1029"/>
      <c r="Y1029"/>
      <c r="Z1029"/>
      <c r="AA1029"/>
      <c r="AB1029"/>
    </row>
    <row r="1030" spans="1:28" s="55" customFormat="1">
      <c r="A1030" s="50"/>
      <c r="B1030" s="50"/>
      <c r="C1030" s="50"/>
      <c r="D1030" s="50"/>
      <c r="E1030" s="50"/>
      <c r="F1030" s="50"/>
      <c r="G1030" s="50"/>
      <c r="H1030" s="50"/>
      <c r="I1030" s="50"/>
      <c r="J1030" s="50"/>
      <c r="K1030" s="50"/>
      <c r="L1030"/>
      <c r="M1030"/>
      <c r="N1030"/>
      <c r="O1030" s="38"/>
      <c r="P1030"/>
      <c r="Q1030"/>
      <c r="R1030" s="38"/>
      <c r="S1030"/>
      <c r="T1030"/>
      <c r="U1030"/>
      <c r="V1030"/>
      <c r="W1030"/>
      <c r="X1030"/>
      <c r="Y1030"/>
      <c r="Z1030"/>
      <c r="AA1030"/>
      <c r="AB1030"/>
    </row>
    <row r="1031" spans="1:28" s="55" customFormat="1">
      <c r="A1031" s="50"/>
      <c r="B1031" s="50"/>
      <c r="C1031" s="50"/>
      <c r="D1031" s="50"/>
      <c r="E1031" s="50"/>
      <c r="F1031" s="50"/>
      <c r="G1031" s="50"/>
      <c r="H1031" s="50"/>
      <c r="I1031" s="50"/>
      <c r="J1031" s="50"/>
      <c r="K1031" s="50"/>
      <c r="L1031"/>
      <c r="M1031"/>
      <c r="N1031"/>
      <c r="O1031" s="38"/>
      <c r="P1031"/>
      <c r="Q1031"/>
      <c r="R1031" s="38"/>
      <c r="S1031"/>
      <c r="T1031"/>
      <c r="U1031"/>
      <c r="V1031"/>
      <c r="W1031"/>
      <c r="X1031"/>
      <c r="Y1031"/>
      <c r="Z1031"/>
      <c r="AA1031"/>
      <c r="AB1031"/>
    </row>
    <row r="1032" spans="1:28" s="55" customFormat="1">
      <c r="A1032" s="50"/>
      <c r="B1032" s="50"/>
      <c r="C1032" s="50"/>
      <c r="D1032" s="50"/>
      <c r="E1032" s="50"/>
      <c r="F1032" s="50"/>
      <c r="G1032" s="50"/>
      <c r="H1032" s="50"/>
      <c r="I1032" s="50"/>
      <c r="J1032" s="50"/>
      <c r="K1032" s="50"/>
      <c r="L1032"/>
      <c r="M1032"/>
      <c r="N1032"/>
      <c r="O1032" s="38"/>
      <c r="P1032"/>
      <c r="Q1032"/>
      <c r="R1032" s="38"/>
      <c r="S1032"/>
      <c r="T1032"/>
      <c r="U1032"/>
      <c r="V1032"/>
      <c r="W1032"/>
      <c r="X1032"/>
      <c r="Y1032"/>
      <c r="Z1032"/>
      <c r="AA1032"/>
      <c r="AB1032"/>
    </row>
    <row r="1033" spans="1:28" s="55" customFormat="1">
      <c r="A1033" s="50"/>
      <c r="B1033" s="50"/>
      <c r="C1033" s="50"/>
      <c r="D1033" s="50"/>
      <c r="E1033" s="50"/>
      <c r="F1033" s="50"/>
      <c r="G1033" s="50"/>
      <c r="H1033" s="50"/>
      <c r="I1033" s="50"/>
      <c r="J1033" s="50"/>
      <c r="K1033" s="50"/>
      <c r="L1033"/>
      <c r="M1033"/>
      <c r="N1033"/>
      <c r="O1033" s="38"/>
      <c r="P1033"/>
      <c r="Q1033"/>
      <c r="R1033" s="38"/>
      <c r="S1033"/>
      <c r="T1033"/>
      <c r="U1033"/>
      <c r="V1033"/>
      <c r="W1033"/>
      <c r="X1033"/>
      <c r="Y1033"/>
      <c r="Z1033"/>
      <c r="AA1033"/>
      <c r="AB1033"/>
    </row>
    <row r="1034" spans="1:28" s="55" customFormat="1">
      <c r="A1034" s="50"/>
      <c r="B1034" s="50"/>
      <c r="C1034" s="50"/>
      <c r="D1034" s="50"/>
      <c r="E1034" s="50"/>
      <c r="F1034" s="50"/>
      <c r="G1034" s="50"/>
      <c r="H1034" s="50"/>
      <c r="I1034" s="50"/>
      <c r="J1034" s="50"/>
      <c r="K1034" s="50"/>
      <c r="L1034"/>
      <c r="M1034"/>
      <c r="N1034"/>
      <c r="O1034" s="38"/>
      <c r="P1034"/>
      <c r="Q1034"/>
      <c r="R1034" s="38"/>
      <c r="S1034"/>
      <c r="T1034"/>
      <c r="U1034"/>
      <c r="V1034"/>
      <c r="W1034"/>
      <c r="X1034"/>
      <c r="Y1034"/>
      <c r="Z1034"/>
      <c r="AA1034"/>
      <c r="AB1034"/>
    </row>
    <row r="1035" spans="1:28" s="55" customFormat="1">
      <c r="A1035" s="50"/>
      <c r="B1035" s="50"/>
      <c r="C1035" s="50"/>
      <c r="D1035" s="50"/>
      <c r="E1035" s="50"/>
      <c r="F1035" s="50"/>
      <c r="G1035" s="50"/>
      <c r="H1035" s="50"/>
      <c r="I1035" s="50"/>
      <c r="J1035" s="50"/>
      <c r="K1035" s="50"/>
      <c r="L1035"/>
      <c r="M1035"/>
      <c r="N1035"/>
      <c r="O1035" s="38"/>
      <c r="P1035"/>
      <c r="Q1035"/>
      <c r="R1035" s="38"/>
      <c r="S1035"/>
      <c r="T1035"/>
      <c r="U1035"/>
      <c r="V1035"/>
      <c r="W1035"/>
      <c r="X1035"/>
      <c r="Y1035"/>
      <c r="Z1035"/>
      <c r="AA1035"/>
      <c r="AB1035"/>
    </row>
    <row r="1036" spans="1:28" s="55" customFormat="1">
      <c r="A1036" s="50"/>
      <c r="B1036" s="50"/>
      <c r="C1036" s="50"/>
      <c r="D1036" s="50"/>
      <c r="E1036" s="50"/>
      <c r="F1036" s="50"/>
      <c r="G1036" s="50"/>
      <c r="H1036" s="50"/>
      <c r="I1036" s="50"/>
      <c r="J1036" s="50"/>
      <c r="K1036" s="50"/>
      <c r="L1036"/>
      <c r="M1036"/>
      <c r="N1036"/>
      <c r="O1036" s="38"/>
      <c r="P1036"/>
      <c r="Q1036"/>
      <c r="R1036" s="38"/>
      <c r="S1036"/>
      <c r="T1036"/>
      <c r="U1036"/>
      <c r="V1036"/>
      <c r="W1036"/>
      <c r="X1036"/>
      <c r="Y1036"/>
      <c r="Z1036"/>
      <c r="AA1036"/>
      <c r="AB1036"/>
    </row>
    <row r="1037" spans="1:28" s="55" customFormat="1">
      <c r="A1037" s="50"/>
      <c r="B1037" s="50"/>
      <c r="C1037" s="50"/>
      <c r="D1037" s="50"/>
      <c r="E1037" s="50"/>
      <c r="F1037" s="50"/>
      <c r="G1037" s="50"/>
      <c r="H1037" s="50"/>
      <c r="I1037" s="50"/>
      <c r="J1037" s="50"/>
      <c r="K1037" s="50"/>
      <c r="L1037"/>
      <c r="M1037"/>
      <c r="N1037"/>
      <c r="O1037" s="38"/>
      <c r="P1037"/>
      <c r="Q1037"/>
      <c r="R1037" s="38"/>
      <c r="S1037"/>
      <c r="T1037"/>
      <c r="U1037"/>
      <c r="V1037"/>
      <c r="W1037"/>
      <c r="X1037"/>
      <c r="Y1037"/>
      <c r="Z1037"/>
      <c r="AA1037"/>
      <c r="AB1037"/>
    </row>
    <row r="1038" spans="1:28" s="55" customFormat="1">
      <c r="A1038" s="50"/>
      <c r="B1038" s="50"/>
      <c r="C1038" s="50"/>
      <c r="D1038" s="50"/>
      <c r="E1038" s="50"/>
      <c r="F1038" s="50"/>
      <c r="G1038" s="50"/>
      <c r="H1038" s="50"/>
      <c r="I1038" s="50"/>
      <c r="J1038" s="50"/>
      <c r="K1038" s="50"/>
      <c r="L1038"/>
      <c r="M1038"/>
      <c r="N1038"/>
      <c r="O1038" s="38"/>
      <c r="P1038"/>
      <c r="Q1038"/>
      <c r="R1038" s="38"/>
      <c r="S1038"/>
      <c r="T1038"/>
      <c r="U1038"/>
      <c r="V1038"/>
      <c r="W1038"/>
      <c r="X1038"/>
      <c r="Y1038"/>
      <c r="Z1038"/>
      <c r="AA1038"/>
      <c r="AB1038"/>
    </row>
    <row r="1039" spans="1:28" s="55" customFormat="1">
      <c r="A1039" s="50"/>
      <c r="B1039" s="50"/>
      <c r="C1039" s="50"/>
      <c r="D1039" s="50"/>
      <c r="E1039" s="50"/>
      <c r="F1039" s="50"/>
      <c r="G1039" s="50"/>
      <c r="H1039" s="50"/>
      <c r="I1039" s="50"/>
      <c r="J1039" s="50"/>
      <c r="K1039" s="50"/>
      <c r="L1039"/>
      <c r="M1039"/>
      <c r="N1039"/>
      <c r="O1039" s="38"/>
      <c r="P1039"/>
      <c r="Q1039"/>
      <c r="R1039" s="38"/>
      <c r="S1039"/>
      <c r="T1039"/>
      <c r="U1039"/>
      <c r="V1039"/>
      <c r="W1039"/>
      <c r="X1039"/>
      <c r="Y1039"/>
      <c r="Z1039"/>
      <c r="AA1039"/>
      <c r="AB1039"/>
    </row>
    <row r="1040" spans="1:28" s="55" customFormat="1">
      <c r="A1040" s="50"/>
      <c r="B1040" s="50"/>
      <c r="C1040" s="50"/>
      <c r="D1040" s="50"/>
      <c r="E1040" s="50"/>
      <c r="F1040" s="50"/>
      <c r="G1040" s="50"/>
      <c r="H1040" s="50"/>
      <c r="I1040" s="50"/>
      <c r="J1040" s="50"/>
      <c r="K1040" s="50"/>
      <c r="L1040"/>
      <c r="M1040"/>
      <c r="N1040"/>
      <c r="O1040" s="38"/>
      <c r="P1040"/>
      <c r="Q1040"/>
      <c r="R1040" s="38"/>
      <c r="S1040"/>
      <c r="T1040"/>
      <c r="U1040"/>
      <c r="V1040"/>
      <c r="W1040"/>
      <c r="X1040"/>
      <c r="Y1040"/>
      <c r="Z1040"/>
      <c r="AA1040"/>
      <c r="AB1040"/>
    </row>
    <row r="1041" spans="1:28" s="55" customFormat="1">
      <c r="A1041" s="50"/>
      <c r="B1041" s="50"/>
      <c r="C1041" s="50"/>
      <c r="D1041" s="50"/>
      <c r="E1041" s="50"/>
      <c r="F1041" s="50"/>
      <c r="G1041" s="50"/>
      <c r="H1041" s="50"/>
      <c r="I1041" s="50"/>
      <c r="J1041" s="50"/>
      <c r="K1041" s="50"/>
      <c r="L1041"/>
      <c r="M1041"/>
      <c r="N1041"/>
      <c r="O1041" s="38"/>
      <c r="P1041"/>
      <c r="Q1041"/>
      <c r="R1041" s="38"/>
      <c r="S1041"/>
      <c r="T1041"/>
      <c r="U1041"/>
      <c r="V1041"/>
      <c r="W1041"/>
      <c r="X1041"/>
      <c r="Y1041"/>
      <c r="Z1041"/>
      <c r="AA1041"/>
      <c r="AB1041"/>
    </row>
    <row r="1042" spans="1:28" s="55" customFormat="1">
      <c r="A1042" s="50"/>
      <c r="B1042" s="50"/>
      <c r="C1042" s="50"/>
      <c r="D1042" s="50"/>
      <c r="E1042" s="50"/>
      <c r="F1042" s="50"/>
      <c r="G1042" s="50"/>
      <c r="H1042" s="50"/>
      <c r="I1042" s="50"/>
      <c r="J1042" s="50"/>
      <c r="K1042" s="50"/>
      <c r="L1042"/>
      <c r="M1042"/>
      <c r="N1042"/>
      <c r="O1042" s="38"/>
      <c r="P1042"/>
      <c r="Q1042"/>
      <c r="R1042" s="38"/>
      <c r="S1042"/>
      <c r="T1042"/>
      <c r="U1042"/>
      <c r="V1042"/>
      <c r="W1042"/>
      <c r="X1042"/>
      <c r="Y1042"/>
      <c r="Z1042"/>
      <c r="AA1042"/>
      <c r="AB1042"/>
    </row>
    <row r="1043" spans="1:28" s="55" customFormat="1">
      <c r="A1043" s="50"/>
      <c r="B1043" s="50"/>
      <c r="C1043" s="50"/>
      <c r="D1043" s="50"/>
      <c r="E1043" s="50"/>
      <c r="F1043" s="50"/>
      <c r="G1043" s="50"/>
      <c r="H1043" s="50"/>
      <c r="I1043" s="50"/>
      <c r="J1043" s="50"/>
      <c r="K1043" s="50"/>
      <c r="L1043"/>
      <c r="M1043"/>
      <c r="N1043"/>
      <c r="O1043" s="38"/>
      <c r="P1043"/>
      <c r="Q1043"/>
      <c r="R1043" s="38"/>
      <c r="S1043"/>
      <c r="T1043"/>
      <c r="U1043"/>
      <c r="V1043"/>
      <c r="W1043"/>
      <c r="X1043"/>
      <c r="Y1043"/>
      <c r="Z1043"/>
      <c r="AA1043"/>
      <c r="AB1043"/>
    </row>
    <row r="1044" spans="1:28" s="55" customFormat="1">
      <c r="A1044" s="50"/>
      <c r="B1044" s="50"/>
      <c r="C1044" s="50"/>
      <c r="D1044" s="50"/>
      <c r="E1044" s="50"/>
      <c r="F1044" s="50"/>
      <c r="G1044" s="50"/>
      <c r="H1044" s="50"/>
      <c r="I1044" s="50"/>
      <c r="J1044" s="50"/>
      <c r="K1044" s="50"/>
      <c r="L1044"/>
      <c r="M1044"/>
      <c r="N1044"/>
      <c r="O1044" s="38"/>
      <c r="P1044"/>
      <c r="Q1044"/>
      <c r="R1044" s="38"/>
      <c r="S1044"/>
      <c r="T1044"/>
      <c r="U1044"/>
      <c r="V1044"/>
      <c r="W1044"/>
      <c r="X1044"/>
      <c r="Y1044"/>
      <c r="Z1044"/>
      <c r="AA1044"/>
      <c r="AB1044"/>
    </row>
    <row r="1045" spans="1:28" s="55" customFormat="1">
      <c r="A1045" s="50"/>
      <c r="B1045" s="50"/>
      <c r="C1045" s="50"/>
      <c r="D1045" s="50"/>
      <c r="E1045" s="50"/>
      <c r="F1045" s="50"/>
      <c r="G1045" s="50"/>
      <c r="H1045" s="50"/>
      <c r="I1045" s="50"/>
      <c r="J1045" s="50"/>
      <c r="K1045" s="50"/>
      <c r="L1045"/>
      <c r="M1045"/>
      <c r="N1045"/>
      <c r="O1045" s="38"/>
      <c r="P1045"/>
      <c r="Q1045"/>
      <c r="R1045" s="38"/>
      <c r="S1045"/>
      <c r="T1045"/>
      <c r="U1045"/>
      <c r="V1045"/>
      <c r="W1045"/>
      <c r="X1045"/>
      <c r="Y1045"/>
      <c r="Z1045"/>
      <c r="AA1045"/>
      <c r="AB1045"/>
    </row>
    <row r="1046" spans="1:28" s="55" customFormat="1">
      <c r="A1046" s="50"/>
      <c r="B1046" s="50"/>
      <c r="C1046" s="50"/>
      <c r="D1046" s="50"/>
      <c r="E1046" s="50"/>
      <c r="F1046" s="50"/>
      <c r="G1046" s="50"/>
      <c r="H1046" s="50"/>
      <c r="I1046" s="50"/>
      <c r="J1046" s="50"/>
      <c r="K1046" s="50"/>
      <c r="L1046"/>
      <c r="M1046"/>
      <c r="N1046"/>
      <c r="O1046" s="38"/>
      <c r="P1046"/>
      <c r="Q1046"/>
      <c r="R1046" s="38"/>
      <c r="S1046"/>
      <c r="T1046"/>
      <c r="U1046"/>
      <c r="V1046"/>
      <c r="W1046"/>
      <c r="X1046"/>
      <c r="Y1046"/>
      <c r="Z1046"/>
      <c r="AA1046"/>
      <c r="AB1046"/>
    </row>
    <row r="1047" spans="1:28" s="55" customFormat="1">
      <c r="A1047" s="50"/>
      <c r="B1047" s="50"/>
      <c r="C1047" s="50"/>
      <c r="D1047" s="50"/>
      <c r="E1047" s="50"/>
      <c r="F1047" s="50"/>
      <c r="G1047" s="50"/>
      <c r="H1047" s="50"/>
      <c r="I1047" s="50"/>
      <c r="J1047" s="50"/>
      <c r="K1047" s="50"/>
      <c r="L1047"/>
      <c r="M1047"/>
      <c r="N1047"/>
      <c r="O1047" s="38"/>
      <c r="P1047"/>
      <c r="Q1047"/>
      <c r="R1047" s="38"/>
      <c r="S1047"/>
      <c r="T1047"/>
      <c r="U1047"/>
      <c r="V1047"/>
      <c r="W1047"/>
      <c r="X1047"/>
      <c r="Y1047"/>
      <c r="Z1047"/>
      <c r="AA1047"/>
      <c r="AB1047"/>
    </row>
    <row r="1048" spans="1:28" s="55" customFormat="1">
      <c r="A1048" s="50"/>
      <c r="B1048" s="50"/>
      <c r="C1048" s="50"/>
      <c r="D1048" s="50"/>
      <c r="E1048" s="50"/>
      <c r="F1048" s="50"/>
      <c r="G1048" s="50"/>
      <c r="H1048" s="50"/>
      <c r="I1048" s="50"/>
      <c r="J1048" s="50"/>
      <c r="K1048" s="50"/>
      <c r="L1048"/>
      <c r="M1048"/>
      <c r="N1048"/>
      <c r="O1048" s="38"/>
      <c r="P1048"/>
      <c r="Q1048"/>
      <c r="R1048" s="38"/>
      <c r="S1048"/>
      <c r="T1048"/>
      <c r="U1048"/>
      <c r="V1048"/>
      <c r="W1048"/>
      <c r="X1048"/>
      <c r="Y1048"/>
      <c r="Z1048"/>
      <c r="AA1048"/>
      <c r="AB1048"/>
    </row>
    <row r="1049" spans="1:28" s="55" customFormat="1">
      <c r="A1049" s="50"/>
      <c r="B1049" s="50"/>
      <c r="C1049" s="50"/>
      <c r="D1049" s="50"/>
      <c r="E1049" s="50"/>
      <c r="F1049" s="50"/>
      <c r="G1049" s="50"/>
      <c r="H1049" s="50"/>
      <c r="I1049" s="50"/>
      <c r="J1049" s="50"/>
      <c r="K1049" s="50"/>
      <c r="L1049"/>
      <c r="M1049"/>
      <c r="N1049"/>
      <c r="O1049" s="38"/>
      <c r="P1049"/>
      <c r="Q1049"/>
      <c r="R1049" s="38"/>
      <c r="S1049"/>
      <c r="T1049"/>
      <c r="U1049"/>
      <c r="V1049"/>
      <c r="W1049"/>
      <c r="X1049"/>
      <c r="Y1049"/>
      <c r="Z1049"/>
      <c r="AA1049"/>
      <c r="AB1049"/>
    </row>
    <row r="1050" spans="1:28" s="55" customFormat="1">
      <c r="A1050" s="50"/>
      <c r="B1050" s="50"/>
      <c r="C1050" s="50"/>
      <c r="D1050" s="50"/>
      <c r="E1050" s="50"/>
      <c r="F1050" s="50"/>
      <c r="G1050" s="50"/>
      <c r="H1050" s="50"/>
      <c r="I1050" s="50"/>
      <c r="J1050" s="50"/>
      <c r="K1050" s="50"/>
      <c r="L1050"/>
      <c r="M1050"/>
      <c r="N1050"/>
      <c r="O1050" s="38"/>
      <c r="P1050"/>
      <c r="Q1050"/>
      <c r="R1050" s="38"/>
      <c r="S1050"/>
      <c r="T1050"/>
      <c r="U1050"/>
      <c r="V1050"/>
      <c r="W1050"/>
      <c r="X1050"/>
      <c r="Y1050"/>
      <c r="Z1050"/>
      <c r="AA1050"/>
      <c r="AB1050"/>
    </row>
    <row r="1051" spans="1:28" s="55" customFormat="1">
      <c r="A1051" s="50"/>
      <c r="B1051" s="50"/>
      <c r="C1051" s="50"/>
      <c r="D1051" s="50"/>
      <c r="E1051" s="50"/>
      <c r="F1051" s="50"/>
      <c r="G1051" s="50"/>
      <c r="H1051" s="50"/>
      <c r="I1051" s="50"/>
      <c r="J1051" s="50"/>
      <c r="K1051" s="50"/>
      <c r="L1051"/>
      <c r="M1051"/>
      <c r="N1051"/>
      <c r="O1051" s="38"/>
      <c r="P1051"/>
      <c r="Q1051"/>
      <c r="R1051" s="38"/>
      <c r="S1051"/>
      <c r="T1051"/>
      <c r="U1051"/>
      <c r="V1051"/>
      <c r="W1051"/>
      <c r="X1051"/>
      <c r="Y1051"/>
      <c r="Z1051"/>
      <c r="AA1051"/>
      <c r="AB1051"/>
    </row>
    <row r="1052" spans="1:28" s="55" customFormat="1">
      <c r="A1052" s="50"/>
      <c r="B1052" s="50"/>
      <c r="C1052" s="50"/>
      <c r="D1052" s="50"/>
      <c r="E1052" s="50"/>
      <c r="F1052" s="50"/>
      <c r="G1052" s="50"/>
      <c r="H1052" s="50"/>
      <c r="I1052" s="50"/>
      <c r="J1052" s="50"/>
      <c r="K1052" s="50"/>
      <c r="L1052"/>
      <c r="M1052"/>
      <c r="N1052"/>
      <c r="O1052" s="38"/>
      <c r="P1052"/>
      <c r="Q1052"/>
      <c r="R1052" s="38"/>
      <c r="S1052"/>
      <c r="T1052"/>
      <c r="U1052"/>
      <c r="V1052"/>
      <c r="W1052"/>
      <c r="X1052"/>
      <c r="Y1052"/>
      <c r="Z1052"/>
      <c r="AA1052"/>
      <c r="AB1052"/>
    </row>
    <row r="1053" spans="1:28" s="55" customFormat="1">
      <c r="A1053" s="50"/>
      <c r="B1053" s="50"/>
      <c r="C1053" s="50"/>
      <c r="D1053" s="50"/>
      <c r="E1053" s="50"/>
      <c r="F1053" s="50"/>
      <c r="G1053" s="50"/>
      <c r="H1053" s="50"/>
      <c r="I1053" s="50"/>
      <c r="J1053" s="50"/>
      <c r="K1053" s="50"/>
      <c r="L1053"/>
      <c r="M1053"/>
      <c r="N1053"/>
      <c r="O1053" s="38"/>
      <c r="P1053"/>
      <c r="Q1053"/>
      <c r="R1053" s="38"/>
      <c r="S1053"/>
      <c r="T1053"/>
      <c r="U1053"/>
      <c r="V1053"/>
      <c r="W1053"/>
      <c r="X1053"/>
      <c r="Y1053"/>
      <c r="Z1053"/>
      <c r="AA1053"/>
      <c r="AB1053"/>
    </row>
    <row r="1054" spans="1:28" s="55" customFormat="1">
      <c r="A1054" s="50"/>
      <c r="B1054" s="50"/>
      <c r="C1054" s="50"/>
      <c r="D1054" s="50"/>
      <c r="E1054" s="50"/>
      <c r="F1054" s="50"/>
      <c r="G1054" s="50"/>
      <c r="H1054" s="50"/>
      <c r="I1054" s="50"/>
      <c r="J1054" s="50"/>
      <c r="K1054" s="50"/>
      <c r="L1054"/>
      <c r="M1054"/>
      <c r="N1054"/>
      <c r="O1054" s="38"/>
      <c r="P1054"/>
      <c r="Q1054"/>
      <c r="R1054" s="38"/>
      <c r="S1054"/>
      <c r="T1054"/>
      <c r="U1054"/>
      <c r="V1054"/>
      <c r="W1054"/>
      <c r="X1054"/>
      <c r="Y1054"/>
      <c r="Z1054"/>
      <c r="AA1054"/>
      <c r="AB1054"/>
    </row>
    <row r="1055" spans="1:28" s="55" customFormat="1">
      <c r="A1055" s="50"/>
      <c r="B1055" s="50"/>
      <c r="C1055" s="50"/>
      <c r="D1055" s="50"/>
      <c r="E1055" s="50"/>
      <c r="F1055" s="50"/>
      <c r="G1055" s="50"/>
      <c r="H1055" s="50"/>
      <c r="I1055" s="50"/>
      <c r="J1055" s="50"/>
      <c r="K1055" s="50"/>
      <c r="L1055"/>
      <c r="M1055"/>
      <c r="N1055"/>
      <c r="O1055" s="38"/>
      <c r="P1055"/>
      <c r="Q1055"/>
      <c r="R1055" s="38"/>
      <c r="S1055"/>
      <c r="T1055"/>
      <c r="U1055"/>
      <c r="V1055"/>
      <c r="W1055"/>
      <c r="X1055"/>
      <c r="Y1055"/>
      <c r="Z1055"/>
      <c r="AA1055"/>
      <c r="AB1055"/>
    </row>
    <row r="1056" spans="1:28" s="55" customFormat="1">
      <c r="A1056" s="50"/>
      <c r="B1056" s="50"/>
      <c r="C1056" s="50"/>
      <c r="D1056" s="50"/>
      <c r="E1056" s="50"/>
      <c r="F1056" s="50"/>
      <c r="G1056" s="50"/>
      <c r="H1056" s="50"/>
      <c r="I1056" s="50"/>
      <c r="J1056" s="50"/>
      <c r="K1056" s="50"/>
      <c r="L1056"/>
      <c r="M1056"/>
      <c r="N1056"/>
      <c r="O1056" s="38"/>
      <c r="P1056"/>
      <c r="Q1056"/>
      <c r="R1056" s="38"/>
      <c r="S1056"/>
      <c r="T1056"/>
      <c r="U1056"/>
      <c r="V1056"/>
      <c r="W1056"/>
      <c r="X1056"/>
      <c r="Y1056"/>
      <c r="Z1056"/>
      <c r="AA1056"/>
      <c r="AB1056"/>
    </row>
    <row r="1057" spans="1:28" s="55" customFormat="1">
      <c r="A1057" s="50"/>
      <c r="B1057" s="50"/>
      <c r="C1057" s="50"/>
      <c r="D1057" s="50"/>
      <c r="E1057" s="50"/>
      <c r="F1057" s="50"/>
      <c r="G1057" s="50"/>
      <c r="H1057" s="50"/>
      <c r="I1057" s="50"/>
      <c r="J1057" s="50"/>
      <c r="K1057" s="50"/>
      <c r="L1057"/>
      <c r="M1057"/>
      <c r="N1057"/>
      <c r="O1057" s="38"/>
      <c r="P1057"/>
      <c r="Q1057"/>
      <c r="R1057" s="38"/>
      <c r="S1057"/>
      <c r="T1057"/>
      <c r="U1057"/>
      <c r="V1057"/>
      <c r="W1057"/>
      <c r="X1057"/>
      <c r="Y1057"/>
      <c r="Z1057"/>
      <c r="AA1057"/>
      <c r="AB1057"/>
    </row>
    <row r="1058" spans="1:28" s="55" customFormat="1">
      <c r="A1058" s="50"/>
      <c r="B1058" s="50"/>
      <c r="C1058" s="50"/>
      <c r="D1058" s="50"/>
      <c r="E1058" s="50"/>
      <c r="F1058" s="50"/>
      <c r="G1058" s="50"/>
      <c r="H1058" s="50"/>
      <c r="I1058" s="50"/>
      <c r="J1058" s="50"/>
      <c r="K1058" s="50"/>
      <c r="L1058"/>
      <c r="M1058"/>
      <c r="N1058"/>
      <c r="O1058" s="38"/>
      <c r="P1058"/>
      <c r="Q1058"/>
      <c r="R1058" s="38"/>
      <c r="S1058"/>
      <c r="T1058"/>
      <c r="U1058"/>
      <c r="V1058"/>
      <c r="W1058"/>
      <c r="X1058"/>
      <c r="Y1058"/>
      <c r="Z1058"/>
      <c r="AA1058"/>
      <c r="AB1058"/>
    </row>
    <row r="1059" spans="1:28" s="55" customFormat="1">
      <c r="A1059" s="50"/>
      <c r="B1059" s="50"/>
      <c r="C1059" s="50"/>
      <c r="D1059" s="50"/>
      <c r="E1059" s="50"/>
      <c r="F1059" s="50"/>
      <c r="G1059" s="50"/>
      <c r="H1059" s="50"/>
      <c r="I1059" s="50"/>
      <c r="J1059" s="50"/>
      <c r="K1059" s="50"/>
      <c r="L1059"/>
      <c r="M1059"/>
      <c r="N1059"/>
      <c r="O1059" s="38"/>
      <c r="P1059"/>
      <c r="Q1059"/>
      <c r="R1059" s="38"/>
      <c r="S1059"/>
      <c r="T1059"/>
      <c r="U1059"/>
      <c r="V1059"/>
      <c r="W1059"/>
      <c r="X1059"/>
      <c r="Y1059"/>
      <c r="Z1059"/>
      <c r="AA1059"/>
      <c r="AB1059"/>
    </row>
    <row r="1060" spans="1:28" s="55" customFormat="1">
      <c r="A1060" s="50"/>
      <c r="B1060" s="50"/>
      <c r="C1060" s="50"/>
      <c r="D1060" s="50"/>
      <c r="E1060" s="50"/>
      <c r="F1060" s="50"/>
      <c r="G1060" s="50"/>
      <c r="H1060" s="50"/>
      <c r="I1060" s="50"/>
      <c r="J1060" s="50"/>
      <c r="K1060" s="50"/>
      <c r="L1060"/>
      <c r="M1060"/>
      <c r="N1060"/>
      <c r="O1060" s="38"/>
      <c r="P1060"/>
      <c r="Q1060"/>
      <c r="R1060" s="38"/>
      <c r="S1060"/>
      <c r="T1060"/>
      <c r="U1060"/>
      <c r="V1060"/>
      <c r="W1060"/>
      <c r="X1060"/>
      <c r="Y1060"/>
      <c r="Z1060"/>
      <c r="AA1060"/>
      <c r="AB1060"/>
    </row>
    <row r="1061" spans="1:28" s="55" customFormat="1">
      <c r="A1061" s="50"/>
      <c r="B1061" s="50"/>
      <c r="C1061" s="50"/>
      <c r="D1061" s="50"/>
      <c r="E1061" s="50"/>
      <c r="F1061" s="50"/>
      <c r="G1061" s="50"/>
      <c r="H1061" s="50"/>
      <c r="I1061" s="50"/>
      <c r="J1061" s="50"/>
      <c r="K1061" s="50"/>
      <c r="L1061"/>
      <c r="M1061"/>
      <c r="N1061"/>
      <c r="O1061" s="38"/>
      <c r="P1061"/>
      <c r="Q1061"/>
      <c r="R1061" s="38"/>
      <c r="S1061"/>
      <c r="T1061"/>
      <c r="U1061"/>
      <c r="V1061"/>
      <c r="W1061"/>
      <c r="X1061"/>
      <c r="Y1061"/>
      <c r="Z1061"/>
      <c r="AA1061"/>
      <c r="AB1061"/>
    </row>
    <row r="1062" spans="1:28" s="55" customFormat="1">
      <c r="A1062" s="50"/>
      <c r="B1062" s="50"/>
      <c r="C1062" s="50"/>
      <c r="D1062" s="50"/>
      <c r="E1062" s="50"/>
      <c r="F1062" s="50"/>
      <c r="G1062" s="50"/>
      <c r="H1062" s="50"/>
      <c r="I1062" s="50"/>
      <c r="J1062" s="50"/>
      <c r="K1062" s="50"/>
      <c r="L1062"/>
      <c r="M1062"/>
      <c r="N1062"/>
      <c r="O1062" s="38"/>
      <c r="P1062"/>
      <c r="Q1062"/>
      <c r="R1062" s="38"/>
      <c r="S1062"/>
      <c r="T1062"/>
      <c r="U1062"/>
      <c r="V1062"/>
      <c r="W1062"/>
      <c r="X1062"/>
      <c r="Y1062"/>
      <c r="Z1062"/>
      <c r="AA1062"/>
      <c r="AB1062"/>
    </row>
    <row r="1063" spans="1:28" s="55" customFormat="1">
      <c r="A1063" s="50"/>
      <c r="B1063" s="50"/>
      <c r="C1063" s="50"/>
      <c r="D1063" s="50"/>
      <c r="E1063" s="50"/>
      <c r="F1063" s="50"/>
      <c r="G1063" s="50"/>
      <c r="H1063" s="50"/>
      <c r="I1063" s="50"/>
      <c r="J1063" s="50"/>
      <c r="K1063" s="50"/>
      <c r="L1063"/>
      <c r="M1063"/>
      <c r="N1063"/>
      <c r="O1063" s="38"/>
      <c r="P1063"/>
      <c r="Q1063"/>
      <c r="R1063" s="38"/>
      <c r="S1063"/>
      <c r="T1063"/>
      <c r="U1063"/>
      <c r="V1063"/>
      <c r="W1063"/>
      <c r="X1063"/>
      <c r="Y1063"/>
      <c r="Z1063"/>
      <c r="AA1063"/>
      <c r="AB1063"/>
    </row>
    <row r="1064" spans="1:28" s="55" customFormat="1">
      <c r="A1064" s="50"/>
      <c r="B1064" s="50"/>
      <c r="C1064" s="50"/>
      <c r="D1064" s="50"/>
      <c r="E1064" s="50"/>
      <c r="F1064" s="50"/>
      <c r="G1064" s="50"/>
      <c r="H1064" s="50"/>
      <c r="I1064" s="50"/>
      <c r="J1064" s="50"/>
      <c r="K1064" s="50"/>
      <c r="L1064"/>
      <c r="M1064"/>
      <c r="N1064"/>
      <c r="O1064" s="38"/>
      <c r="P1064"/>
      <c r="Q1064"/>
      <c r="R1064" s="38"/>
      <c r="S1064"/>
      <c r="T1064"/>
      <c r="U1064"/>
      <c r="V1064"/>
      <c r="W1064"/>
      <c r="X1064"/>
      <c r="Y1064"/>
      <c r="Z1064"/>
      <c r="AA1064"/>
      <c r="AB1064"/>
    </row>
    <row r="1065" spans="1:28" s="55" customFormat="1">
      <c r="A1065" s="50"/>
      <c r="B1065" s="50"/>
      <c r="C1065" s="50"/>
      <c r="D1065" s="50"/>
      <c r="E1065" s="50"/>
      <c r="F1065" s="50"/>
      <c r="G1065" s="50"/>
      <c r="H1065" s="50"/>
      <c r="I1065" s="50"/>
      <c r="J1065" s="50"/>
      <c r="K1065" s="50"/>
      <c r="L1065"/>
      <c r="M1065"/>
      <c r="N1065"/>
      <c r="O1065" s="38"/>
      <c r="P1065"/>
      <c r="Q1065"/>
      <c r="R1065" s="38"/>
      <c r="S1065"/>
      <c r="T1065"/>
      <c r="U1065"/>
      <c r="V1065"/>
      <c r="W1065"/>
      <c r="X1065"/>
      <c r="Y1065"/>
      <c r="Z1065"/>
      <c r="AA1065"/>
      <c r="AB1065"/>
    </row>
    <row r="1066" spans="1:28" s="55" customFormat="1">
      <c r="A1066" s="50"/>
      <c r="B1066" s="50"/>
      <c r="C1066" s="50"/>
      <c r="D1066" s="50"/>
      <c r="E1066" s="50"/>
      <c r="F1066" s="50"/>
      <c r="G1066" s="50"/>
      <c r="H1066" s="50"/>
      <c r="I1066" s="50"/>
      <c r="J1066" s="50"/>
      <c r="K1066" s="50"/>
      <c r="L1066"/>
      <c r="M1066"/>
      <c r="N1066"/>
      <c r="O1066" s="38"/>
      <c r="P1066"/>
      <c r="Q1066"/>
      <c r="R1066" s="38"/>
      <c r="S1066"/>
      <c r="T1066"/>
      <c r="U1066"/>
      <c r="V1066"/>
      <c r="W1066"/>
      <c r="X1066"/>
      <c r="Y1066"/>
      <c r="Z1066"/>
      <c r="AA1066"/>
      <c r="AB1066"/>
    </row>
    <row r="1067" spans="1:28" s="55" customFormat="1">
      <c r="A1067" s="50"/>
      <c r="B1067" s="50"/>
      <c r="C1067" s="50"/>
      <c r="D1067" s="50"/>
      <c r="E1067" s="50"/>
      <c r="F1067" s="50"/>
      <c r="G1067" s="50"/>
      <c r="H1067" s="50"/>
      <c r="I1067" s="50"/>
      <c r="J1067" s="50"/>
      <c r="K1067" s="50"/>
      <c r="L1067"/>
      <c r="M1067"/>
      <c r="N1067"/>
      <c r="O1067" s="38"/>
      <c r="P1067"/>
      <c r="Q1067"/>
      <c r="R1067" s="38"/>
      <c r="S1067"/>
      <c r="T1067"/>
      <c r="U1067"/>
      <c r="V1067"/>
      <c r="W1067"/>
      <c r="X1067"/>
      <c r="Y1067"/>
      <c r="Z1067"/>
      <c r="AA1067"/>
      <c r="AB1067"/>
    </row>
    <row r="1068" spans="1:28" s="55" customFormat="1">
      <c r="A1068" s="50"/>
      <c r="B1068" s="50"/>
      <c r="C1068" s="50"/>
      <c r="D1068" s="50"/>
      <c r="E1068" s="50"/>
      <c r="F1068" s="50"/>
      <c r="G1068" s="50"/>
      <c r="H1068" s="50"/>
      <c r="I1068" s="50"/>
      <c r="J1068" s="50"/>
      <c r="K1068" s="50"/>
      <c r="L1068"/>
      <c r="M1068"/>
      <c r="N1068"/>
      <c r="O1068" s="38"/>
      <c r="P1068"/>
      <c r="Q1068"/>
      <c r="R1068" s="38"/>
      <c r="S1068"/>
      <c r="T1068"/>
      <c r="U1068"/>
      <c r="V1068"/>
      <c r="W1068"/>
      <c r="X1068"/>
      <c r="Y1068"/>
      <c r="Z1068"/>
      <c r="AA1068"/>
      <c r="AB1068"/>
    </row>
    <row r="1069" spans="1:28" s="55" customFormat="1">
      <c r="A1069" s="50"/>
      <c r="B1069" s="50"/>
      <c r="C1069" s="50"/>
      <c r="D1069" s="50"/>
      <c r="E1069" s="50"/>
      <c r="F1069" s="50"/>
      <c r="G1069" s="50"/>
      <c r="H1069" s="50"/>
      <c r="I1069" s="50"/>
      <c r="J1069" s="50"/>
      <c r="K1069" s="50"/>
      <c r="L1069"/>
      <c r="M1069"/>
      <c r="N1069"/>
      <c r="O1069" s="38"/>
      <c r="P1069"/>
      <c r="Q1069"/>
      <c r="R1069" s="38"/>
      <c r="S1069"/>
      <c r="T1069"/>
      <c r="U1069"/>
      <c r="V1069"/>
      <c r="W1069"/>
      <c r="X1069"/>
      <c r="Y1069"/>
      <c r="Z1069"/>
      <c r="AA1069"/>
      <c r="AB1069"/>
    </row>
    <row r="1070" spans="1:28" s="55" customFormat="1">
      <c r="A1070" s="50"/>
      <c r="B1070" s="50"/>
      <c r="C1070" s="50"/>
      <c r="D1070" s="50"/>
      <c r="E1070" s="50"/>
      <c r="F1070" s="50"/>
      <c r="G1070" s="50"/>
      <c r="H1070" s="50"/>
      <c r="I1070" s="50"/>
      <c r="J1070" s="50"/>
      <c r="K1070" s="50"/>
      <c r="L1070"/>
      <c r="M1070"/>
      <c r="N1070"/>
      <c r="O1070" s="38"/>
      <c r="P1070"/>
      <c r="Q1070"/>
      <c r="R1070" s="38"/>
      <c r="S1070"/>
      <c r="T1070"/>
      <c r="U1070"/>
      <c r="V1070"/>
      <c r="W1070"/>
      <c r="X1070"/>
      <c r="Y1070"/>
      <c r="Z1070"/>
      <c r="AA1070"/>
      <c r="AB1070"/>
    </row>
    <row r="1071" spans="1:28" s="55" customFormat="1">
      <c r="A1071" s="50"/>
      <c r="B1071" s="50"/>
      <c r="C1071" s="50"/>
      <c r="D1071" s="50"/>
      <c r="E1071" s="50"/>
      <c r="F1071" s="50"/>
      <c r="G1071" s="50"/>
      <c r="H1071" s="50"/>
      <c r="I1071" s="50"/>
      <c r="J1071" s="50"/>
      <c r="K1071" s="50"/>
      <c r="L1071"/>
      <c r="M1071"/>
      <c r="N1071"/>
      <c r="O1071" s="38"/>
      <c r="P1071"/>
      <c r="Q1071"/>
      <c r="R1071" s="38"/>
      <c r="S1071"/>
      <c r="T1071"/>
      <c r="U1071"/>
      <c r="V1071"/>
      <c r="W1071"/>
      <c r="X1071"/>
      <c r="Y1071"/>
      <c r="Z1071"/>
      <c r="AA1071"/>
      <c r="AB1071"/>
    </row>
    <row r="1072" spans="1:28" s="55" customFormat="1">
      <c r="A1072" s="50"/>
      <c r="B1072" s="50"/>
      <c r="C1072" s="50"/>
      <c r="D1072" s="50"/>
      <c r="E1072" s="50"/>
      <c r="F1072" s="50"/>
      <c r="G1072" s="50"/>
      <c r="H1072" s="50"/>
      <c r="I1072" s="50"/>
      <c r="J1072" s="50"/>
      <c r="K1072" s="50"/>
      <c r="L1072"/>
      <c r="M1072"/>
      <c r="N1072"/>
      <c r="O1072" s="38"/>
      <c r="P1072"/>
      <c r="Q1072"/>
      <c r="R1072" s="38"/>
      <c r="S1072"/>
      <c r="T1072"/>
      <c r="U1072"/>
      <c r="V1072"/>
      <c r="W1072"/>
      <c r="X1072"/>
      <c r="Y1072"/>
      <c r="Z1072"/>
      <c r="AA1072"/>
      <c r="AB1072"/>
    </row>
    <row r="1073" spans="1:28" s="55" customFormat="1">
      <c r="A1073" s="50"/>
      <c r="B1073" s="50"/>
      <c r="C1073" s="50"/>
      <c r="D1073" s="50"/>
      <c r="E1073" s="50"/>
      <c r="F1073" s="50"/>
      <c r="G1073" s="50"/>
      <c r="H1073" s="50"/>
      <c r="I1073" s="50"/>
      <c r="J1073" s="50"/>
      <c r="K1073" s="50"/>
      <c r="L1073"/>
      <c r="M1073"/>
      <c r="N1073"/>
      <c r="O1073" s="38"/>
      <c r="P1073"/>
      <c r="Q1073"/>
      <c r="R1073" s="38"/>
      <c r="S1073"/>
      <c r="T1073"/>
      <c r="U1073"/>
      <c r="V1073"/>
      <c r="W1073"/>
      <c r="X1073"/>
      <c r="Y1073"/>
      <c r="Z1073"/>
      <c r="AA1073"/>
      <c r="AB1073"/>
    </row>
    <row r="1074" spans="1:28" s="55" customFormat="1">
      <c r="A1074" s="50"/>
      <c r="B1074" s="50"/>
      <c r="C1074" s="50"/>
      <c r="D1074" s="50"/>
      <c r="E1074" s="50"/>
      <c r="F1074" s="50"/>
      <c r="G1074" s="50"/>
      <c r="H1074" s="50"/>
      <c r="I1074" s="50"/>
      <c r="J1074" s="50"/>
      <c r="K1074" s="50"/>
      <c r="L1074"/>
      <c r="M1074"/>
      <c r="N1074"/>
      <c r="O1074" s="38"/>
      <c r="P1074"/>
      <c r="Q1074"/>
      <c r="R1074" s="38"/>
      <c r="S1074"/>
      <c r="T1074"/>
      <c r="U1074"/>
      <c r="V1074"/>
      <c r="W1074"/>
      <c r="X1074"/>
      <c r="Y1074"/>
      <c r="Z1074"/>
      <c r="AA1074"/>
      <c r="AB1074"/>
    </row>
    <row r="1075" spans="1:28" s="55" customFormat="1">
      <c r="A1075" s="50"/>
      <c r="B1075" s="50"/>
      <c r="C1075" s="50"/>
      <c r="D1075" s="50"/>
      <c r="E1075" s="50"/>
      <c r="F1075" s="50"/>
      <c r="G1075" s="50"/>
      <c r="H1075" s="50"/>
      <c r="I1075" s="50"/>
      <c r="J1075" s="50"/>
      <c r="K1075" s="50"/>
      <c r="L1075"/>
      <c r="M1075"/>
      <c r="N1075"/>
      <c r="O1075" s="38"/>
      <c r="P1075"/>
      <c r="Q1075"/>
      <c r="R1075" s="38"/>
      <c r="S1075"/>
      <c r="T1075"/>
      <c r="U1075"/>
      <c r="V1075"/>
      <c r="W1075"/>
      <c r="X1075"/>
      <c r="Y1075"/>
      <c r="Z1075"/>
      <c r="AA1075"/>
      <c r="AB1075"/>
    </row>
    <row r="1076" spans="1:28" s="55" customFormat="1">
      <c r="A1076" s="50"/>
      <c r="B1076" s="50"/>
      <c r="C1076" s="50"/>
      <c r="D1076" s="50"/>
      <c r="E1076" s="50"/>
      <c r="F1076" s="50"/>
      <c r="G1076" s="50"/>
      <c r="H1076" s="50"/>
      <c r="I1076" s="50"/>
      <c r="J1076" s="50"/>
      <c r="K1076" s="50"/>
      <c r="L1076"/>
      <c r="M1076"/>
      <c r="N1076"/>
      <c r="O1076" s="38"/>
      <c r="P1076"/>
      <c r="Q1076"/>
      <c r="R1076" s="38"/>
      <c r="S1076"/>
      <c r="T1076"/>
      <c r="U1076"/>
      <c r="V1076"/>
      <c r="W1076"/>
      <c r="X1076"/>
      <c r="Y1076"/>
      <c r="Z1076"/>
      <c r="AA1076"/>
      <c r="AB1076"/>
    </row>
    <row r="1077" spans="1:28" s="55" customFormat="1">
      <c r="A1077" s="50"/>
      <c r="B1077" s="50"/>
      <c r="C1077" s="50"/>
      <c r="D1077" s="50"/>
      <c r="E1077" s="50"/>
      <c r="F1077" s="50"/>
      <c r="G1077" s="50"/>
      <c r="H1077" s="50"/>
      <c r="I1077" s="50"/>
      <c r="J1077" s="50"/>
      <c r="K1077" s="50"/>
      <c r="L1077"/>
      <c r="M1077"/>
      <c r="N1077"/>
      <c r="O1077" s="38"/>
      <c r="P1077"/>
      <c r="Q1077"/>
      <c r="R1077" s="38"/>
      <c r="S1077"/>
      <c r="T1077"/>
      <c r="U1077"/>
      <c r="V1077"/>
      <c r="W1077"/>
      <c r="X1077"/>
      <c r="Y1077"/>
      <c r="Z1077"/>
      <c r="AA1077"/>
      <c r="AB1077"/>
    </row>
    <row r="1078" spans="1:28" s="55" customFormat="1">
      <c r="A1078" s="50"/>
      <c r="B1078" s="50"/>
      <c r="C1078" s="50"/>
      <c r="D1078" s="50"/>
      <c r="E1078" s="50"/>
      <c r="F1078" s="50"/>
      <c r="G1078" s="50"/>
      <c r="H1078" s="50"/>
      <c r="I1078" s="50"/>
      <c r="J1078" s="50"/>
      <c r="K1078" s="50"/>
      <c r="L1078"/>
      <c r="M1078"/>
      <c r="N1078"/>
      <c r="O1078" s="38"/>
      <c r="P1078"/>
      <c r="Q1078"/>
      <c r="R1078" s="38"/>
      <c r="S1078"/>
      <c r="T1078"/>
      <c r="U1078"/>
      <c r="V1078"/>
      <c r="W1078"/>
      <c r="X1078"/>
      <c r="Y1078"/>
      <c r="Z1078"/>
      <c r="AA1078"/>
      <c r="AB1078"/>
    </row>
    <row r="1079" spans="1:28" s="55" customFormat="1">
      <c r="A1079" s="50"/>
      <c r="B1079" s="50"/>
      <c r="C1079" s="50"/>
      <c r="D1079" s="50"/>
      <c r="E1079" s="50"/>
      <c r="F1079" s="50"/>
      <c r="G1079" s="50"/>
      <c r="H1079" s="50"/>
      <c r="I1079" s="50"/>
      <c r="J1079" s="50"/>
      <c r="K1079" s="50"/>
      <c r="L1079"/>
      <c r="M1079"/>
      <c r="N1079"/>
      <c r="O1079" s="38"/>
      <c r="P1079"/>
      <c r="Q1079"/>
      <c r="R1079" s="38"/>
      <c r="S1079"/>
      <c r="T1079"/>
      <c r="U1079"/>
      <c r="V1079"/>
      <c r="W1079"/>
      <c r="X1079"/>
      <c r="Y1079"/>
      <c r="Z1079"/>
      <c r="AA1079"/>
      <c r="AB1079"/>
    </row>
    <row r="1080" spans="1:28" s="55" customFormat="1">
      <c r="A1080" s="50"/>
      <c r="B1080" s="50"/>
      <c r="C1080" s="50"/>
      <c r="D1080" s="50"/>
      <c r="E1080" s="50"/>
      <c r="F1080" s="50"/>
      <c r="G1080" s="50"/>
      <c r="H1080" s="50"/>
      <c r="I1080" s="50"/>
      <c r="J1080" s="50"/>
      <c r="K1080" s="50"/>
      <c r="L1080"/>
      <c r="M1080"/>
      <c r="N1080"/>
      <c r="O1080" s="38"/>
      <c r="P1080"/>
      <c r="Q1080"/>
      <c r="R1080" s="38"/>
      <c r="S1080"/>
      <c r="T1080"/>
      <c r="U1080"/>
      <c r="V1080"/>
      <c r="W1080"/>
      <c r="X1080"/>
      <c r="Y1080"/>
      <c r="Z1080"/>
      <c r="AA1080"/>
      <c r="AB1080"/>
    </row>
    <row r="1081" spans="1:28" s="55" customFormat="1">
      <c r="A1081" s="50"/>
      <c r="B1081" s="50"/>
      <c r="C1081" s="50"/>
      <c r="D1081" s="50"/>
      <c r="E1081" s="50"/>
      <c r="F1081" s="50"/>
      <c r="G1081" s="50"/>
      <c r="H1081" s="50"/>
      <c r="I1081" s="50"/>
      <c r="J1081" s="50"/>
      <c r="K1081" s="50"/>
      <c r="L1081"/>
      <c r="M1081"/>
      <c r="N1081"/>
      <c r="O1081" s="38"/>
      <c r="P1081"/>
      <c r="Q1081"/>
      <c r="R1081" s="38"/>
      <c r="S1081"/>
      <c r="T1081"/>
      <c r="U1081"/>
      <c r="V1081"/>
      <c r="W1081"/>
      <c r="X1081"/>
      <c r="Y1081"/>
      <c r="Z1081"/>
      <c r="AA1081"/>
      <c r="AB1081"/>
    </row>
    <row r="1082" spans="1:28" s="55" customFormat="1">
      <c r="A1082" s="50"/>
      <c r="B1082" s="50"/>
      <c r="C1082" s="50"/>
      <c r="D1082" s="50"/>
      <c r="E1082" s="50"/>
      <c r="F1082" s="50"/>
      <c r="G1082" s="50"/>
      <c r="H1082" s="50"/>
      <c r="I1082" s="50"/>
      <c r="J1082" s="50"/>
      <c r="K1082" s="50"/>
      <c r="L1082"/>
      <c r="M1082"/>
      <c r="N1082"/>
      <c r="O1082" s="38"/>
      <c r="P1082"/>
      <c r="Q1082"/>
      <c r="R1082" s="38"/>
      <c r="S1082"/>
      <c r="T1082"/>
      <c r="U1082"/>
      <c r="V1082"/>
      <c r="W1082"/>
      <c r="X1082"/>
      <c r="Y1082"/>
      <c r="Z1082"/>
      <c r="AA1082"/>
      <c r="AB1082"/>
    </row>
    <row r="1083" spans="1:28" s="55" customFormat="1">
      <c r="A1083" s="50"/>
      <c r="B1083" s="50"/>
      <c r="C1083" s="50"/>
      <c r="D1083" s="50"/>
      <c r="E1083" s="50"/>
      <c r="F1083" s="50"/>
      <c r="G1083" s="50"/>
      <c r="H1083" s="50"/>
      <c r="I1083" s="50"/>
      <c r="J1083" s="50"/>
      <c r="K1083" s="50"/>
      <c r="L1083"/>
      <c r="M1083"/>
      <c r="N1083"/>
      <c r="O1083" s="38"/>
      <c r="P1083"/>
      <c r="Q1083"/>
      <c r="R1083" s="38"/>
      <c r="S1083"/>
      <c r="T1083"/>
      <c r="U1083"/>
      <c r="V1083"/>
      <c r="W1083"/>
      <c r="X1083"/>
      <c r="Y1083"/>
      <c r="Z1083"/>
      <c r="AA1083"/>
      <c r="AB1083"/>
    </row>
    <row r="1084" spans="1:28" s="55" customFormat="1">
      <c r="A1084" s="50"/>
      <c r="B1084" s="50"/>
      <c r="C1084" s="50"/>
      <c r="D1084" s="50"/>
      <c r="E1084" s="50"/>
      <c r="F1084" s="50"/>
      <c r="G1084" s="50"/>
      <c r="H1084" s="50"/>
      <c r="I1084" s="50"/>
      <c r="J1084" s="50"/>
      <c r="K1084" s="50"/>
      <c r="L1084"/>
      <c r="M1084"/>
      <c r="N1084"/>
      <c r="O1084" s="38"/>
      <c r="P1084"/>
      <c r="Q1084"/>
      <c r="R1084" s="38"/>
      <c r="S1084"/>
      <c r="T1084"/>
      <c r="U1084"/>
      <c r="V1084"/>
      <c r="W1084"/>
      <c r="X1084"/>
      <c r="Y1084"/>
      <c r="Z1084"/>
      <c r="AA1084"/>
      <c r="AB1084"/>
    </row>
    <row r="1085" spans="1:28" s="55" customFormat="1">
      <c r="A1085" s="50"/>
      <c r="B1085" s="50"/>
      <c r="C1085" s="50"/>
      <c r="D1085" s="50"/>
      <c r="E1085" s="50"/>
      <c r="F1085" s="50"/>
      <c r="G1085" s="50"/>
      <c r="H1085" s="50"/>
      <c r="I1085" s="50"/>
      <c r="J1085" s="50"/>
      <c r="K1085" s="50"/>
      <c r="L1085"/>
      <c r="M1085"/>
      <c r="N1085"/>
      <c r="O1085" s="38"/>
      <c r="P1085"/>
      <c r="Q1085"/>
      <c r="R1085" s="38"/>
      <c r="S1085"/>
      <c r="T1085"/>
      <c r="U1085"/>
      <c r="V1085"/>
      <c r="W1085"/>
      <c r="X1085"/>
      <c r="Y1085"/>
      <c r="Z1085"/>
      <c r="AA1085"/>
      <c r="AB1085"/>
    </row>
    <row r="1086" spans="1:28" s="55" customFormat="1">
      <c r="A1086" s="50"/>
      <c r="B1086" s="50"/>
      <c r="C1086" s="50"/>
      <c r="D1086" s="50"/>
      <c r="E1086" s="50"/>
      <c r="F1086" s="50"/>
      <c r="G1086" s="50"/>
      <c r="H1086" s="50"/>
      <c r="I1086" s="50"/>
      <c r="J1086" s="50"/>
      <c r="K1086" s="50"/>
      <c r="L1086"/>
      <c r="M1086"/>
      <c r="N1086"/>
      <c r="O1086" s="38"/>
      <c r="P1086"/>
      <c r="Q1086"/>
      <c r="R1086" s="38"/>
      <c r="S1086"/>
      <c r="T1086"/>
      <c r="U1086"/>
      <c r="V1086"/>
      <c r="W1086"/>
      <c r="X1086"/>
      <c r="Y1086"/>
      <c r="Z1086"/>
      <c r="AA1086"/>
      <c r="AB1086"/>
    </row>
    <row r="1087" spans="1:28" s="55" customFormat="1">
      <c r="A1087" s="50"/>
      <c r="B1087" s="50"/>
      <c r="C1087" s="50"/>
      <c r="D1087" s="50"/>
      <c r="E1087" s="50"/>
      <c r="F1087" s="50"/>
      <c r="G1087" s="50"/>
      <c r="H1087" s="50"/>
      <c r="I1087" s="50"/>
      <c r="J1087" s="50"/>
      <c r="K1087" s="50"/>
      <c r="L1087"/>
      <c r="M1087"/>
      <c r="N1087"/>
      <c r="O1087" s="38"/>
      <c r="P1087"/>
      <c r="Q1087"/>
      <c r="R1087" s="38"/>
      <c r="S1087"/>
      <c r="T1087"/>
      <c r="U1087"/>
      <c r="V1087"/>
      <c r="W1087"/>
      <c r="X1087"/>
      <c r="Y1087"/>
      <c r="Z1087"/>
      <c r="AA1087"/>
      <c r="AB1087"/>
    </row>
    <row r="1088" spans="1:28" s="55" customFormat="1">
      <c r="A1088" s="50"/>
      <c r="B1088" s="50"/>
      <c r="C1088" s="50"/>
      <c r="D1088" s="50"/>
      <c r="E1088" s="50"/>
      <c r="F1088" s="50"/>
      <c r="G1088" s="50"/>
      <c r="H1088" s="50"/>
      <c r="I1088" s="50"/>
      <c r="J1088" s="50"/>
      <c r="K1088" s="50"/>
      <c r="L1088"/>
      <c r="M1088"/>
      <c r="N1088"/>
      <c r="O1088" s="38"/>
      <c r="P1088"/>
      <c r="Q1088"/>
      <c r="R1088" s="38"/>
      <c r="S1088"/>
      <c r="T1088"/>
      <c r="U1088"/>
      <c r="V1088"/>
      <c r="W1088"/>
      <c r="X1088"/>
      <c r="Y1088"/>
      <c r="Z1088"/>
      <c r="AA1088"/>
      <c r="AB1088"/>
    </row>
    <row r="1089" spans="1:28" s="55" customFormat="1">
      <c r="A1089" s="50"/>
      <c r="B1089" s="50"/>
      <c r="C1089" s="50"/>
      <c r="D1089" s="50"/>
      <c r="E1089" s="50"/>
      <c r="F1089" s="50"/>
      <c r="G1089" s="50"/>
      <c r="H1089" s="50"/>
      <c r="I1089" s="50"/>
      <c r="J1089" s="50"/>
      <c r="K1089" s="50"/>
      <c r="L1089"/>
      <c r="M1089"/>
      <c r="N1089"/>
      <c r="O1089" s="38"/>
      <c r="P1089"/>
      <c r="Q1089"/>
      <c r="R1089" s="38"/>
      <c r="S1089"/>
      <c r="T1089"/>
      <c r="U1089"/>
      <c r="V1089"/>
      <c r="W1089"/>
      <c r="X1089"/>
      <c r="Y1089"/>
      <c r="Z1089"/>
      <c r="AA1089"/>
      <c r="AB1089"/>
    </row>
    <row r="1090" spans="1:28" s="55" customFormat="1">
      <c r="A1090" s="50"/>
      <c r="B1090" s="50"/>
      <c r="C1090" s="50"/>
      <c r="D1090" s="50"/>
      <c r="E1090" s="50"/>
      <c r="F1090" s="50"/>
      <c r="G1090" s="50"/>
      <c r="H1090" s="50"/>
      <c r="I1090" s="50"/>
      <c r="J1090" s="50"/>
      <c r="K1090" s="50"/>
      <c r="L1090"/>
      <c r="M1090"/>
      <c r="N1090"/>
      <c r="O1090" s="38"/>
      <c r="P1090"/>
      <c r="Q1090"/>
      <c r="R1090" s="38"/>
      <c r="S1090"/>
      <c r="T1090"/>
      <c r="U1090"/>
      <c r="V1090"/>
      <c r="W1090"/>
      <c r="X1090"/>
      <c r="Y1090"/>
      <c r="Z1090"/>
      <c r="AA1090"/>
      <c r="AB1090"/>
    </row>
    <row r="1091" spans="1:28" s="55" customFormat="1">
      <c r="A1091" s="50"/>
      <c r="B1091" s="50"/>
      <c r="C1091" s="50"/>
      <c r="D1091" s="50"/>
      <c r="E1091" s="50"/>
      <c r="F1091" s="50"/>
      <c r="G1091" s="50"/>
      <c r="H1091" s="50"/>
      <c r="I1091" s="50"/>
      <c r="J1091" s="50"/>
      <c r="K1091" s="50"/>
      <c r="L1091"/>
      <c r="M1091"/>
      <c r="N1091"/>
      <c r="O1091" s="38"/>
      <c r="P1091"/>
      <c r="Q1091"/>
      <c r="R1091" s="38"/>
      <c r="S1091"/>
      <c r="T1091"/>
      <c r="U1091"/>
      <c r="V1091"/>
      <c r="W1091"/>
      <c r="X1091"/>
      <c r="Y1091"/>
      <c r="Z1091"/>
      <c r="AA1091"/>
      <c r="AB1091"/>
    </row>
    <row r="1092" spans="1:28" s="55" customFormat="1">
      <c r="A1092" s="50"/>
      <c r="B1092" s="50"/>
      <c r="C1092" s="50"/>
      <c r="D1092" s="50"/>
      <c r="E1092" s="50"/>
      <c r="F1092" s="50"/>
      <c r="G1092" s="50"/>
      <c r="H1092" s="50"/>
      <c r="I1092" s="50"/>
      <c r="J1092" s="50"/>
      <c r="K1092" s="50"/>
      <c r="L1092"/>
      <c r="M1092"/>
      <c r="N1092"/>
      <c r="O1092" s="38"/>
      <c r="P1092"/>
      <c r="Q1092"/>
      <c r="R1092" s="38"/>
      <c r="S1092"/>
      <c r="T1092"/>
      <c r="U1092"/>
      <c r="V1092"/>
      <c r="W1092"/>
      <c r="X1092"/>
      <c r="Y1092"/>
      <c r="Z1092"/>
      <c r="AA1092"/>
      <c r="AB1092"/>
    </row>
    <row r="1093" spans="1:28" s="55" customFormat="1">
      <c r="A1093" s="50"/>
      <c r="B1093" s="50"/>
      <c r="C1093" s="50"/>
      <c r="D1093" s="50"/>
      <c r="E1093" s="50"/>
      <c r="F1093" s="50"/>
      <c r="G1093" s="50"/>
      <c r="H1093" s="50"/>
      <c r="I1093" s="50"/>
      <c r="J1093" s="50"/>
      <c r="K1093" s="50"/>
      <c r="L1093"/>
      <c r="M1093"/>
      <c r="N1093"/>
      <c r="O1093" s="38"/>
      <c r="P1093"/>
      <c r="Q1093"/>
      <c r="R1093" s="38"/>
      <c r="S1093"/>
      <c r="T1093"/>
      <c r="U1093"/>
      <c r="V1093"/>
      <c r="W1093"/>
      <c r="X1093"/>
      <c r="Y1093"/>
      <c r="Z1093"/>
      <c r="AA1093"/>
      <c r="AB1093"/>
    </row>
    <row r="1094" spans="1:28" s="55" customFormat="1">
      <c r="A1094" s="50"/>
      <c r="B1094" s="50"/>
      <c r="C1094" s="50"/>
      <c r="D1094" s="50"/>
      <c r="E1094" s="50"/>
      <c r="F1094" s="50"/>
      <c r="G1094" s="50"/>
      <c r="H1094" s="50"/>
      <c r="I1094" s="50"/>
      <c r="J1094" s="50"/>
      <c r="K1094" s="50"/>
      <c r="L1094"/>
      <c r="M1094"/>
      <c r="N1094"/>
      <c r="O1094" s="38"/>
      <c r="P1094"/>
      <c r="Q1094"/>
      <c r="R1094" s="38"/>
      <c r="S1094"/>
      <c r="T1094"/>
      <c r="U1094"/>
      <c r="V1094"/>
      <c r="W1094"/>
      <c r="X1094"/>
      <c r="Y1094"/>
      <c r="Z1094"/>
      <c r="AA1094"/>
      <c r="AB1094"/>
    </row>
    <row r="1095" spans="1:28" s="55" customFormat="1">
      <c r="A1095" s="50"/>
      <c r="B1095" s="50"/>
      <c r="C1095" s="50"/>
      <c r="D1095" s="50"/>
      <c r="E1095" s="50"/>
      <c r="F1095" s="50"/>
      <c r="G1095" s="50"/>
      <c r="H1095" s="50"/>
      <c r="I1095" s="50"/>
      <c r="J1095" s="50"/>
      <c r="K1095" s="50"/>
      <c r="L1095"/>
      <c r="M1095"/>
      <c r="N1095"/>
      <c r="O1095" s="38"/>
      <c r="P1095"/>
      <c r="Q1095"/>
      <c r="R1095" s="38"/>
      <c r="S1095"/>
      <c r="T1095"/>
      <c r="U1095"/>
      <c r="V1095"/>
      <c r="W1095"/>
      <c r="X1095"/>
      <c r="Y1095"/>
      <c r="Z1095"/>
      <c r="AA1095"/>
      <c r="AB1095"/>
    </row>
    <row r="1096" spans="1:28" s="55" customFormat="1">
      <c r="A1096" s="50"/>
      <c r="B1096" s="50"/>
      <c r="C1096" s="50"/>
      <c r="D1096" s="50"/>
      <c r="E1096" s="50"/>
      <c r="F1096" s="50"/>
      <c r="G1096" s="50"/>
      <c r="H1096" s="50"/>
      <c r="I1096" s="50"/>
      <c r="J1096" s="50"/>
      <c r="K1096" s="50"/>
      <c r="L1096"/>
      <c r="M1096"/>
      <c r="N1096"/>
      <c r="O1096" s="38"/>
      <c r="P1096"/>
      <c r="Q1096"/>
      <c r="R1096" s="38"/>
      <c r="S1096"/>
      <c r="T1096"/>
      <c r="U1096"/>
      <c r="V1096"/>
      <c r="W1096"/>
      <c r="X1096"/>
      <c r="Y1096"/>
      <c r="Z1096"/>
      <c r="AA1096"/>
      <c r="AB1096"/>
    </row>
    <row r="1097" spans="1:28" s="55" customFormat="1">
      <c r="A1097" s="50"/>
      <c r="B1097" s="50"/>
      <c r="C1097" s="50"/>
      <c r="D1097" s="50"/>
      <c r="E1097" s="50"/>
      <c r="F1097" s="50"/>
      <c r="G1097" s="50"/>
      <c r="H1097" s="50"/>
      <c r="I1097" s="50"/>
      <c r="J1097" s="50"/>
      <c r="K1097" s="50"/>
      <c r="L1097"/>
      <c r="M1097"/>
      <c r="N1097"/>
      <c r="O1097" s="38"/>
      <c r="P1097"/>
      <c r="Q1097"/>
      <c r="R1097" s="38"/>
      <c r="S1097"/>
      <c r="T1097"/>
      <c r="U1097"/>
      <c r="V1097"/>
      <c r="W1097"/>
      <c r="X1097"/>
      <c r="Y1097"/>
      <c r="Z1097"/>
      <c r="AA1097"/>
      <c r="AB1097"/>
    </row>
    <row r="1098" spans="1:28" s="55" customFormat="1">
      <c r="A1098" s="50"/>
      <c r="B1098" s="50"/>
      <c r="C1098" s="50"/>
      <c r="D1098" s="50"/>
      <c r="E1098" s="50"/>
      <c r="F1098" s="50"/>
      <c r="G1098" s="50"/>
      <c r="H1098" s="50"/>
      <c r="I1098" s="50"/>
      <c r="J1098" s="50"/>
      <c r="K1098" s="50"/>
      <c r="L1098"/>
      <c r="M1098"/>
      <c r="N1098"/>
      <c r="O1098" s="38"/>
      <c r="P1098"/>
      <c r="Q1098"/>
      <c r="R1098" s="38"/>
      <c r="S1098"/>
      <c r="T1098"/>
      <c r="U1098"/>
      <c r="V1098"/>
      <c r="W1098"/>
      <c r="X1098"/>
      <c r="Y1098"/>
      <c r="Z1098"/>
      <c r="AA1098"/>
      <c r="AB1098"/>
    </row>
    <row r="1099" spans="1:28" s="55" customFormat="1">
      <c r="A1099" s="50"/>
      <c r="B1099" s="50"/>
      <c r="C1099" s="50"/>
      <c r="D1099" s="50"/>
      <c r="E1099" s="50"/>
      <c r="F1099" s="50"/>
      <c r="G1099" s="50"/>
      <c r="H1099" s="50"/>
      <c r="I1099" s="50"/>
      <c r="J1099" s="50"/>
      <c r="K1099" s="50"/>
      <c r="L1099"/>
      <c r="M1099"/>
      <c r="N1099"/>
      <c r="O1099" s="38"/>
      <c r="P1099"/>
      <c r="Q1099"/>
      <c r="R1099" s="38"/>
      <c r="S1099"/>
      <c r="T1099"/>
      <c r="U1099"/>
      <c r="V1099"/>
      <c r="W1099"/>
      <c r="X1099"/>
      <c r="Y1099"/>
      <c r="Z1099"/>
      <c r="AA1099"/>
      <c r="AB1099"/>
    </row>
    <row r="1100" spans="1:28" s="55" customFormat="1">
      <c r="A1100" s="50"/>
      <c r="B1100" s="50"/>
      <c r="C1100" s="50"/>
      <c r="D1100" s="50"/>
      <c r="E1100" s="50"/>
      <c r="F1100" s="50"/>
      <c r="G1100" s="50"/>
      <c r="H1100" s="50"/>
      <c r="I1100" s="50"/>
      <c r="J1100" s="50"/>
      <c r="K1100" s="50"/>
      <c r="L1100"/>
      <c r="M1100"/>
      <c r="N1100"/>
      <c r="O1100" s="38"/>
      <c r="P1100"/>
      <c r="Q1100"/>
      <c r="R1100" s="38"/>
      <c r="S1100"/>
      <c r="T1100"/>
      <c r="U1100"/>
      <c r="V1100"/>
      <c r="W1100"/>
      <c r="X1100"/>
      <c r="Y1100"/>
      <c r="Z1100"/>
      <c r="AA1100"/>
      <c r="AB1100"/>
    </row>
    <row r="1101" spans="1:28" s="55" customFormat="1">
      <c r="A1101" s="50"/>
      <c r="B1101" s="50"/>
      <c r="C1101" s="50"/>
      <c r="D1101" s="50"/>
      <c r="E1101" s="50"/>
      <c r="F1101" s="50"/>
      <c r="G1101" s="50"/>
      <c r="H1101" s="50"/>
      <c r="I1101" s="50"/>
      <c r="J1101" s="50"/>
      <c r="K1101" s="50"/>
      <c r="L1101"/>
      <c r="M1101"/>
      <c r="N1101"/>
      <c r="O1101" s="38"/>
      <c r="P1101"/>
      <c r="Q1101"/>
      <c r="R1101" s="38"/>
      <c r="S1101"/>
      <c r="T1101"/>
      <c r="U1101"/>
      <c r="V1101"/>
      <c r="W1101"/>
      <c r="X1101"/>
      <c r="Y1101"/>
      <c r="Z1101"/>
      <c r="AA1101"/>
      <c r="AB1101"/>
    </row>
    <row r="1102" spans="1:28" s="55" customFormat="1">
      <c r="A1102" s="50"/>
      <c r="B1102" s="50"/>
      <c r="C1102" s="50"/>
      <c r="D1102" s="50"/>
      <c r="E1102" s="50"/>
      <c r="F1102" s="50"/>
      <c r="G1102" s="50"/>
      <c r="H1102" s="50"/>
      <c r="I1102" s="50"/>
      <c r="J1102" s="50"/>
      <c r="K1102" s="50"/>
      <c r="L1102"/>
      <c r="M1102"/>
      <c r="N1102"/>
      <c r="O1102" s="38"/>
      <c r="P1102"/>
      <c r="Q1102"/>
      <c r="R1102" s="38"/>
      <c r="S1102"/>
      <c r="T1102"/>
      <c r="U1102"/>
      <c r="V1102"/>
      <c r="W1102"/>
      <c r="X1102"/>
      <c r="Y1102"/>
      <c r="Z1102"/>
      <c r="AA1102"/>
      <c r="AB1102"/>
    </row>
    <row r="1103" spans="1:28" s="55" customFormat="1">
      <c r="A1103" s="50"/>
      <c r="B1103" s="50"/>
      <c r="C1103" s="50"/>
      <c r="D1103" s="50"/>
      <c r="E1103" s="50"/>
      <c r="F1103" s="50"/>
      <c r="G1103" s="50"/>
      <c r="H1103" s="50"/>
      <c r="I1103" s="50"/>
      <c r="J1103" s="50"/>
      <c r="K1103" s="50"/>
      <c r="L1103"/>
      <c r="M1103"/>
      <c r="N1103"/>
      <c r="O1103" s="38"/>
      <c r="P1103"/>
      <c r="Q1103"/>
      <c r="R1103" s="38"/>
      <c r="S1103"/>
      <c r="T1103"/>
      <c r="U1103"/>
      <c r="V1103"/>
      <c r="W1103"/>
      <c r="X1103"/>
      <c r="Y1103"/>
      <c r="Z1103"/>
      <c r="AA1103"/>
      <c r="AB1103"/>
    </row>
    <row r="1104" spans="1:28" s="55" customFormat="1">
      <c r="A1104" s="50"/>
      <c r="B1104" s="50"/>
      <c r="C1104" s="50"/>
      <c r="D1104" s="50"/>
      <c r="E1104" s="50"/>
      <c r="F1104" s="50"/>
      <c r="G1104" s="50"/>
      <c r="H1104" s="50"/>
      <c r="I1104" s="50"/>
      <c r="J1104" s="50"/>
      <c r="K1104" s="50"/>
      <c r="L1104"/>
      <c r="M1104"/>
      <c r="N1104"/>
      <c r="O1104" s="38"/>
      <c r="P1104"/>
      <c r="Q1104"/>
      <c r="R1104" s="38"/>
      <c r="S1104"/>
      <c r="T1104"/>
      <c r="U1104"/>
      <c r="V1104"/>
      <c r="W1104"/>
      <c r="X1104"/>
      <c r="Y1104"/>
      <c r="Z1104"/>
      <c r="AA1104"/>
      <c r="AB1104"/>
    </row>
    <row r="1105" spans="1:28" s="55" customFormat="1">
      <c r="A1105" s="50"/>
      <c r="B1105" s="50"/>
      <c r="C1105" s="50"/>
      <c r="D1105" s="50"/>
      <c r="E1105" s="50"/>
      <c r="F1105" s="50"/>
      <c r="G1105" s="50"/>
      <c r="H1105" s="50"/>
      <c r="I1105" s="50"/>
      <c r="J1105" s="50"/>
      <c r="K1105" s="50"/>
      <c r="L1105"/>
      <c r="M1105"/>
      <c r="N1105"/>
      <c r="O1105" s="38"/>
      <c r="P1105"/>
      <c r="Q1105"/>
      <c r="R1105" s="38"/>
      <c r="S1105"/>
      <c r="T1105"/>
      <c r="U1105"/>
      <c r="V1105"/>
      <c r="W1105"/>
      <c r="X1105"/>
      <c r="Y1105"/>
      <c r="Z1105"/>
      <c r="AA1105"/>
      <c r="AB1105"/>
    </row>
    <row r="1106" spans="1:28" s="55" customFormat="1">
      <c r="A1106" s="50"/>
      <c r="B1106" s="50"/>
      <c r="C1106" s="50"/>
      <c r="D1106" s="50"/>
      <c r="E1106" s="50"/>
      <c r="F1106" s="50"/>
      <c r="G1106" s="50"/>
      <c r="H1106" s="50"/>
      <c r="I1106" s="50"/>
      <c r="J1106" s="50"/>
      <c r="K1106" s="50"/>
      <c r="L1106"/>
      <c r="M1106"/>
      <c r="N1106"/>
      <c r="O1106" s="38"/>
      <c r="P1106"/>
      <c r="Q1106"/>
      <c r="R1106" s="38"/>
      <c r="S1106"/>
      <c r="T1106"/>
      <c r="U1106"/>
      <c r="V1106"/>
      <c r="W1106"/>
      <c r="X1106"/>
      <c r="Y1106"/>
      <c r="Z1106"/>
      <c r="AA1106"/>
      <c r="AB1106"/>
    </row>
    <row r="1107" spans="1:28" s="55" customFormat="1">
      <c r="A1107" s="50"/>
      <c r="B1107" s="50"/>
      <c r="C1107" s="50"/>
      <c r="D1107" s="50"/>
      <c r="E1107" s="50"/>
      <c r="F1107" s="50"/>
      <c r="G1107" s="50"/>
      <c r="H1107" s="50"/>
      <c r="I1107" s="50"/>
      <c r="J1107" s="50"/>
      <c r="K1107" s="50"/>
      <c r="L1107"/>
      <c r="M1107"/>
      <c r="N1107"/>
      <c r="O1107" s="38"/>
      <c r="P1107"/>
      <c r="Q1107"/>
      <c r="R1107" s="38"/>
      <c r="S1107"/>
      <c r="T1107"/>
      <c r="U1107"/>
      <c r="V1107"/>
      <c r="W1107"/>
      <c r="X1107"/>
      <c r="Y1107"/>
      <c r="Z1107"/>
      <c r="AA1107"/>
      <c r="AB1107"/>
    </row>
    <row r="1108" spans="1:28" s="55" customFormat="1">
      <c r="A1108" s="50"/>
      <c r="B1108" s="50"/>
      <c r="C1108" s="50"/>
      <c r="D1108" s="50"/>
      <c r="E1108" s="50"/>
      <c r="F1108" s="50"/>
      <c r="G1108" s="50"/>
      <c r="H1108" s="50"/>
      <c r="I1108" s="50"/>
      <c r="J1108" s="50"/>
      <c r="K1108" s="50"/>
      <c r="L1108"/>
      <c r="M1108"/>
      <c r="N1108"/>
      <c r="O1108" s="38"/>
      <c r="P1108"/>
      <c r="Q1108"/>
      <c r="R1108" s="38"/>
      <c r="S1108"/>
      <c r="T1108"/>
      <c r="U1108"/>
      <c r="V1108"/>
      <c r="W1108"/>
      <c r="X1108"/>
      <c r="Y1108"/>
      <c r="Z1108"/>
      <c r="AA1108"/>
      <c r="AB1108"/>
    </row>
    <row r="1109" spans="1:28" s="55" customFormat="1">
      <c r="A1109" s="50"/>
      <c r="B1109" s="50"/>
      <c r="C1109" s="50"/>
      <c r="D1109" s="50"/>
      <c r="E1109" s="50"/>
      <c r="F1109" s="50"/>
      <c r="G1109" s="50"/>
      <c r="H1109" s="50"/>
      <c r="I1109" s="50"/>
      <c r="J1109" s="50"/>
      <c r="K1109" s="50"/>
      <c r="L1109"/>
      <c r="M1109"/>
      <c r="N1109"/>
      <c r="O1109" s="38"/>
      <c r="P1109"/>
      <c r="Q1109"/>
      <c r="R1109" s="38"/>
      <c r="S1109"/>
      <c r="T1109"/>
      <c r="U1109"/>
      <c r="V1109"/>
      <c r="W1109"/>
      <c r="X1109"/>
      <c r="Y1109"/>
      <c r="Z1109"/>
      <c r="AA1109"/>
      <c r="AB1109"/>
    </row>
    <row r="1110" spans="1:28" s="55" customFormat="1">
      <c r="A1110" s="50"/>
      <c r="B1110" s="50"/>
      <c r="C1110" s="50"/>
      <c r="D1110" s="50"/>
      <c r="E1110" s="50"/>
      <c r="F1110" s="50"/>
      <c r="G1110" s="50"/>
      <c r="H1110" s="50"/>
      <c r="I1110" s="50"/>
      <c r="J1110" s="50"/>
      <c r="K1110" s="50"/>
      <c r="L1110"/>
      <c r="M1110"/>
      <c r="N1110"/>
      <c r="O1110" s="38"/>
      <c r="P1110"/>
      <c r="Q1110"/>
      <c r="R1110" s="38"/>
      <c r="S1110"/>
      <c r="T1110"/>
      <c r="U1110"/>
      <c r="V1110"/>
      <c r="W1110"/>
      <c r="X1110"/>
      <c r="Y1110"/>
      <c r="Z1110"/>
      <c r="AA1110"/>
      <c r="AB1110"/>
    </row>
    <row r="1111" spans="1:28" s="55" customFormat="1">
      <c r="A1111" s="50"/>
      <c r="B1111" s="50"/>
      <c r="C1111" s="50"/>
      <c r="D1111" s="50"/>
      <c r="E1111" s="50"/>
      <c r="F1111" s="50"/>
      <c r="G1111" s="50"/>
      <c r="H1111" s="50"/>
      <c r="I1111" s="50"/>
      <c r="J1111" s="50"/>
      <c r="K1111" s="50"/>
      <c r="L1111"/>
      <c r="M1111"/>
      <c r="N1111"/>
      <c r="O1111" s="38"/>
      <c r="P1111"/>
      <c r="Q1111"/>
      <c r="R1111" s="38"/>
      <c r="S1111"/>
      <c r="T1111"/>
      <c r="U1111"/>
      <c r="V1111"/>
      <c r="W1111"/>
      <c r="X1111"/>
      <c r="Y1111"/>
      <c r="Z1111"/>
      <c r="AA1111"/>
      <c r="AB1111"/>
    </row>
    <row r="1112" spans="1:28" s="55" customFormat="1">
      <c r="A1112" s="50"/>
      <c r="B1112" s="50"/>
      <c r="C1112" s="50"/>
      <c r="D1112" s="50"/>
      <c r="E1112" s="50"/>
      <c r="F1112" s="50"/>
      <c r="G1112" s="50"/>
      <c r="H1112" s="50"/>
      <c r="I1112" s="50"/>
      <c r="J1112" s="50"/>
      <c r="K1112" s="50"/>
      <c r="L1112"/>
      <c r="M1112"/>
      <c r="N1112"/>
      <c r="O1112" s="38"/>
      <c r="P1112"/>
      <c r="Q1112"/>
      <c r="R1112" s="38"/>
      <c r="S1112"/>
      <c r="T1112"/>
      <c r="U1112"/>
      <c r="V1112"/>
      <c r="W1112"/>
      <c r="X1112"/>
      <c r="Y1112"/>
      <c r="Z1112"/>
      <c r="AA1112"/>
      <c r="AB1112"/>
    </row>
    <row r="1113" spans="1:28" s="55" customFormat="1">
      <c r="A1113" s="50"/>
      <c r="B1113" s="50"/>
      <c r="C1113" s="50"/>
      <c r="D1113" s="50"/>
      <c r="E1113" s="50"/>
      <c r="F1113" s="50"/>
      <c r="G1113" s="50"/>
      <c r="H1113" s="50"/>
      <c r="I1113" s="50"/>
      <c r="J1113" s="50"/>
      <c r="K1113" s="50"/>
      <c r="L1113"/>
      <c r="M1113"/>
      <c r="N1113"/>
      <c r="O1113" s="38"/>
      <c r="P1113"/>
      <c r="Q1113"/>
      <c r="R1113" s="38"/>
      <c r="S1113"/>
      <c r="T1113"/>
      <c r="U1113"/>
      <c r="V1113"/>
      <c r="W1113"/>
      <c r="X1113"/>
      <c r="Y1113"/>
      <c r="Z1113"/>
      <c r="AA1113"/>
      <c r="AB1113"/>
    </row>
    <row r="1114" spans="1:28" s="55" customFormat="1">
      <c r="A1114" s="50"/>
      <c r="B1114" s="50"/>
      <c r="C1114" s="50"/>
      <c r="D1114" s="50"/>
      <c r="E1114" s="50"/>
      <c r="F1114" s="50"/>
      <c r="G1114" s="50"/>
      <c r="H1114" s="50"/>
      <c r="I1114" s="50"/>
      <c r="J1114" s="50"/>
      <c r="K1114" s="50"/>
      <c r="L1114"/>
      <c r="M1114"/>
      <c r="N1114"/>
      <c r="O1114" s="38"/>
      <c r="P1114"/>
      <c r="Q1114"/>
      <c r="R1114" s="38"/>
      <c r="S1114"/>
      <c r="T1114"/>
      <c r="U1114"/>
      <c r="V1114"/>
      <c r="W1114"/>
      <c r="X1114"/>
      <c r="Y1114"/>
      <c r="Z1114"/>
      <c r="AA1114"/>
      <c r="AB1114"/>
    </row>
    <row r="1115" spans="1:28" s="55" customFormat="1">
      <c r="A1115" s="50"/>
      <c r="B1115" s="50"/>
      <c r="C1115" s="50"/>
      <c r="D1115" s="50"/>
      <c r="E1115" s="50"/>
      <c r="F1115" s="50"/>
      <c r="G1115" s="50"/>
      <c r="H1115" s="50"/>
      <c r="I1115" s="50"/>
      <c r="J1115" s="50"/>
      <c r="K1115" s="50"/>
      <c r="L1115"/>
      <c r="M1115"/>
      <c r="N1115"/>
      <c r="O1115" s="38"/>
      <c r="P1115"/>
      <c r="Q1115"/>
      <c r="R1115" s="38"/>
      <c r="S1115"/>
      <c r="T1115"/>
      <c r="U1115"/>
      <c r="V1115"/>
      <c r="W1115"/>
      <c r="X1115"/>
      <c r="Y1115"/>
      <c r="Z1115"/>
      <c r="AA1115"/>
      <c r="AB1115"/>
    </row>
    <row r="1116" spans="1:28" s="55" customFormat="1">
      <c r="A1116" s="50"/>
      <c r="B1116" s="50"/>
      <c r="C1116" s="50"/>
      <c r="D1116" s="50"/>
      <c r="E1116" s="50"/>
      <c r="F1116" s="50"/>
      <c r="G1116" s="50"/>
      <c r="H1116" s="50"/>
      <c r="I1116" s="50"/>
      <c r="J1116" s="50"/>
      <c r="K1116" s="50"/>
      <c r="L1116"/>
      <c r="M1116"/>
      <c r="N1116"/>
      <c r="O1116" s="38"/>
      <c r="P1116"/>
      <c r="Q1116"/>
      <c r="R1116" s="38"/>
      <c r="S1116"/>
      <c r="T1116"/>
      <c r="U1116"/>
      <c r="V1116"/>
      <c r="W1116"/>
      <c r="X1116"/>
      <c r="Y1116"/>
      <c r="Z1116"/>
      <c r="AA1116"/>
      <c r="AB1116"/>
    </row>
    <row r="1117" spans="1:28" s="55" customFormat="1">
      <c r="A1117" s="50"/>
      <c r="B1117" s="50"/>
      <c r="C1117" s="50"/>
      <c r="D1117" s="50"/>
      <c r="E1117" s="50"/>
      <c r="F1117" s="50"/>
      <c r="G1117" s="50"/>
      <c r="H1117" s="50"/>
      <c r="I1117" s="50"/>
      <c r="J1117" s="50"/>
      <c r="K1117" s="50"/>
      <c r="L1117"/>
      <c r="M1117"/>
      <c r="N1117"/>
      <c r="O1117" s="38"/>
      <c r="P1117"/>
      <c r="Q1117"/>
      <c r="R1117" s="38"/>
      <c r="S1117"/>
      <c r="T1117"/>
      <c r="U1117"/>
      <c r="V1117"/>
      <c r="W1117"/>
      <c r="X1117"/>
      <c r="Y1117"/>
      <c r="Z1117"/>
      <c r="AA1117"/>
      <c r="AB1117"/>
    </row>
    <row r="1118" spans="1:28" s="55" customFormat="1">
      <c r="A1118" s="50"/>
      <c r="B1118" s="50"/>
      <c r="C1118" s="50"/>
      <c r="D1118" s="50"/>
      <c r="E1118" s="50"/>
      <c r="F1118" s="50"/>
      <c r="G1118" s="50"/>
      <c r="H1118" s="50"/>
      <c r="I1118" s="50"/>
      <c r="J1118" s="50"/>
      <c r="K1118" s="50"/>
      <c r="L1118"/>
      <c r="M1118"/>
      <c r="N1118"/>
      <c r="O1118" s="38"/>
      <c r="P1118"/>
      <c r="Q1118"/>
      <c r="R1118" s="38"/>
      <c r="S1118"/>
      <c r="T1118"/>
      <c r="U1118"/>
      <c r="V1118"/>
      <c r="W1118"/>
      <c r="X1118"/>
      <c r="Y1118"/>
      <c r="Z1118"/>
      <c r="AA1118"/>
      <c r="AB1118"/>
    </row>
    <row r="1119" spans="1:28" s="55" customFormat="1">
      <c r="A1119" s="50"/>
      <c r="B1119" s="50"/>
      <c r="C1119" s="50"/>
      <c r="D1119" s="50"/>
      <c r="E1119" s="50"/>
      <c r="F1119" s="50"/>
      <c r="G1119" s="50"/>
      <c r="H1119" s="50"/>
      <c r="I1119" s="50"/>
      <c r="J1119" s="50"/>
      <c r="K1119" s="50"/>
      <c r="L1119"/>
      <c r="M1119"/>
      <c r="N1119"/>
      <c r="O1119" s="38"/>
      <c r="P1119"/>
      <c r="Q1119"/>
      <c r="R1119" s="38"/>
      <c r="S1119"/>
      <c r="T1119"/>
      <c r="U1119"/>
      <c r="V1119"/>
      <c r="W1119"/>
      <c r="X1119"/>
      <c r="Y1119"/>
      <c r="Z1119"/>
      <c r="AA1119"/>
      <c r="AB1119"/>
    </row>
    <row r="1120" spans="1:28" s="55" customFormat="1">
      <c r="A1120" s="50"/>
      <c r="B1120" s="50"/>
      <c r="C1120" s="50"/>
      <c r="D1120" s="50"/>
      <c r="E1120" s="50"/>
      <c r="F1120" s="50"/>
      <c r="G1120" s="50"/>
      <c r="H1120" s="50"/>
      <c r="I1120" s="50"/>
      <c r="J1120" s="50"/>
      <c r="K1120" s="50"/>
      <c r="L1120"/>
      <c r="M1120"/>
      <c r="N1120"/>
      <c r="O1120" s="38"/>
      <c r="P1120"/>
      <c r="Q1120"/>
      <c r="R1120" s="38"/>
      <c r="S1120"/>
      <c r="T1120"/>
      <c r="U1120"/>
      <c r="V1120"/>
      <c r="W1120"/>
      <c r="X1120"/>
      <c r="Y1120"/>
      <c r="Z1120"/>
      <c r="AA1120"/>
      <c r="AB1120"/>
    </row>
    <row r="1121" spans="1:28" s="55" customFormat="1">
      <c r="A1121" s="50"/>
      <c r="B1121" s="50"/>
      <c r="C1121" s="50"/>
      <c r="D1121" s="50"/>
      <c r="E1121" s="50"/>
      <c r="F1121" s="50"/>
      <c r="G1121" s="50"/>
      <c r="H1121" s="50"/>
      <c r="I1121" s="50"/>
      <c r="J1121" s="50"/>
      <c r="K1121" s="50"/>
      <c r="L1121"/>
      <c r="M1121"/>
      <c r="N1121"/>
      <c r="O1121" s="38"/>
      <c r="P1121"/>
      <c r="Q1121"/>
      <c r="R1121" s="38"/>
      <c r="S1121"/>
      <c r="T1121"/>
      <c r="U1121"/>
      <c r="V1121"/>
      <c r="W1121"/>
      <c r="X1121"/>
      <c r="Y1121"/>
      <c r="Z1121"/>
      <c r="AA1121"/>
      <c r="AB1121"/>
    </row>
    <row r="1122" spans="1:28" s="55" customFormat="1">
      <c r="A1122" s="50"/>
      <c r="B1122" s="50"/>
      <c r="C1122" s="50"/>
      <c r="D1122" s="50"/>
      <c r="E1122" s="50"/>
      <c r="F1122" s="50"/>
      <c r="G1122" s="50"/>
      <c r="H1122" s="50"/>
      <c r="I1122" s="50"/>
      <c r="J1122" s="50"/>
      <c r="K1122" s="50"/>
      <c r="L1122"/>
      <c r="M1122"/>
      <c r="N1122"/>
      <c r="O1122" s="38"/>
      <c r="P1122"/>
      <c r="Q1122"/>
      <c r="R1122" s="38"/>
      <c r="S1122"/>
      <c r="T1122"/>
      <c r="U1122"/>
      <c r="V1122"/>
      <c r="W1122"/>
      <c r="X1122"/>
      <c r="Y1122"/>
      <c r="Z1122"/>
      <c r="AA1122"/>
      <c r="AB1122"/>
    </row>
    <row r="1123" spans="1:28" s="55" customFormat="1">
      <c r="A1123" s="50"/>
      <c r="B1123" s="50"/>
      <c r="C1123" s="50"/>
      <c r="D1123" s="50"/>
      <c r="E1123" s="50"/>
      <c r="F1123" s="50"/>
      <c r="G1123" s="50"/>
      <c r="H1123" s="50"/>
      <c r="I1123" s="50"/>
      <c r="J1123" s="50"/>
      <c r="K1123" s="50"/>
      <c r="L1123"/>
      <c r="M1123"/>
      <c r="N1123"/>
      <c r="O1123" s="38"/>
      <c r="P1123"/>
      <c r="Q1123"/>
      <c r="R1123" s="38"/>
      <c r="S1123"/>
      <c r="T1123"/>
      <c r="U1123"/>
      <c r="V1123"/>
      <c r="W1123"/>
      <c r="X1123"/>
      <c r="Y1123"/>
      <c r="Z1123"/>
      <c r="AA1123"/>
      <c r="AB1123"/>
    </row>
    <row r="1124" spans="1:28" s="55" customFormat="1">
      <c r="A1124" s="50"/>
      <c r="B1124" s="50"/>
      <c r="C1124" s="50"/>
      <c r="D1124" s="50"/>
      <c r="E1124" s="50"/>
      <c r="F1124" s="50"/>
      <c r="G1124" s="50"/>
      <c r="H1124" s="50"/>
      <c r="I1124" s="50"/>
      <c r="J1124" s="50"/>
      <c r="K1124" s="50"/>
      <c r="L1124"/>
      <c r="M1124"/>
      <c r="N1124"/>
      <c r="O1124" s="38"/>
      <c r="P1124"/>
      <c r="Q1124"/>
      <c r="R1124" s="38"/>
      <c r="S1124"/>
      <c r="T1124"/>
      <c r="U1124"/>
      <c r="V1124"/>
      <c r="W1124"/>
      <c r="X1124"/>
      <c r="Y1124"/>
      <c r="Z1124"/>
      <c r="AA1124"/>
      <c r="AB1124"/>
    </row>
    <row r="1125" spans="1:28" s="55" customFormat="1">
      <c r="A1125" s="50"/>
      <c r="B1125" s="50"/>
      <c r="C1125" s="50"/>
      <c r="D1125" s="50"/>
      <c r="E1125" s="50"/>
      <c r="F1125" s="50"/>
      <c r="G1125" s="50"/>
      <c r="H1125" s="50"/>
      <c r="I1125" s="50"/>
      <c r="J1125" s="50"/>
      <c r="K1125" s="50"/>
      <c r="L1125"/>
      <c r="M1125"/>
      <c r="N1125"/>
      <c r="O1125" s="38"/>
      <c r="P1125"/>
      <c r="Q1125"/>
      <c r="R1125" s="38"/>
      <c r="S1125"/>
      <c r="T1125"/>
      <c r="U1125"/>
      <c r="V1125"/>
      <c r="W1125"/>
      <c r="X1125"/>
      <c r="Y1125"/>
      <c r="Z1125"/>
      <c r="AA1125"/>
      <c r="AB1125"/>
    </row>
    <row r="1126" spans="1:28" s="55" customFormat="1">
      <c r="A1126" s="50"/>
      <c r="B1126" s="50"/>
      <c r="C1126" s="50"/>
      <c r="D1126" s="50"/>
      <c r="E1126" s="50"/>
      <c r="F1126" s="50"/>
      <c r="G1126" s="50"/>
      <c r="H1126" s="50"/>
      <c r="I1126" s="50"/>
      <c r="J1126" s="50"/>
      <c r="K1126" s="50"/>
      <c r="L1126"/>
      <c r="M1126"/>
      <c r="N1126"/>
      <c r="O1126" s="38"/>
      <c r="P1126"/>
      <c r="Q1126"/>
      <c r="R1126" s="38"/>
      <c r="S1126"/>
      <c r="T1126"/>
      <c r="U1126"/>
      <c r="V1126"/>
      <c r="W1126"/>
      <c r="X1126"/>
      <c r="Y1126"/>
      <c r="Z1126"/>
      <c r="AA1126"/>
      <c r="AB1126"/>
    </row>
    <row r="1127" spans="1:28" s="55" customFormat="1">
      <c r="A1127" s="50"/>
      <c r="B1127" s="50"/>
      <c r="C1127" s="50"/>
      <c r="D1127" s="50"/>
      <c r="E1127" s="50"/>
      <c r="F1127" s="50"/>
      <c r="G1127" s="50"/>
      <c r="H1127" s="50"/>
      <c r="I1127" s="50"/>
      <c r="J1127" s="50"/>
      <c r="K1127" s="50"/>
      <c r="L1127"/>
      <c r="M1127"/>
      <c r="N1127"/>
      <c r="O1127" s="38"/>
      <c r="P1127"/>
      <c r="Q1127"/>
      <c r="R1127" s="38"/>
      <c r="S1127"/>
      <c r="T1127"/>
      <c r="U1127"/>
      <c r="V1127"/>
      <c r="W1127"/>
      <c r="X1127"/>
      <c r="Y1127"/>
      <c r="Z1127"/>
      <c r="AA1127"/>
      <c r="AB1127"/>
    </row>
    <row r="1128" spans="1:28" s="55" customFormat="1">
      <c r="A1128" s="50"/>
      <c r="B1128" s="50"/>
      <c r="C1128" s="50"/>
      <c r="D1128" s="50"/>
      <c r="E1128" s="50"/>
      <c r="F1128" s="50"/>
      <c r="G1128" s="50"/>
      <c r="H1128" s="50"/>
      <c r="I1128" s="50"/>
      <c r="J1128" s="50"/>
      <c r="K1128" s="50"/>
      <c r="L1128"/>
      <c r="M1128"/>
      <c r="N1128"/>
      <c r="O1128" s="38"/>
      <c r="P1128"/>
      <c r="Q1128"/>
      <c r="R1128" s="38"/>
      <c r="S1128"/>
      <c r="T1128"/>
      <c r="U1128"/>
      <c r="V1128"/>
      <c r="W1128"/>
      <c r="X1128"/>
      <c r="Y1128"/>
      <c r="Z1128"/>
      <c r="AA1128"/>
      <c r="AB1128"/>
    </row>
    <row r="1129" spans="1:28" s="55" customFormat="1">
      <c r="A1129" s="50"/>
      <c r="B1129" s="50"/>
      <c r="C1129" s="50"/>
      <c r="D1129" s="50"/>
      <c r="E1129" s="50"/>
      <c r="F1129" s="50"/>
      <c r="G1129" s="50"/>
      <c r="H1129" s="50"/>
      <c r="I1129" s="50"/>
      <c r="J1129" s="50"/>
      <c r="K1129" s="50"/>
      <c r="L1129"/>
      <c r="M1129"/>
      <c r="N1129"/>
      <c r="O1129" s="38"/>
      <c r="P1129"/>
      <c r="Q1129"/>
      <c r="R1129" s="38"/>
      <c r="S1129"/>
      <c r="T1129"/>
      <c r="U1129"/>
      <c r="V1129"/>
      <c r="W1129"/>
      <c r="X1129"/>
      <c r="Y1129"/>
      <c r="Z1129"/>
      <c r="AA1129"/>
      <c r="AB1129"/>
    </row>
    <row r="1130" spans="1:28" s="55" customFormat="1">
      <c r="A1130" s="50"/>
      <c r="B1130" s="50"/>
      <c r="C1130" s="50"/>
      <c r="D1130" s="50"/>
      <c r="E1130" s="50"/>
      <c r="F1130" s="50"/>
      <c r="G1130" s="50"/>
      <c r="H1130" s="50"/>
      <c r="I1130" s="50"/>
      <c r="J1130" s="50"/>
      <c r="K1130" s="50"/>
      <c r="L1130"/>
      <c r="M1130"/>
      <c r="N1130"/>
      <c r="O1130" s="38"/>
      <c r="P1130"/>
      <c r="Q1130"/>
      <c r="R1130" s="38"/>
      <c r="S1130"/>
      <c r="T1130"/>
      <c r="U1130"/>
      <c r="V1130"/>
      <c r="W1130"/>
      <c r="X1130"/>
      <c r="Y1130"/>
      <c r="Z1130"/>
      <c r="AA1130"/>
      <c r="AB1130"/>
    </row>
    <row r="1131" spans="1:28" s="55" customFormat="1">
      <c r="A1131" s="50"/>
      <c r="B1131" s="50"/>
      <c r="C1131" s="50"/>
      <c r="D1131" s="50"/>
      <c r="E1131" s="50"/>
      <c r="F1131" s="50"/>
      <c r="G1131" s="50"/>
      <c r="H1131" s="50"/>
      <c r="I1131" s="50"/>
      <c r="J1131" s="50"/>
      <c r="K1131" s="50"/>
      <c r="L1131"/>
      <c r="M1131"/>
      <c r="N1131"/>
      <c r="O1131" s="38"/>
      <c r="P1131"/>
      <c r="Q1131"/>
      <c r="R1131" s="38"/>
      <c r="S1131"/>
      <c r="T1131"/>
      <c r="U1131"/>
      <c r="V1131"/>
      <c r="W1131"/>
      <c r="X1131"/>
      <c r="Y1131"/>
      <c r="Z1131"/>
      <c r="AA1131"/>
      <c r="AB1131"/>
    </row>
    <row r="1132" spans="1:28" s="55" customFormat="1">
      <c r="A1132" s="50"/>
      <c r="B1132" s="50"/>
      <c r="C1132" s="50"/>
      <c r="D1132" s="50"/>
      <c r="E1132" s="50"/>
      <c r="F1132" s="50"/>
      <c r="G1132" s="50"/>
      <c r="H1132" s="50"/>
      <c r="I1132" s="50"/>
      <c r="J1132" s="50"/>
      <c r="K1132" s="50"/>
      <c r="L1132"/>
      <c r="M1132"/>
      <c r="N1132"/>
      <c r="O1132" s="38"/>
      <c r="P1132"/>
      <c r="Q1132"/>
      <c r="R1132" s="38"/>
      <c r="S1132"/>
      <c r="T1132"/>
      <c r="U1132"/>
      <c r="V1132"/>
      <c r="W1132"/>
      <c r="X1132"/>
      <c r="Y1132"/>
      <c r="Z1132"/>
      <c r="AA1132"/>
      <c r="AB1132"/>
    </row>
    <row r="1133" spans="1:28" s="55" customFormat="1">
      <c r="A1133" s="50"/>
      <c r="B1133" s="50"/>
      <c r="C1133" s="50"/>
      <c r="D1133" s="50"/>
      <c r="E1133" s="50"/>
      <c r="F1133" s="50"/>
      <c r="G1133" s="50"/>
      <c r="H1133" s="50"/>
      <c r="I1133" s="50"/>
      <c r="J1133" s="50"/>
      <c r="K1133" s="50"/>
      <c r="L1133"/>
      <c r="M1133"/>
      <c r="N1133"/>
      <c r="O1133" s="38"/>
      <c r="P1133"/>
      <c r="Q1133"/>
      <c r="R1133" s="38"/>
      <c r="S1133"/>
      <c r="T1133"/>
      <c r="U1133"/>
      <c r="V1133"/>
      <c r="W1133"/>
      <c r="X1133"/>
      <c r="Y1133"/>
      <c r="Z1133"/>
      <c r="AA1133"/>
      <c r="AB1133"/>
    </row>
    <row r="1134" spans="1:28" s="55" customFormat="1">
      <c r="A1134" s="50"/>
      <c r="B1134" s="50"/>
      <c r="C1134" s="50"/>
      <c r="D1134" s="50"/>
      <c r="E1134" s="50"/>
      <c r="F1134" s="50"/>
      <c r="G1134" s="50"/>
      <c r="H1134" s="50"/>
      <c r="I1134" s="50"/>
      <c r="J1134" s="50"/>
      <c r="K1134" s="50"/>
      <c r="L1134"/>
      <c r="M1134"/>
      <c r="N1134"/>
      <c r="O1134" s="38"/>
      <c r="P1134"/>
      <c r="Q1134"/>
      <c r="R1134" s="38"/>
      <c r="S1134"/>
      <c r="T1134"/>
      <c r="U1134"/>
      <c r="V1134"/>
      <c r="W1134"/>
      <c r="X1134"/>
      <c r="Y1134"/>
      <c r="Z1134"/>
      <c r="AA1134"/>
      <c r="AB1134"/>
    </row>
    <row r="1135" spans="1:28" s="55" customFormat="1">
      <c r="A1135" s="50"/>
      <c r="B1135" s="50"/>
      <c r="C1135" s="50"/>
      <c r="D1135" s="50"/>
      <c r="E1135" s="50"/>
      <c r="F1135" s="50"/>
      <c r="G1135" s="50"/>
      <c r="H1135" s="50"/>
      <c r="I1135" s="50"/>
      <c r="J1135" s="50"/>
      <c r="K1135" s="50"/>
      <c r="L1135"/>
      <c r="M1135"/>
      <c r="N1135"/>
      <c r="O1135" s="38"/>
      <c r="P1135"/>
      <c r="Q1135"/>
      <c r="R1135" s="38"/>
      <c r="S1135"/>
      <c r="T1135"/>
      <c r="U1135"/>
      <c r="V1135"/>
      <c r="W1135"/>
      <c r="X1135"/>
      <c r="Y1135"/>
      <c r="Z1135"/>
      <c r="AA1135"/>
      <c r="AB1135"/>
    </row>
    <row r="1136" spans="1:28" s="55" customFormat="1">
      <c r="A1136" s="50"/>
      <c r="B1136" s="50"/>
      <c r="C1136" s="50"/>
      <c r="D1136" s="50"/>
      <c r="E1136" s="50"/>
      <c r="F1136" s="50"/>
      <c r="G1136" s="50"/>
      <c r="H1136" s="50"/>
      <c r="I1136" s="50"/>
      <c r="J1136" s="50"/>
      <c r="K1136" s="50"/>
      <c r="L1136"/>
      <c r="M1136"/>
      <c r="N1136"/>
      <c r="O1136" s="38"/>
      <c r="P1136"/>
      <c r="Q1136"/>
      <c r="R1136" s="38"/>
      <c r="S1136"/>
      <c r="T1136"/>
      <c r="U1136"/>
      <c r="V1136"/>
      <c r="W1136"/>
      <c r="X1136"/>
      <c r="Y1136"/>
      <c r="Z1136"/>
      <c r="AA1136"/>
      <c r="AB1136"/>
    </row>
    <row r="1137" spans="1:28" s="55" customFormat="1">
      <c r="A1137" s="50"/>
      <c r="B1137" s="50"/>
      <c r="C1137" s="50"/>
      <c r="D1137" s="50"/>
      <c r="E1137" s="50"/>
      <c r="F1137" s="50"/>
      <c r="G1137" s="50"/>
      <c r="H1137" s="50"/>
      <c r="I1137" s="50"/>
      <c r="J1137" s="50"/>
      <c r="K1137" s="50"/>
      <c r="L1137"/>
      <c r="M1137"/>
      <c r="N1137"/>
      <c r="O1137" s="38"/>
      <c r="P1137"/>
      <c r="Q1137"/>
      <c r="R1137" s="38"/>
      <c r="S1137"/>
      <c r="T1137"/>
      <c r="U1137"/>
      <c r="V1137"/>
      <c r="W1137"/>
      <c r="X1137"/>
      <c r="Y1137"/>
      <c r="Z1137"/>
      <c r="AA1137"/>
      <c r="AB1137"/>
    </row>
    <row r="1138" spans="1:28" s="55" customFormat="1">
      <c r="A1138" s="50"/>
      <c r="B1138" s="50"/>
      <c r="C1138" s="50"/>
      <c r="D1138" s="50"/>
      <c r="E1138" s="50"/>
      <c r="F1138" s="50"/>
      <c r="G1138" s="50"/>
      <c r="H1138" s="50"/>
      <c r="I1138" s="50"/>
      <c r="J1138" s="50"/>
      <c r="K1138" s="50"/>
      <c r="L1138"/>
      <c r="M1138"/>
      <c r="N1138"/>
      <c r="O1138" s="38"/>
      <c r="P1138"/>
      <c r="Q1138"/>
      <c r="R1138" s="38"/>
      <c r="S1138"/>
      <c r="T1138"/>
      <c r="U1138"/>
      <c r="V1138"/>
      <c r="W1138"/>
      <c r="X1138"/>
      <c r="Y1138"/>
      <c r="Z1138"/>
      <c r="AA1138"/>
      <c r="AB1138"/>
    </row>
    <row r="1139" spans="1:28" s="55" customFormat="1">
      <c r="A1139" s="50"/>
      <c r="B1139" s="50"/>
      <c r="C1139" s="50"/>
      <c r="D1139" s="50"/>
      <c r="E1139" s="50"/>
      <c r="F1139" s="50"/>
      <c r="G1139" s="50"/>
      <c r="H1139" s="50"/>
      <c r="I1139" s="50"/>
      <c r="J1139" s="50"/>
      <c r="K1139" s="50"/>
      <c r="L1139"/>
      <c r="M1139"/>
      <c r="N1139"/>
      <c r="O1139" s="38"/>
      <c r="P1139"/>
      <c r="Q1139"/>
      <c r="R1139" s="38"/>
      <c r="S1139"/>
      <c r="T1139"/>
      <c r="U1139"/>
      <c r="V1139"/>
      <c r="W1139"/>
      <c r="X1139"/>
      <c r="Y1139"/>
      <c r="Z1139"/>
      <c r="AA1139"/>
      <c r="AB1139"/>
    </row>
    <row r="1140" spans="1:28" s="55" customFormat="1">
      <c r="A1140" s="50"/>
      <c r="B1140" s="50"/>
      <c r="C1140" s="50"/>
      <c r="D1140" s="50"/>
      <c r="E1140" s="50"/>
      <c r="F1140" s="50"/>
      <c r="G1140" s="50"/>
      <c r="H1140" s="50"/>
      <c r="I1140" s="50"/>
      <c r="J1140" s="50"/>
      <c r="K1140" s="50"/>
      <c r="L1140"/>
      <c r="M1140"/>
      <c r="N1140"/>
      <c r="O1140" s="38"/>
      <c r="P1140"/>
      <c r="Q1140"/>
      <c r="R1140" s="38"/>
      <c r="S1140"/>
      <c r="T1140"/>
      <c r="U1140"/>
      <c r="V1140"/>
      <c r="W1140"/>
      <c r="X1140"/>
      <c r="Y1140"/>
      <c r="Z1140"/>
      <c r="AA1140"/>
      <c r="AB1140"/>
    </row>
    <row r="1141" spans="1:28" s="55" customFormat="1">
      <c r="A1141" s="50"/>
      <c r="B1141" s="50"/>
      <c r="C1141" s="50"/>
      <c r="D1141" s="50"/>
      <c r="E1141" s="50"/>
      <c r="F1141" s="50"/>
      <c r="G1141" s="50"/>
      <c r="H1141" s="50"/>
      <c r="I1141" s="50"/>
      <c r="J1141" s="50"/>
      <c r="K1141" s="50"/>
      <c r="L1141"/>
      <c r="M1141"/>
      <c r="N1141"/>
      <c r="O1141" s="38"/>
      <c r="P1141"/>
      <c r="Q1141"/>
      <c r="R1141" s="38"/>
      <c r="S1141"/>
      <c r="T1141"/>
      <c r="U1141"/>
      <c r="V1141"/>
      <c r="W1141"/>
      <c r="X1141"/>
      <c r="Y1141"/>
      <c r="Z1141"/>
      <c r="AA1141"/>
      <c r="AB1141"/>
    </row>
    <row r="1142" spans="1:28" s="55" customFormat="1">
      <c r="A1142" s="50"/>
      <c r="B1142" s="50"/>
      <c r="C1142" s="50"/>
      <c r="D1142" s="50"/>
      <c r="E1142" s="50"/>
      <c r="F1142" s="50"/>
      <c r="G1142" s="50"/>
      <c r="H1142" s="50"/>
      <c r="I1142" s="50"/>
      <c r="J1142" s="50"/>
      <c r="K1142" s="50"/>
      <c r="L1142"/>
      <c r="M1142"/>
      <c r="N1142"/>
      <c r="O1142" s="38"/>
      <c r="P1142"/>
      <c r="Q1142"/>
      <c r="R1142" s="38"/>
      <c r="S1142"/>
      <c r="T1142"/>
      <c r="U1142"/>
      <c r="V1142"/>
      <c r="W1142"/>
      <c r="X1142"/>
      <c r="Y1142"/>
      <c r="Z1142"/>
      <c r="AA1142"/>
      <c r="AB1142"/>
    </row>
    <row r="1143" spans="1:28" s="55" customFormat="1">
      <c r="A1143" s="50"/>
      <c r="B1143" s="50"/>
      <c r="C1143" s="50"/>
      <c r="D1143" s="50"/>
      <c r="E1143" s="50"/>
      <c r="F1143" s="50"/>
      <c r="G1143" s="50"/>
      <c r="H1143" s="50"/>
      <c r="I1143" s="50"/>
      <c r="J1143" s="50"/>
      <c r="K1143" s="50"/>
      <c r="L1143"/>
      <c r="M1143"/>
      <c r="N1143"/>
      <c r="O1143" s="38"/>
      <c r="P1143"/>
      <c r="Q1143"/>
      <c r="R1143" s="38"/>
      <c r="S1143"/>
      <c r="T1143"/>
      <c r="U1143"/>
      <c r="V1143"/>
      <c r="W1143"/>
      <c r="X1143"/>
      <c r="Y1143"/>
      <c r="Z1143"/>
      <c r="AA1143"/>
      <c r="AB1143"/>
    </row>
    <row r="1144" spans="1:28" s="55" customFormat="1">
      <c r="A1144" s="50"/>
      <c r="B1144" s="50"/>
      <c r="C1144" s="50"/>
      <c r="D1144" s="50"/>
      <c r="E1144" s="50"/>
      <c r="F1144" s="50"/>
      <c r="G1144" s="50"/>
      <c r="H1144" s="50"/>
      <c r="I1144" s="50"/>
      <c r="J1144" s="50"/>
      <c r="K1144" s="50"/>
      <c r="L1144"/>
      <c r="M1144"/>
      <c r="N1144"/>
      <c r="O1144" s="38"/>
      <c r="P1144"/>
      <c r="Q1144"/>
      <c r="R1144" s="38"/>
      <c r="S1144"/>
      <c r="T1144"/>
      <c r="U1144"/>
      <c r="V1144"/>
      <c r="W1144"/>
      <c r="X1144"/>
      <c r="Y1144"/>
      <c r="Z1144"/>
      <c r="AA1144"/>
      <c r="AB1144"/>
    </row>
    <row r="1145" spans="1:28" s="55" customFormat="1">
      <c r="A1145" s="50"/>
      <c r="B1145" s="50"/>
      <c r="C1145" s="50"/>
      <c r="D1145" s="50"/>
      <c r="E1145" s="50"/>
      <c r="F1145" s="50"/>
      <c r="G1145" s="50"/>
      <c r="H1145" s="50"/>
      <c r="I1145" s="50"/>
      <c r="J1145" s="50"/>
      <c r="K1145" s="50"/>
      <c r="L1145"/>
      <c r="M1145"/>
      <c r="N1145"/>
      <c r="O1145" s="38"/>
      <c r="P1145"/>
      <c r="Q1145"/>
      <c r="R1145" s="38"/>
      <c r="S1145"/>
      <c r="T1145"/>
      <c r="U1145"/>
      <c r="V1145"/>
      <c r="W1145"/>
      <c r="X1145"/>
      <c r="Y1145"/>
      <c r="Z1145"/>
      <c r="AA1145"/>
      <c r="AB1145"/>
    </row>
    <row r="1146" spans="1:28" s="55" customFormat="1">
      <c r="A1146" s="50"/>
      <c r="B1146" s="50"/>
      <c r="C1146" s="50"/>
      <c r="D1146" s="50"/>
      <c r="E1146" s="50"/>
      <c r="F1146" s="50"/>
      <c r="G1146" s="50"/>
      <c r="H1146" s="50"/>
      <c r="I1146" s="50"/>
      <c r="J1146" s="50"/>
      <c r="K1146" s="50"/>
      <c r="L1146"/>
      <c r="M1146"/>
      <c r="N1146"/>
      <c r="O1146" s="38"/>
      <c r="P1146"/>
      <c r="Q1146"/>
      <c r="R1146" s="38"/>
      <c r="S1146"/>
      <c r="T1146"/>
      <c r="U1146"/>
      <c r="V1146"/>
      <c r="W1146"/>
      <c r="X1146"/>
      <c r="Y1146"/>
      <c r="Z1146"/>
      <c r="AA1146"/>
      <c r="AB1146"/>
    </row>
    <row r="1147" spans="1:28" s="55" customFormat="1">
      <c r="A1147" s="50"/>
      <c r="B1147" s="50"/>
      <c r="C1147" s="50"/>
      <c r="D1147" s="50"/>
      <c r="E1147" s="50"/>
      <c r="F1147" s="50"/>
      <c r="G1147" s="50"/>
      <c r="H1147" s="50"/>
      <c r="I1147" s="50"/>
      <c r="J1147" s="50"/>
      <c r="K1147" s="50"/>
      <c r="L1147"/>
      <c r="M1147"/>
      <c r="N1147"/>
      <c r="O1147" s="38"/>
      <c r="P1147"/>
      <c r="Q1147"/>
      <c r="R1147" s="38"/>
      <c r="S1147"/>
      <c r="T1147"/>
      <c r="U1147"/>
      <c r="V1147"/>
      <c r="W1147"/>
      <c r="X1147"/>
      <c r="Y1147"/>
      <c r="Z1147"/>
      <c r="AA1147"/>
      <c r="AB1147"/>
    </row>
    <row r="1148" spans="1:28" s="55" customFormat="1">
      <c r="A1148" s="50"/>
      <c r="B1148" s="50"/>
      <c r="C1148" s="50"/>
      <c r="D1148" s="50"/>
      <c r="E1148" s="50"/>
      <c r="F1148" s="50"/>
      <c r="G1148" s="50"/>
      <c r="H1148" s="50"/>
      <c r="I1148" s="50"/>
      <c r="J1148" s="50"/>
      <c r="K1148" s="50"/>
      <c r="L1148"/>
      <c r="M1148"/>
      <c r="N1148"/>
      <c r="O1148" s="38"/>
      <c r="P1148"/>
      <c r="Q1148"/>
      <c r="R1148" s="38"/>
      <c r="S1148"/>
      <c r="T1148"/>
      <c r="U1148"/>
      <c r="V1148"/>
      <c r="W1148"/>
      <c r="X1148"/>
      <c r="Y1148"/>
      <c r="Z1148"/>
      <c r="AA1148"/>
      <c r="AB1148"/>
    </row>
    <row r="1149" spans="1:28" s="55" customFormat="1">
      <c r="A1149" s="50"/>
      <c r="B1149" s="50"/>
      <c r="C1149" s="50"/>
      <c r="D1149" s="50"/>
      <c r="E1149" s="50"/>
      <c r="F1149" s="50"/>
      <c r="G1149" s="50"/>
      <c r="H1149" s="50"/>
      <c r="I1149" s="50"/>
      <c r="J1149" s="50"/>
      <c r="K1149" s="50"/>
      <c r="L1149"/>
      <c r="M1149"/>
      <c r="N1149"/>
      <c r="O1149" s="38"/>
      <c r="P1149"/>
      <c r="Q1149"/>
      <c r="R1149" s="38"/>
      <c r="S1149"/>
      <c r="T1149"/>
      <c r="U1149"/>
      <c r="V1149"/>
      <c r="W1149"/>
      <c r="X1149"/>
      <c r="Y1149"/>
      <c r="Z1149"/>
      <c r="AA1149"/>
      <c r="AB1149"/>
    </row>
    <row r="1150" spans="1:28" s="55" customFormat="1">
      <c r="A1150" s="50"/>
      <c r="B1150" s="50"/>
      <c r="C1150" s="50"/>
      <c r="D1150" s="50"/>
      <c r="E1150" s="50"/>
      <c r="F1150" s="50"/>
      <c r="G1150" s="50"/>
      <c r="H1150" s="50"/>
      <c r="I1150" s="50"/>
      <c r="J1150" s="50"/>
      <c r="K1150" s="50"/>
      <c r="L1150"/>
      <c r="M1150"/>
      <c r="N1150"/>
      <c r="O1150" s="38"/>
      <c r="P1150"/>
      <c r="Q1150"/>
      <c r="R1150" s="38"/>
      <c r="S1150"/>
      <c r="T1150"/>
      <c r="U1150"/>
      <c r="V1150"/>
      <c r="W1150"/>
      <c r="X1150"/>
      <c r="Y1150"/>
      <c r="Z1150"/>
      <c r="AA1150"/>
      <c r="AB1150"/>
    </row>
    <row r="1151" spans="1:28" s="55" customFormat="1">
      <c r="A1151" s="50"/>
      <c r="B1151" s="50"/>
      <c r="C1151" s="50"/>
      <c r="D1151" s="50"/>
      <c r="E1151" s="50"/>
      <c r="F1151" s="50"/>
      <c r="G1151" s="50"/>
      <c r="H1151" s="50"/>
      <c r="I1151" s="50"/>
      <c r="J1151" s="50"/>
      <c r="K1151" s="50"/>
      <c r="L1151"/>
      <c r="M1151"/>
      <c r="N1151"/>
      <c r="O1151" s="38"/>
      <c r="P1151"/>
      <c r="Q1151"/>
      <c r="R1151" s="38"/>
      <c r="S1151"/>
      <c r="T1151"/>
      <c r="U1151"/>
      <c r="V1151"/>
      <c r="W1151"/>
      <c r="X1151"/>
      <c r="Y1151"/>
      <c r="Z1151"/>
      <c r="AA1151"/>
      <c r="AB1151"/>
    </row>
    <row r="1152" spans="1:28" s="55" customFormat="1">
      <c r="A1152" s="50"/>
      <c r="B1152" s="50"/>
      <c r="C1152" s="50"/>
      <c r="D1152" s="50"/>
      <c r="E1152" s="50"/>
      <c r="F1152" s="50"/>
      <c r="G1152" s="50"/>
      <c r="H1152" s="50"/>
      <c r="I1152" s="50"/>
      <c r="J1152" s="50"/>
      <c r="K1152" s="50"/>
      <c r="L1152"/>
      <c r="M1152"/>
      <c r="N1152"/>
      <c r="O1152" s="38"/>
      <c r="P1152"/>
      <c r="Q1152"/>
      <c r="R1152" s="38"/>
      <c r="S1152"/>
      <c r="T1152"/>
      <c r="U1152"/>
      <c r="V1152"/>
      <c r="W1152"/>
      <c r="X1152"/>
      <c r="Y1152"/>
      <c r="Z1152"/>
      <c r="AA1152"/>
      <c r="AB1152"/>
    </row>
    <row r="1153" spans="1:28" s="55" customFormat="1">
      <c r="A1153" s="50"/>
      <c r="B1153" s="50"/>
      <c r="C1153" s="50"/>
      <c r="D1153" s="50"/>
      <c r="E1153" s="50"/>
      <c r="F1153" s="50"/>
      <c r="G1153" s="50"/>
      <c r="H1153" s="50"/>
      <c r="I1153" s="50"/>
      <c r="J1153" s="50"/>
      <c r="K1153" s="50"/>
      <c r="L1153"/>
      <c r="M1153"/>
      <c r="N1153"/>
      <c r="O1153" s="38"/>
      <c r="P1153"/>
      <c r="Q1153"/>
      <c r="R1153" s="38"/>
      <c r="S1153"/>
      <c r="T1153"/>
      <c r="U1153"/>
      <c r="V1153"/>
      <c r="W1153"/>
      <c r="X1153"/>
      <c r="Y1153"/>
      <c r="Z1153"/>
      <c r="AA1153"/>
      <c r="AB1153"/>
    </row>
    <row r="1154" spans="1:28" s="55" customFormat="1">
      <c r="A1154" s="50"/>
      <c r="B1154" s="50"/>
      <c r="C1154" s="50"/>
      <c r="D1154" s="50"/>
      <c r="E1154" s="50"/>
      <c r="F1154" s="50"/>
      <c r="G1154" s="50"/>
      <c r="H1154" s="50"/>
      <c r="I1154" s="50"/>
      <c r="J1154" s="50"/>
      <c r="K1154" s="50"/>
      <c r="L1154"/>
      <c r="M1154"/>
      <c r="N1154"/>
      <c r="O1154" s="38"/>
      <c r="P1154"/>
      <c r="Q1154"/>
      <c r="R1154" s="38"/>
      <c r="S1154"/>
      <c r="T1154"/>
      <c r="U1154"/>
      <c r="V1154"/>
      <c r="W1154"/>
      <c r="X1154"/>
      <c r="Y1154"/>
      <c r="Z1154"/>
      <c r="AA1154"/>
      <c r="AB1154"/>
    </row>
    <row r="1155" spans="1:28" s="55" customFormat="1">
      <c r="A1155" s="50"/>
      <c r="B1155" s="50"/>
      <c r="C1155" s="50"/>
      <c r="D1155" s="50"/>
      <c r="E1155" s="50"/>
      <c r="F1155" s="50"/>
      <c r="G1155" s="50"/>
      <c r="H1155" s="50"/>
      <c r="I1155" s="50"/>
      <c r="J1155" s="50"/>
      <c r="K1155" s="50"/>
      <c r="L1155"/>
      <c r="M1155"/>
      <c r="N1155"/>
      <c r="O1155" s="38"/>
      <c r="P1155"/>
      <c r="Q1155"/>
      <c r="R1155" s="38"/>
      <c r="S1155"/>
      <c r="T1155"/>
      <c r="U1155"/>
      <c r="V1155"/>
      <c r="W1155"/>
      <c r="X1155"/>
      <c r="Y1155"/>
      <c r="Z1155"/>
      <c r="AA1155"/>
      <c r="AB1155"/>
    </row>
    <row r="1156" spans="1:28" s="55" customFormat="1">
      <c r="A1156" s="50"/>
      <c r="B1156" s="50"/>
      <c r="C1156" s="50"/>
      <c r="D1156" s="50"/>
      <c r="E1156" s="50"/>
      <c r="F1156" s="50"/>
      <c r="G1156" s="50"/>
      <c r="H1156" s="50"/>
      <c r="I1156" s="50"/>
      <c r="J1156" s="50"/>
      <c r="K1156" s="50"/>
      <c r="L1156"/>
      <c r="M1156"/>
      <c r="N1156"/>
      <c r="O1156" s="38"/>
      <c r="P1156"/>
      <c r="Q1156"/>
      <c r="R1156" s="38"/>
      <c r="S1156"/>
      <c r="T1156"/>
      <c r="U1156"/>
      <c r="V1156"/>
      <c r="W1156"/>
      <c r="X1156"/>
      <c r="Y1156"/>
      <c r="Z1156"/>
      <c r="AA1156"/>
      <c r="AB1156"/>
    </row>
    <row r="1157" spans="1:28" s="55" customFormat="1">
      <c r="A1157" s="50"/>
      <c r="B1157" s="50"/>
      <c r="C1157" s="50"/>
      <c r="D1157" s="50"/>
      <c r="E1157" s="50"/>
      <c r="F1157" s="50"/>
      <c r="G1157" s="50"/>
      <c r="H1157" s="50"/>
      <c r="I1157" s="50"/>
      <c r="J1157" s="50"/>
      <c r="K1157" s="50"/>
      <c r="L1157"/>
      <c r="M1157"/>
      <c r="N1157"/>
      <c r="O1157" s="38"/>
      <c r="P1157"/>
      <c r="Q1157"/>
      <c r="R1157" s="38"/>
      <c r="S1157"/>
      <c r="T1157"/>
      <c r="U1157"/>
      <c r="V1157"/>
      <c r="W1157"/>
      <c r="X1157"/>
      <c r="Y1157"/>
      <c r="Z1157"/>
      <c r="AA1157"/>
      <c r="AB1157"/>
    </row>
    <row r="1158" spans="1:28" s="55" customFormat="1">
      <c r="A1158" s="50"/>
      <c r="B1158" s="50"/>
      <c r="C1158" s="50"/>
      <c r="D1158" s="50"/>
      <c r="E1158" s="50"/>
      <c r="F1158" s="50"/>
      <c r="G1158" s="50"/>
      <c r="H1158" s="50"/>
      <c r="I1158" s="50"/>
      <c r="J1158" s="50"/>
      <c r="K1158" s="50"/>
      <c r="L1158"/>
      <c r="M1158"/>
      <c r="N1158"/>
      <c r="O1158" s="38"/>
      <c r="P1158"/>
      <c r="Q1158"/>
      <c r="R1158" s="38"/>
      <c r="S1158"/>
      <c r="T1158"/>
      <c r="U1158"/>
      <c r="V1158"/>
      <c r="W1158"/>
      <c r="X1158"/>
      <c r="Y1158"/>
      <c r="Z1158"/>
      <c r="AA1158"/>
      <c r="AB1158"/>
    </row>
    <row r="1159" spans="1:28" s="55" customFormat="1">
      <c r="A1159" s="50"/>
      <c r="B1159" s="50"/>
      <c r="C1159" s="50"/>
      <c r="D1159" s="50"/>
      <c r="E1159" s="50"/>
      <c r="F1159" s="50"/>
      <c r="G1159" s="50"/>
      <c r="H1159" s="50"/>
      <c r="I1159" s="50"/>
      <c r="J1159" s="50"/>
      <c r="K1159" s="50"/>
      <c r="L1159"/>
      <c r="M1159"/>
      <c r="N1159"/>
      <c r="O1159" s="38"/>
      <c r="P1159"/>
      <c r="Q1159"/>
      <c r="R1159" s="38"/>
      <c r="S1159"/>
      <c r="T1159"/>
      <c r="U1159"/>
      <c r="V1159"/>
      <c r="W1159"/>
      <c r="X1159"/>
      <c r="Y1159"/>
      <c r="Z1159"/>
      <c r="AA1159"/>
      <c r="AB1159"/>
    </row>
    <row r="1160" spans="1:28" s="55" customFormat="1">
      <c r="A1160" s="50"/>
      <c r="B1160" s="50"/>
      <c r="C1160" s="50"/>
      <c r="D1160" s="50"/>
      <c r="E1160" s="50"/>
      <c r="F1160" s="50"/>
      <c r="G1160" s="50"/>
      <c r="H1160" s="50"/>
      <c r="I1160" s="50"/>
      <c r="J1160" s="50"/>
      <c r="K1160" s="50"/>
      <c r="L1160"/>
      <c r="M1160"/>
      <c r="N1160"/>
      <c r="O1160" s="38"/>
      <c r="P1160"/>
      <c r="Q1160"/>
      <c r="R1160" s="38"/>
      <c r="S1160"/>
      <c r="T1160"/>
      <c r="U1160"/>
      <c r="V1160"/>
      <c r="W1160"/>
      <c r="X1160"/>
      <c r="Y1160"/>
      <c r="Z1160"/>
      <c r="AA1160"/>
      <c r="AB1160"/>
    </row>
    <row r="1161" spans="1:28" s="55" customFormat="1">
      <c r="A1161" s="50"/>
      <c r="B1161" s="50"/>
      <c r="C1161" s="50"/>
      <c r="D1161" s="50"/>
      <c r="E1161" s="50"/>
      <c r="F1161" s="50"/>
      <c r="G1161" s="50"/>
      <c r="H1161" s="50"/>
      <c r="I1161" s="50"/>
      <c r="J1161" s="50"/>
      <c r="K1161" s="50"/>
      <c r="L1161"/>
      <c r="M1161"/>
      <c r="N1161"/>
      <c r="O1161" s="38"/>
      <c r="P1161"/>
      <c r="Q1161"/>
      <c r="R1161" s="38"/>
      <c r="S1161"/>
      <c r="T1161"/>
      <c r="U1161"/>
      <c r="V1161"/>
      <c r="W1161"/>
      <c r="X1161"/>
      <c r="Y1161"/>
      <c r="Z1161"/>
      <c r="AA1161"/>
      <c r="AB1161"/>
    </row>
    <row r="1162" spans="1:28" s="55" customFormat="1">
      <c r="A1162" s="50"/>
      <c r="B1162" s="50"/>
      <c r="C1162" s="50"/>
      <c r="D1162" s="50"/>
      <c r="E1162" s="50"/>
      <c r="F1162" s="50"/>
      <c r="G1162" s="50"/>
      <c r="H1162" s="50"/>
      <c r="I1162" s="50"/>
      <c r="J1162" s="50"/>
      <c r="K1162" s="50"/>
      <c r="L1162"/>
      <c r="M1162"/>
      <c r="N1162"/>
      <c r="O1162" s="38"/>
      <c r="P1162"/>
      <c r="Q1162"/>
      <c r="R1162" s="38"/>
      <c r="S1162"/>
      <c r="T1162"/>
      <c r="U1162"/>
      <c r="V1162"/>
      <c r="W1162"/>
      <c r="X1162"/>
      <c r="Y1162"/>
      <c r="Z1162"/>
      <c r="AA1162"/>
      <c r="AB1162"/>
    </row>
    <row r="1163" spans="1:28" s="55" customFormat="1">
      <c r="A1163" s="50"/>
      <c r="B1163" s="50"/>
      <c r="C1163" s="50"/>
      <c r="D1163" s="50"/>
      <c r="E1163" s="50"/>
      <c r="F1163" s="50"/>
      <c r="G1163" s="50"/>
      <c r="H1163" s="50"/>
      <c r="I1163" s="50"/>
      <c r="J1163" s="50"/>
      <c r="K1163" s="50"/>
      <c r="L1163"/>
      <c r="M1163"/>
      <c r="N1163"/>
      <c r="O1163" s="38"/>
      <c r="P1163"/>
      <c r="Q1163"/>
      <c r="R1163" s="38"/>
      <c r="S1163"/>
      <c r="T1163"/>
      <c r="U1163"/>
      <c r="V1163"/>
      <c r="W1163"/>
      <c r="X1163"/>
      <c r="Y1163"/>
      <c r="Z1163"/>
      <c r="AA1163"/>
      <c r="AB1163"/>
    </row>
    <row r="1164" spans="1:28" s="55" customFormat="1">
      <c r="A1164" s="50"/>
      <c r="B1164" s="50"/>
      <c r="C1164" s="50"/>
      <c r="D1164" s="50"/>
      <c r="E1164" s="50"/>
      <c r="F1164" s="50"/>
      <c r="G1164" s="50"/>
      <c r="H1164" s="50"/>
      <c r="I1164" s="50"/>
      <c r="J1164" s="50"/>
      <c r="K1164" s="50"/>
      <c r="L1164"/>
      <c r="M1164"/>
      <c r="N1164"/>
      <c r="O1164" s="38"/>
      <c r="P1164"/>
      <c r="Q1164"/>
      <c r="R1164" s="38"/>
      <c r="S1164"/>
      <c r="T1164"/>
      <c r="U1164"/>
      <c r="V1164"/>
      <c r="W1164"/>
      <c r="X1164"/>
      <c r="Y1164"/>
      <c r="Z1164"/>
      <c r="AA1164"/>
      <c r="AB1164"/>
    </row>
    <row r="1165" spans="1:28" s="55" customFormat="1">
      <c r="A1165" s="50"/>
      <c r="B1165" s="50"/>
      <c r="C1165" s="50"/>
      <c r="D1165" s="50"/>
      <c r="E1165" s="50"/>
      <c r="F1165" s="50"/>
      <c r="G1165" s="50"/>
      <c r="H1165" s="50"/>
      <c r="I1165" s="50"/>
      <c r="J1165" s="50"/>
      <c r="K1165" s="50"/>
      <c r="L1165"/>
      <c r="M1165"/>
      <c r="N1165"/>
      <c r="O1165" s="38"/>
      <c r="P1165"/>
      <c r="Q1165"/>
      <c r="R1165" s="38"/>
      <c r="S1165"/>
      <c r="T1165"/>
      <c r="U1165"/>
      <c r="V1165"/>
      <c r="W1165"/>
      <c r="X1165"/>
      <c r="Y1165"/>
      <c r="Z1165"/>
      <c r="AA1165"/>
      <c r="AB1165"/>
    </row>
    <row r="1166" spans="1:28" s="55" customFormat="1">
      <c r="A1166" s="50"/>
      <c r="B1166" s="50"/>
      <c r="C1166" s="50"/>
      <c r="D1166" s="50"/>
      <c r="E1166" s="50"/>
      <c r="F1166" s="50"/>
      <c r="G1166" s="50"/>
      <c r="H1166" s="50"/>
      <c r="I1166" s="50"/>
      <c r="J1166" s="50"/>
      <c r="K1166" s="50"/>
      <c r="L1166"/>
      <c r="M1166"/>
      <c r="N1166"/>
      <c r="O1166" s="38"/>
      <c r="P1166"/>
      <c r="Q1166"/>
      <c r="R1166" s="38"/>
      <c r="S1166"/>
      <c r="T1166"/>
      <c r="U1166"/>
      <c r="V1166"/>
      <c r="W1166"/>
      <c r="X1166"/>
      <c r="Y1166"/>
      <c r="Z1166"/>
      <c r="AA1166"/>
      <c r="AB1166"/>
    </row>
    <row r="1167" spans="1:28" s="55" customFormat="1">
      <c r="A1167" s="50"/>
      <c r="B1167" s="50"/>
      <c r="C1167" s="50"/>
      <c r="D1167" s="50"/>
      <c r="E1167" s="50"/>
      <c r="F1167" s="50"/>
      <c r="G1167" s="50"/>
      <c r="H1167" s="50"/>
      <c r="I1167" s="50"/>
      <c r="J1167" s="50"/>
      <c r="K1167" s="50"/>
      <c r="L1167"/>
      <c r="M1167"/>
      <c r="N1167"/>
      <c r="O1167" s="38"/>
      <c r="P1167"/>
      <c r="Q1167"/>
      <c r="R1167" s="38"/>
      <c r="S1167"/>
      <c r="T1167"/>
      <c r="U1167"/>
      <c r="V1167"/>
      <c r="W1167"/>
      <c r="X1167"/>
      <c r="Y1167"/>
      <c r="Z1167"/>
      <c r="AA1167"/>
      <c r="AB1167"/>
    </row>
    <row r="1168" spans="1:28" s="55" customFormat="1">
      <c r="A1168" s="50"/>
      <c r="B1168" s="50"/>
      <c r="C1168" s="50"/>
      <c r="D1168" s="50"/>
      <c r="E1168" s="50"/>
      <c r="F1168" s="50"/>
      <c r="G1168" s="50"/>
      <c r="H1168" s="50"/>
      <c r="I1168" s="50"/>
      <c r="J1168" s="50"/>
      <c r="K1168" s="50"/>
      <c r="L1168"/>
      <c r="M1168"/>
      <c r="N1168"/>
      <c r="O1168" s="38"/>
      <c r="P1168"/>
      <c r="Q1168"/>
      <c r="R1168" s="38"/>
      <c r="S1168"/>
      <c r="T1168"/>
      <c r="U1168"/>
      <c r="V1168"/>
      <c r="W1168"/>
      <c r="X1168"/>
      <c r="Y1168"/>
      <c r="Z1168"/>
      <c r="AA1168"/>
      <c r="AB1168"/>
    </row>
    <row r="1169" spans="1:28" s="55" customFormat="1">
      <c r="A1169" s="50"/>
      <c r="B1169" s="50"/>
      <c r="C1169" s="50"/>
      <c r="D1169" s="50"/>
      <c r="E1169" s="50"/>
      <c r="F1169" s="50"/>
      <c r="G1169" s="50"/>
      <c r="H1169" s="50"/>
      <c r="I1169" s="50"/>
      <c r="J1169" s="50"/>
      <c r="K1169" s="50"/>
      <c r="L1169"/>
      <c r="M1169"/>
      <c r="N1169"/>
      <c r="O1169" s="38"/>
      <c r="P1169"/>
      <c r="Q1169"/>
      <c r="R1169" s="38"/>
      <c r="S1169"/>
      <c r="T1169"/>
      <c r="U1169"/>
      <c r="V1169"/>
      <c r="W1169"/>
      <c r="X1169"/>
      <c r="Y1169"/>
      <c r="Z1169"/>
      <c r="AA1169"/>
      <c r="AB1169"/>
    </row>
    <row r="1170" spans="1:28" s="55" customFormat="1">
      <c r="A1170" s="50"/>
      <c r="B1170" s="50"/>
      <c r="C1170" s="50"/>
      <c r="D1170" s="50"/>
      <c r="E1170" s="50"/>
      <c r="F1170" s="50"/>
      <c r="G1170" s="50"/>
      <c r="H1170" s="50"/>
      <c r="I1170" s="50"/>
      <c r="J1170" s="50"/>
      <c r="K1170" s="50"/>
      <c r="L1170"/>
      <c r="M1170"/>
      <c r="N1170"/>
      <c r="O1170" s="38"/>
      <c r="P1170"/>
      <c r="Q1170"/>
      <c r="R1170" s="38"/>
      <c r="S1170"/>
      <c r="T1170"/>
      <c r="U1170"/>
      <c r="V1170"/>
      <c r="W1170"/>
      <c r="X1170"/>
      <c r="Y1170"/>
      <c r="Z1170"/>
      <c r="AA1170"/>
      <c r="AB1170"/>
    </row>
    <row r="1171" spans="1:28" s="55" customFormat="1">
      <c r="A1171" s="50"/>
      <c r="B1171" s="50"/>
      <c r="C1171" s="50"/>
      <c r="D1171" s="50"/>
      <c r="E1171" s="50"/>
      <c r="F1171" s="50"/>
      <c r="G1171" s="50"/>
      <c r="H1171" s="50"/>
      <c r="I1171" s="50"/>
      <c r="J1171" s="50"/>
      <c r="K1171" s="50"/>
      <c r="L1171"/>
      <c r="M1171"/>
      <c r="N1171"/>
      <c r="O1171" s="38"/>
      <c r="P1171"/>
      <c r="Q1171"/>
      <c r="R1171" s="38"/>
      <c r="S1171"/>
      <c r="T1171"/>
      <c r="U1171"/>
      <c r="V1171"/>
      <c r="W1171"/>
      <c r="X1171"/>
      <c r="Y1171"/>
      <c r="Z1171"/>
      <c r="AA1171"/>
      <c r="AB1171"/>
    </row>
    <row r="1172" spans="1:28" s="55" customFormat="1">
      <c r="A1172" s="50"/>
      <c r="B1172" s="50"/>
      <c r="C1172" s="50"/>
      <c r="D1172" s="50"/>
      <c r="E1172" s="50"/>
      <c r="F1172" s="50"/>
      <c r="G1172" s="50"/>
      <c r="H1172" s="50"/>
      <c r="I1172" s="50"/>
      <c r="J1172" s="50"/>
      <c r="K1172" s="50"/>
      <c r="L1172"/>
      <c r="M1172"/>
      <c r="N1172"/>
      <c r="O1172" s="38"/>
      <c r="P1172"/>
      <c r="Q1172"/>
      <c r="R1172" s="38"/>
      <c r="S1172"/>
      <c r="T1172"/>
      <c r="U1172"/>
      <c r="V1172"/>
      <c r="W1172"/>
      <c r="X1172"/>
      <c r="Y1172"/>
      <c r="Z1172"/>
      <c r="AA1172"/>
      <c r="AB1172"/>
    </row>
    <row r="1173" spans="1:28" s="55" customFormat="1">
      <c r="A1173" s="50"/>
      <c r="B1173" s="50"/>
      <c r="C1173" s="50"/>
      <c r="D1173" s="50"/>
      <c r="E1173" s="50"/>
      <c r="F1173" s="50"/>
      <c r="G1173" s="50"/>
      <c r="H1173" s="50"/>
      <c r="I1173" s="50"/>
      <c r="J1173" s="50"/>
      <c r="K1173" s="50"/>
      <c r="L1173"/>
      <c r="M1173"/>
      <c r="N1173"/>
      <c r="O1173" s="38"/>
      <c r="P1173"/>
      <c r="Q1173"/>
      <c r="R1173" s="38"/>
      <c r="S1173"/>
      <c r="T1173"/>
      <c r="U1173"/>
      <c r="V1173"/>
      <c r="W1173"/>
      <c r="X1173"/>
      <c r="Y1173"/>
      <c r="Z1173"/>
      <c r="AA1173"/>
      <c r="AB1173"/>
    </row>
    <row r="1174" spans="1:28" s="55" customFormat="1">
      <c r="A1174" s="50"/>
      <c r="B1174" s="50"/>
      <c r="C1174" s="50"/>
      <c r="D1174" s="50"/>
      <c r="E1174" s="50"/>
      <c r="F1174" s="50"/>
      <c r="G1174" s="50"/>
      <c r="H1174" s="50"/>
      <c r="I1174" s="50"/>
      <c r="J1174" s="50"/>
      <c r="K1174" s="50"/>
      <c r="L1174"/>
      <c r="M1174"/>
      <c r="N1174"/>
      <c r="O1174" s="38"/>
      <c r="P1174"/>
      <c r="Q1174"/>
      <c r="R1174" s="38"/>
      <c r="S1174"/>
      <c r="T1174"/>
      <c r="U1174"/>
      <c r="V1174"/>
      <c r="W1174"/>
      <c r="X1174"/>
      <c r="Y1174"/>
      <c r="Z1174"/>
      <c r="AA1174"/>
      <c r="AB1174"/>
    </row>
    <row r="1175" spans="1:28" s="55" customFormat="1">
      <c r="A1175" s="50"/>
      <c r="B1175" s="50"/>
      <c r="C1175" s="50"/>
      <c r="D1175" s="50"/>
      <c r="E1175" s="50"/>
      <c r="F1175" s="50"/>
      <c r="G1175" s="50"/>
      <c r="H1175" s="50"/>
      <c r="I1175" s="50"/>
      <c r="J1175" s="50"/>
      <c r="K1175" s="50"/>
      <c r="L1175"/>
      <c r="M1175"/>
      <c r="N1175"/>
      <c r="O1175" s="38"/>
      <c r="P1175"/>
      <c r="Q1175"/>
      <c r="R1175" s="38"/>
      <c r="S1175"/>
      <c r="T1175"/>
      <c r="U1175"/>
      <c r="V1175"/>
      <c r="W1175"/>
      <c r="X1175"/>
      <c r="Y1175"/>
      <c r="Z1175"/>
      <c r="AA1175"/>
      <c r="AB1175"/>
    </row>
    <row r="1176" spans="1:28" s="55" customFormat="1">
      <c r="A1176" s="50"/>
      <c r="B1176" s="50"/>
      <c r="C1176" s="50"/>
      <c r="D1176" s="50"/>
      <c r="E1176" s="50"/>
      <c r="F1176" s="50"/>
      <c r="G1176" s="50"/>
      <c r="H1176" s="50"/>
      <c r="I1176" s="50"/>
      <c r="J1176" s="50"/>
      <c r="K1176" s="50"/>
      <c r="L1176"/>
      <c r="M1176"/>
      <c r="N1176"/>
      <c r="O1176" s="38"/>
      <c r="P1176"/>
      <c r="Q1176"/>
      <c r="R1176" s="38"/>
      <c r="S1176"/>
      <c r="T1176"/>
      <c r="U1176"/>
      <c r="V1176"/>
      <c r="W1176"/>
      <c r="X1176"/>
      <c r="Y1176"/>
      <c r="Z1176"/>
      <c r="AA1176"/>
      <c r="AB1176"/>
    </row>
    <row r="1177" spans="1:28" s="55" customFormat="1">
      <c r="A1177" s="50"/>
      <c r="B1177" s="50"/>
      <c r="C1177" s="50"/>
      <c r="D1177" s="50"/>
      <c r="E1177" s="50"/>
      <c r="F1177" s="50"/>
      <c r="G1177" s="50"/>
      <c r="H1177" s="50"/>
      <c r="I1177" s="50"/>
      <c r="J1177" s="50"/>
      <c r="K1177" s="50"/>
      <c r="L1177"/>
      <c r="M1177"/>
      <c r="N1177"/>
      <c r="O1177" s="38"/>
      <c r="P1177"/>
      <c r="Q1177"/>
      <c r="R1177" s="38"/>
      <c r="S1177"/>
      <c r="T1177"/>
      <c r="U1177"/>
      <c r="V1177"/>
      <c r="W1177"/>
      <c r="X1177"/>
      <c r="Y1177"/>
      <c r="Z1177"/>
      <c r="AA1177"/>
      <c r="AB1177"/>
    </row>
    <row r="1178" spans="1:28" s="55" customFormat="1">
      <c r="A1178" s="50"/>
      <c r="B1178" s="50"/>
      <c r="C1178" s="50"/>
      <c r="D1178" s="50"/>
      <c r="E1178" s="50"/>
      <c r="F1178" s="50"/>
      <c r="G1178" s="50"/>
      <c r="H1178" s="50"/>
      <c r="I1178" s="50"/>
      <c r="J1178" s="50"/>
      <c r="K1178" s="50"/>
      <c r="L1178"/>
      <c r="M1178"/>
      <c r="N1178"/>
      <c r="O1178" s="38"/>
      <c r="P1178"/>
      <c r="Q1178"/>
      <c r="R1178" s="38"/>
      <c r="S1178"/>
      <c r="T1178"/>
      <c r="U1178"/>
      <c r="V1178"/>
      <c r="W1178"/>
      <c r="X1178"/>
      <c r="Y1178"/>
      <c r="Z1178"/>
      <c r="AA1178"/>
      <c r="AB1178"/>
    </row>
    <row r="1179" spans="1:28" s="55" customFormat="1">
      <c r="A1179" s="50"/>
      <c r="B1179" s="50"/>
      <c r="C1179" s="50"/>
      <c r="D1179" s="50"/>
      <c r="E1179" s="50"/>
      <c r="F1179" s="50"/>
      <c r="G1179" s="50"/>
      <c r="H1179" s="50"/>
      <c r="I1179" s="50"/>
      <c r="J1179" s="50"/>
      <c r="K1179" s="50"/>
      <c r="L1179"/>
      <c r="M1179"/>
      <c r="N1179"/>
      <c r="O1179" s="38"/>
      <c r="P1179"/>
      <c r="Q1179"/>
      <c r="R1179" s="38"/>
      <c r="S1179"/>
      <c r="T1179"/>
      <c r="U1179"/>
      <c r="V1179"/>
      <c r="W1179"/>
      <c r="X1179"/>
      <c r="Y1179"/>
      <c r="Z1179"/>
      <c r="AA1179"/>
      <c r="AB1179"/>
    </row>
    <row r="1180" spans="1:28" s="55" customFormat="1">
      <c r="A1180" s="50"/>
      <c r="B1180" s="50"/>
      <c r="C1180" s="50"/>
      <c r="D1180" s="50"/>
      <c r="E1180" s="50"/>
      <c r="F1180" s="50"/>
      <c r="G1180" s="50"/>
      <c r="H1180" s="50"/>
      <c r="I1180" s="50"/>
      <c r="J1180" s="50"/>
      <c r="K1180" s="50"/>
      <c r="L1180"/>
      <c r="M1180"/>
      <c r="N1180"/>
      <c r="O1180" s="38"/>
      <c r="P1180"/>
      <c r="Q1180"/>
      <c r="R1180" s="38"/>
      <c r="S1180"/>
      <c r="T1180"/>
      <c r="U1180"/>
      <c r="V1180"/>
      <c r="W1180"/>
      <c r="X1180"/>
      <c r="Y1180"/>
      <c r="Z1180"/>
      <c r="AA1180"/>
      <c r="AB1180"/>
    </row>
    <row r="1181" spans="1:28" s="55" customFormat="1">
      <c r="A1181" s="50"/>
      <c r="B1181" s="50"/>
      <c r="C1181" s="50"/>
      <c r="D1181" s="50"/>
      <c r="E1181" s="50"/>
      <c r="F1181" s="50"/>
      <c r="G1181" s="50"/>
      <c r="H1181" s="50"/>
      <c r="I1181" s="50"/>
      <c r="J1181" s="50"/>
      <c r="K1181" s="50"/>
      <c r="L1181"/>
      <c r="M1181"/>
      <c r="N1181"/>
      <c r="O1181" s="38"/>
      <c r="P1181"/>
      <c r="Q1181"/>
      <c r="R1181" s="38"/>
      <c r="S1181"/>
      <c r="T1181"/>
      <c r="U1181"/>
      <c r="V1181"/>
      <c r="W1181"/>
      <c r="X1181"/>
      <c r="Y1181"/>
      <c r="Z1181"/>
      <c r="AA1181"/>
      <c r="AB1181"/>
    </row>
    <row r="1182" spans="1:28" s="55" customFormat="1">
      <c r="A1182" s="50"/>
      <c r="B1182" s="50"/>
      <c r="C1182" s="50"/>
      <c r="D1182" s="50"/>
      <c r="E1182" s="50"/>
      <c r="F1182" s="50"/>
      <c r="G1182" s="50"/>
      <c r="H1182" s="50"/>
      <c r="I1182" s="50"/>
      <c r="J1182" s="50"/>
      <c r="K1182" s="50"/>
      <c r="L1182"/>
      <c r="M1182"/>
      <c r="N1182"/>
      <c r="O1182" s="38"/>
      <c r="P1182"/>
      <c r="Q1182"/>
      <c r="R1182" s="38"/>
      <c r="S1182"/>
      <c r="T1182"/>
      <c r="U1182"/>
      <c r="V1182"/>
      <c r="W1182"/>
      <c r="X1182"/>
      <c r="Y1182"/>
      <c r="Z1182"/>
      <c r="AA1182"/>
      <c r="AB1182"/>
    </row>
    <row r="1183" spans="1:28" s="55" customFormat="1">
      <c r="A1183" s="50"/>
      <c r="B1183" s="50"/>
      <c r="C1183" s="50"/>
      <c r="D1183" s="50"/>
      <c r="E1183" s="50"/>
      <c r="F1183" s="50"/>
      <c r="G1183" s="50"/>
      <c r="H1183" s="50"/>
      <c r="I1183" s="50"/>
      <c r="J1183" s="50"/>
      <c r="K1183" s="50"/>
      <c r="L1183"/>
      <c r="M1183"/>
      <c r="N1183"/>
      <c r="O1183" s="38"/>
      <c r="P1183"/>
      <c r="Q1183"/>
      <c r="R1183" s="38"/>
      <c r="S1183"/>
      <c r="T1183"/>
      <c r="U1183"/>
      <c r="V1183"/>
      <c r="W1183"/>
      <c r="X1183"/>
      <c r="Y1183"/>
      <c r="Z1183"/>
      <c r="AA1183"/>
      <c r="AB1183"/>
    </row>
    <row r="1184" spans="1:28" s="55" customFormat="1">
      <c r="A1184" s="50"/>
      <c r="B1184" s="50"/>
      <c r="C1184" s="50"/>
      <c r="D1184" s="50"/>
      <c r="E1184" s="50"/>
      <c r="F1184" s="50"/>
      <c r="G1184" s="50"/>
      <c r="H1184" s="50"/>
      <c r="I1184" s="50"/>
      <c r="J1184" s="50"/>
      <c r="K1184" s="50"/>
      <c r="L1184"/>
      <c r="M1184"/>
      <c r="N1184"/>
      <c r="O1184" s="38"/>
      <c r="P1184"/>
      <c r="Q1184"/>
      <c r="R1184" s="38"/>
      <c r="S1184"/>
      <c r="T1184"/>
      <c r="U1184"/>
      <c r="V1184"/>
      <c r="W1184"/>
      <c r="X1184"/>
      <c r="Y1184"/>
      <c r="Z1184"/>
      <c r="AA1184"/>
      <c r="AB1184"/>
    </row>
    <row r="1185" spans="1:28" s="55" customFormat="1">
      <c r="A1185" s="50"/>
      <c r="B1185" s="50"/>
      <c r="C1185" s="50"/>
      <c r="D1185" s="50"/>
      <c r="E1185" s="50"/>
      <c r="F1185" s="50"/>
      <c r="G1185" s="50"/>
      <c r="H1185" s="50"/>
      <c r="I1185" s="50"/>
      <c r="J1185" s="50"/>
      <c r="K1185" s="50"/>
      <c r="L1185"/>
      <c r="M1185"/>
      <c r="N1185"/>
      <c r="O1185" s="38"/>
      <c r="P1185"/>
      <c r="Q1185"/>
      <c r="R1185" s="38"/>
      <c r="S1185"/>
      <c r="T1185"/>
      <c r="U1185"/>
      <c r="V1185"/>
      <c r="W1185"/>
      <c r="X1185"/>
      <c r="Y1185"/>
      <c r="Z1185"/>
      <c r="AA1185"/>
      <c r="AB1185"/>
    </row>
    <row r="1186" spans="1:28" s="55" customFormat="1">
      <c r="A1186" s="50"/>
      <c r="B1186" s="50"/>
      <c r="C1186" s="50"/>
      <c r="D1186" s="50"/>
      <c r="E1186" s="50"/>
      <c r="F1186" s="50"/>
      <c r="G1186" s="50"/>
      <c r="H1186" s="50"/>
      <c r="I1186" s="50"/>
      <c r="J1186" s="50"/>
      <c r="K1186" s="50"/>
      <c r="L1186"/>
      <c r="M1186"/>
      <c r="N1186"/>
      <c r="O1186" s="38"/>
      <c r="P1186"/>
      <c r="Q1186"/>
      <c r="R1186" s="38"/>
      <c r="S1186"/>
      <c r="T1186"/>
      <c r="U1186"/>
      <c r="V1186"/>
      <c r="W1186"/>
      <c r="X1186"/>
      <c r="Y1186"/>
      <c r="Z1186"/>
      <c r="AA1186"/>
      <c r="AB1186"/>
    </row>
    <row r="1187" spans="1:28" s="55" customFormat="1">
      <c r="A1187" s="50"/>
      <c r="B1187" s="50"/>
      <c r="C1187" s="50"/>
      <c r="D1187" s="50"/>
      <c r="E1187" s="50"/>
      <c r="F1187" s="50"/>
      <c r="G1187" s="50"/>
      <c r="H1187" s="50"/>
      <c r="I1187" s="50"/>
      <c r="J1187" s="50"/>
      <c r="K1187" s="50"/>
      <c r="L1187"/>
      <c r="M1187"/>
      <c r="N1187"/>
      <c r="O1187" s="38"/>
      <c r="P1187"/>
      <c r="Q1187"/>
      <c r="R1187" s="38"/>
      <c r="S1187"/>
      <c r="T1187"/>
      <c r="U1187"/>
      <c r="V1187"/>
      <c r="W1187"/>
      <c r="X1187"/>
      <c r="Y1187"/>
      <c r="Z1187"/>
      <c r="AA1187"/>
      <c r="AB1187"/>
    </row>
    <row r="1188" spans="1:28" s="55" customFormat="1">
      <c r="A1188" s="50"/>
      <c r="B1188" s="50"/>
      <c r="C1188" s="50"/>
      <c r="D1188" s="50"/>
      <c r="E1188" s="50"/>
      <c r="F1188" s="50"/>
      <c r="G1188" s="50"/>
      <c r="H1188" s="50"/>
      <c r="I1188" s="50"/>
      <c r="J1188" s="50"/>
      <c r="K1188" s="50"/>
      <c r="L1188"/>
      <c r="M1188"/>
      <c r="N1188"/>
      <c r="O1188" s="38"/>
      <c r="P1188"/>
      <c r="Q1188"/>
      <c r="R1188" s="38"/>
      <c r="S1188"/>
      <c r="T1188"/>
      <c r="U1188"/>
      <c r="V1188"/>
      <c r="W1188"/>
      <c r="X1188"/>
      <c r="Y1188"/>
      <c r="Z1188"/>
      <c r="AA1188"/>
      <c r="AB1188"/>
    </row>
    <row r="1189" spans="1:28" s="55" customFormat="1">
      <c r="A1189" s="50"/>
      <c r="B1189" s="50"/>
      <c r="C1189" s="50"/>
      <c r="D1189" s="50"/>
      <c r="E1189" s="50"/>
      <c r="F1189" s="50"/>
      <c r="G1189" s="50"/>
      <c r="H1189" s="50"/>
      <c r="I1189" s="50"/>
      <c r="J1189" s="50"/>
      <c r="K1189" s="50"/>
      <c r="L1189"/>
      <c r="M1189"/>
      <c r="N1189"/>
      <c r="O1189" s="38"/>
      <c r="P1189"/>
      <c r="Q1189"/>
      <c r="R1189" s="38"/>
      <c r="S1189"/>
      <c r="T1189"/>
      <c r="U1189"/>
      <c r="V1189"/>
      <c r="W1189"/>
      <c r="X1189"/>
      <c r="Y1189"/>
      <c r="Z1189"/>
      <c r="AA1189"/>
      <c r="AB1189"/>
    </row>
    <row r="1190" spans="1:28" s="55" customFormat="1">
      <c r="A1190" s="50"/>
      <c r="B1190" s="50"/>
      <c r="C1190" s="50"/>
      <c r="D1190" s="50"/>
      <c r="E1190" s="50"/>
      <c r="F1190" s="50"/>
      <c r="G1190" s="50"/>
      <c r="H1190" s="50"/>
      <c r="I1190" s="50"/>
      <c r="J1190" s="50"/>
      <c r="K1190" s="50"/>
      <c r="L1190"/>
      <c r="M1190"/>
      <c r="N1190"/>
      <c r="O1190" s="38"/>
      <c r="P1190"/>
      <c r="Q1190"/>
      <c r="R1190" s="38"/>
      <c r="S1190"/>
      <c r="T1190"/>
      <c r="U1190"/>
      <c r="V1190"/>
      <c r="W1190"/>
      <c r="X1190"/>
      <c r="Y1190"/>
      <c r="Z1190"/>
      <c r="AA1190"/>
      <c r="AB1190"/>
    </row>
    <row r="1191" spans="1:28" s="55" customFormat="1">
      <c r="A1191" s="50"/>
      <c r="B1191" s="50"/>
      <c r="C1191" s="50"/>
      <c r="D1191" s="50"/>
      <c r="E1191" s="50"/>
      <c r="F1191" s="50"/>
      <c r="G1191" s="50"/>
      <c r="H1191" s="50"/>
      <c r="I1191" s="50"/>
      <c r="J1191" s="50"/>
      <c r="K1191" s="50"/>
      <c r="L1191"/>
      <c r="M1191"/>
      <c r="N1191"/>
      <c r="O1191" s="38"/>
      <c r="P1191"/>
      <c r="Q1191"/>
      <c r="R1191" s="38"/>
      <c r="S1191"/>
      <c r="T1191"/>
      <c r="U1191"/>
      <c r="V1191"/>
      <c r="W1191"/>
      <c r="X1191"/>
      <c r="Y1191"/>
      <c r="Z1191"/>
      <c r="AA1191"/>
      <c r="AB1191"/>
    </row>
    <row r="1192" spans="1:28" s="55" customFormat="1">
      <c r="A1192" s="50"/>
      <c r="B1192" s="50"/>
      <c r="C1192" s="50"/>
      <c r="D1192" s="50"/>
      <c r="E1192" s="50"/>
      <c r="F1192" s="50"/>
      <c r="G1192" s="50"/>
      <c r="H1192" s="50"/>
      <c r="I1192" s="50"/>
      <c r="J1192" s="50"/>
      <c r="K1192" s="50"/>
      <c r="L1192"/>
      <c r="M1192"/>
      <c r="N1192"/>
      <c r="O1192" s="38"/>
      <c r="P1192"/>
      <c r="Q1192"/>
      <c r="R1192" s="38"/>
      <c r="S1192"/>
      <c r="T1192"/>
      <c r="U1192"/>
      <c r="V1192"/>
      <c r="W1192"/>
      <c r="X1192"/>
      <c r="Y1192"/>
      <c r="Z1192"/>
      <c r="AA1192"/>
      <c r="AB1192"/>
    </row>
    <row r="1193" spans="1:28" s="55" customFormat="1">
      <c r="A1193" s="50"/>
      <c r="B1193" s="50"/>
      <c r="C1193" s="50"/>
      <c r="D1193" s="50"/>
      <c r="E1193" s="50"/>
      <c r="F1193" s="50"/>
      <c r="G1193" s="50"/>
      <c r="H1193" s="50"/>
      <c r="I1193" s="50"/>
      <c r="J1193" s="50"/>
      <c r="K1193" s="50"/>
      <c r="L1193"/>
      <c r="M1193"/>
      <c r="N1193"/>
      <c r="O1193" s="38"/>
      <c r="P1193"/>
      <c r="Q1193"/>
      <c r="R1193" s="38"/>
      <c r="S1193"/>
      <c r="T1193"/>
      <c r="U1193"/>
      <c r="V1193"/>
      <c r="W1193"/>
      <c r="X1193"/>
      <c r="Y1193"/>
      <c r="Z1193"/>
      <c r="AA1193"/>
      <c r="AB1193"/>
    </row>
    <row r="1194" spans="1:28" s="55" customFormat="1">
      <c r="A1194" s="50"/>
      <c r="B1194" s="50"/>
      <c r="C1194" s="50"/>
      <c r="D1194" s="50"/>
      <c r="E1194" s="50"/>
      <c r="F1194" s="50"/>
      <c r="G1194" s="50"/>
      <c r="H1194" s="50"/>
      <c r="I1194" s="50"/>
      <c r="J1194" s="50"/>
      <c r="K1194" s="50"/>
      <c r="L1194"/>
      <c r="M1194"/>
      <c r="N1194"/>
      <c r="O1194" s="38"/>
      <c r="P1194"/>
      <c r="Q1194"/>
      <c r="R1194" s="38"/>
      <c r="S1194"/>
      <c r="T1194"/>
      <c r="U1194"/>
      <c r="V1194"/>
      <c r="W1194"/>
      <c r="X1194"/>
      <c r="Y1194"/>
      <c r="Z1194"/>
      <c r="AA1194"/>
      <c r="AB1194"/>
    </row>
    <row r="1195" spans="1:28" s="55" customFormat="1">
      <c r="A1195" s="50"/>
      <c r="B1195" s="50"/>
      <c r="C1195" s="50"/>
      <c r="D1195" s="50"/>
      <c r="E1195" s="50"/>
      <c r="F1195" s="50"/>
      <c r="G1195" s="50"/>
      <c r="H1195" s="50"/>
      <c r="I1195" s="50"/>
      <c r="J1195" s="50"/>
      <c r="K1195" s="50"/>
      <c r="L1195"/>
      <c r="M1195"/>
      <c r="N1195"/>
      <c r="O1195" s="38"/>
      <c r="P1195"/>
      <c r="Q1195"/>
      <c r="R1195" s="38"/>
      <c r="S1195"/>
      <c r="T1195"/>
      <c r="U1195"/>
      <c r="V1195"/>
      <c r="W1195"/>
      <c r="X1195"/>
      <c r="Y1195"/>
      <c r="Z1195"/>
      <c r="AA1195"/>
      <c r="AB1195"/>
    </row>
    <row r="1196" spans="1:28" s="55" customFormat="1">
      <c r="A1196" s="50"/>
      <c r="B1196" s="50"/>
      <c r="C1196" s="50"/>
      <c r="D1196" s="50"/>
      <c r="E1196" s="50"/>
      <c r="F1196" s="50"/>
      <c r="G1196" s="50"/>
      <c r="H1196" s="50"/>
      <c r="I1196" s="50"/>
      <c r="J1196" s="50"/>
      <c r="K1196" s="50"/>
      <c r="L1196"/>
      <c r="M1196"/>
      <c r="N1196"/>
      <c r="O1196" s="38"/>
      <c r="P1196"/>
      <c r="Q1196"/>
      <c r="R1196" s="38"/>
      <c r="S1196"/>
      <c r="T1196"/>
      <c r="U1196"/>
      <c r="V1196"/>
      <c r="W1196"/>
      <c r="X1196"/>
      <c r="Y1196"/>
      <c r="Z1196"/>
      <c r="AA1196"/>
      <c r="AB1196"/>
    </row>
    <row r="1197" spans="1:28" s="55" customFormat="1">
      <c r="A1197" s="50"/>
      <c r="B1197" s="50"/>
      <c r="C1197" s="50"/>
      <c r="D1197" s="50"/>
      <c r="E1197" s="50"/>
      <c r="F1197" s="50"/>
      <c r="G1197" s="50"/>
      <c r="H1197" s="50"/>
      <c r="I1197" s="50"/>
      <c r="J1197" s="50"/>
      <c r="K1197" s="50"/>
      <c r="L1197"/>
      <c r="M1197"/>
      <c r="N1197"/>
      <c r="O1197" s="38"/>
      <c r="P1197"/>
      <c r="Q1197"/>
      <c r="R1197" s="38"/>
      <c r="S1197"/>
      <c r="T1197"/>
      <c r="U1197"/>
      <c r="V1197"/>
      <c r="W1197"/>
      <c r="X1197"/>
      <c r="Y1197"/>
      <c r="Z1197"/>
      <c r="AA1197"/>
      <c r="AB1197"/>
    </row>
    <row r="1198" spans="1:28" s="55" customFormat="1">
      <c r="A1198" s="50"/>
      <c r="B1198" s="50"/>
      <c r="C1198" s="50"/>
      <c r="D1198" s="50"/>
      <c r="E1198" s="50"/>
      <c r="F1198" s="50"/>
      <c r="G1198" s="50"/>
      <c r="H1198" s="50"/>
      <c r="I1198" s="50"/>
      <c r="J1198" s="50"/>
      <c r="K1198" s="50"/>
      <c r="L1198"/>
      <c r="M1198"/>
      <c r="N1198"/>
      <c r="O1198" s="38"/>
      <c r="P1198"/>
      <c r="Q1198"/>
      <c r="R1198" s="38"/>
      <c r="S1198"/>
      <c r="T1198"/>
      <c r="U1198"/>
      <c r="V1198"/>
      <c r="W1198"/>
      <c r="X1198"/>
      <c r="Y1198"/>
      <c r="Z1198"/>
      <c r="AA1198"/>
      <c r="AB1198"/>
    </row>
    <row r="1199" spans="1:28" s="55" customFormat="1">
      <c r="A1199" s="50"/>
      <c r="B1199" s="50"/>
      <c r="C1199" s="50"/>
      <c r="D1199" s="50"/>
      <c r="E1199" s="50"/>
      <c r="F1199" s="50"/>
      <c r="G1199" s="50"/>
      <c r="H1199" s="50"/>
      <c r="I1199" s="50"/>
      <c r="J1199" s="50"/>
      <c r="K1199" s="50"/>
      <c r="L1199"/>
      <c r="M1199"/>
      <c r="N1199"/>
      <c r="O1199" s="38"/>
      <c r="P1199"/>
      <c r="Q1199"/>
      <c r="R1199" s="38"/>
      <c r="S1199"/>
      <c r="T1199"/>
      <c r="U1199"/>
      <c r="V1199"/>
      <c r="W1199"/>
      <c r="X1199"/>
      <c r="Y1199"/>
      <c r="Z1199"/>
      <c r="AA1199"/>
      <c r="AB1199"/>
    </row>
    <row r="1200" spans="1:28" s="55" customFormat="1">
      <c r="A1200" s="50"/>
      <c r="B1200" s="50"/>
      <c r="C1200" s="50"/>
      <c r="D1200" s="50"/>
      <c r="E1200" s="50"/>
      <c r="F1200" s="50"/>
      <c r="G1200" s="50"/>
      <c r="H1200" s="50"/>
      <c r="I1200" s="50"/>
      <c r="J1200" s="50"/>
      <c r="K1200" s="50"/>
      <c r="L1200"/>
      <c r="M1200"/>
      <c r="N1200"/>
      <c r="O1200" s="38"/>
      <c r="P1200"/>
      <c r="Q1200"/>
      <c r="R1200" s="38"/>
      <c r="S1200"/>
      <c r="T1200"/>
      <c r="U1200"/>
      <c r="V1200"/>
      <c r="W1200"/>
      <c r="X1200"/>
      <c r="Y1200"/>
      <c r="Z1200"/>
      <c r="AA1200"/>
      <c r="AB1200"/>
    </row>
    <row r="1201" spans="1:28" s="55" customFormat="1">
      <c r="A1201" s="50"/>
      <c r="B1201" s="50"/>
      <c r="C1201" s="50"/>
      <c r="D1201" s="50"/>
      <c r="E1201" s="50"/>
      <c r="F1201" s="50"/>
      <c r="G1201" s="50"/>
      <c r="H1201" s="50"/>
      <c r="I1201" s="50"/>
      <c r="J1201" s="50"/>
      <c r="K1201" s="50"/>
      <c r="L1201"/>
      <c r="M1201"/>
      <c r="N1201"/>
      <c r="O1201" s="38"/>
      <c r="P1201"/>
      <c r="Q1201"/>
      <c r="R1201" s="38"/>
      <c r="S1201"/>
      <c r="T1201"/>
      <c r="U1201"/>
      <c r="V1201"/>
      <c r="W1201"/>
      <c r="X1201"/>
      <c r="Y1201"/>
      <c r="Z1201"/>
      <c r="AA1201"/>
      <c r="AB1201"/>
    </row>
    <row r="1202" spans="1:28" s="55" customFormat="1">
      <c r="A1202" s="50"/>
      <c r="B1202" s="50"/>
      <c r="C1202" s="50"/>
      <c r="D1202" s="50"/>
      <c r="E1202" s="50"/>
      <c r="F1202" s="50"/>
      <c r="G1202" s="50"/>
      <c r="H1202" s="50"/>
      <c r="I1202" s="50"/>
      <c r="J1202" s="50"/>
      <c r="K1202" s="50"/>
      <c r="L1202"/>
      <c r="M1202"/>
      <c r="N1202"/>
      <c r="O1202" s="38"/>
      <c r="P1202"/>
      <c r="Q1202"/>
      <c r="R1202" s="38"/>
      <c r="S1202"/>
      <c r="T1202"/>
      <c r="U1202"/>
      <c r="V1202"/>
      <c r="W1202"/>
      <c r="X1202"/>
      <c r="Y1202"/>
      <c r="Z1202"/>
      <c r="AA1202"/>
      <c r="AB1202"/>
    </row>
    <row r="1203" spans="1:28" s="55" customFormat="1">
      <c r="A1203" s="50"/>
      <c r="B1203" s="50"/>
      <c r="C1203" s="50"/>
      <c r="D1203" s="50"/>
      <c r="E1203" s="50"/>
      <c r="F1203" s="50"/>
      <c r="G1203" s="50"/>
      <c r="H1203" s="50"/>
      <c r="I1203" s="50"/>
      <c r="J1203" s="50"/>
      <c r="K1203" s="50"/>
      <c r="L1203"/>
      <c r="M1203"/>
      <c r="N1203"/>
      <c r="O1203" s="38"/>
      <c r="P1203"/>
      <c r="Q1203"/>
      <c r="R1203" s="38"/>
      <c r="S1203"/>
      <c r="T1203"/>
      <c r="U1203"/>
      <c r="V1203"/>
      <c r="W1203"/>
      <c r="X1203"/>
      <c r="Y1203"/>
      <c r="Z1203"/>
      <c r="AA1203"/>
      <c r="AB1203"/>
    </row>
    <row r="1204" spans="1:28" s="55" customFormat="1">
      <c r="A1204" s="50"/>
      <c r="B1204" s="50"/>
      <c r="C1204" s="50"/>
      <c r="D1204" s="50"/>
      <c r="E1204" s="50"/>
      <c r="F1204" s="50"/>
      <c r="G1204" s="50"/>
      <c r="H1204" s="50"/>
      <c r="I1204" s="50"/>
      <c r="J1204" s="50"/>
      <c r="K1204" s="50"/>
      <c r="L1204"/>
      <c r="M1204"/>
      <c r="N1204"/>
      <c r="O1204" s="38"/>
      <c r="P1204"/>
      <c r="Q1204"/>
      <c r="R1204" s="38"/>
      <c r="S1204"/>
      <c r="T1204"/>
      <c r="U1204"/>
      <c r="V1204"/>
      <c r="W1204"/>
      <c r="X1204"/>
      <c r="Y1204"/>
      <c r="Z1204"/>
      <c r="AA1204"/>
      <c r="AB1204"/>
    </row>
    <row r="1205" spans="1:28" s="55" customFormat="1">
      <c r="A1205" s="50"/>
      <c r="B1205" s="50"/>
      <c r="C1205" s="50"/>
      <c r="D1205" s="50"/>
      <c r="E1205" s="50"/>
      <c r="F1205" s="50"/>
      <c r="G1205" s="50"/>
      <c r="H1205" s="50"/>
      <c r="I1205" s="50"/>
      <c r="J1205" s="50"/>
      <c r="K1205" s="50"/>
      <c r="L1205"/>
      <c r="M1205"/>
      <c r="N1205"/>
      <c r="O1205" s="38"/>
      <c r="P1205"/>
      <c r="Q1205"/>
      <c r="R1205" s="38"/>
      <c r="S1205"/>
      <c r="T1205"/>
      <c r="U1205"/>
      <c r="V1205"/>
      <c r="W1205"/>
      <c r="X1205"/>
      <c r="Y1205"/>
      <c r="Z1205"/>
      <c r="AA1205"/>
      <c r="AB1205"/>
    </row>
    <row r="1206" spans="1:28" s="55" customFormat="1">
      <c r="A1206" s="50"/>
      <c r="B1206" s="50"/>
      <c r="C1206" s="50"/>
      <c r="D1206" s="50"/>
      <c r="E1206" s="50"/>
      <c r="F1206" s="50"/>
      <c r="G1206" s="50"/>
      <c r="H1206" s="50"/>
      <c r="I1206" s="50"/>
      <c r="J1206" s="50"/>
      <c r="K1206" s="50"/>
      <c r="L1206"/>
      <c r="M1206"/>
      <c r="N1206"/>
      <c r="O1206" s="38"/>
      <c r="P1206"/>
      <c r="Q1206"/>
      <c r="R1206" s="38"/>
      <c r="S1206"/>
      <c r="T1206"/>
      <c r="U1206"/>
      <c r="V1206"/>
      <c r="W1206"/>
      <c r="X1206"/>
      <c r="Y1206"/>
      <c r="Z1206"/>
      <c r="AA1206"/>
      <c r="AB1206"/>
    </row>
    <row r="1207" spans="1:28" s="55" customFormat="1">
      <c r="A1207" s="50"/>
      <c r="B1207" s="50"/>
      <c r="C1207" s="50"/>
      <c r="D1207" s="50"/>
      <c r="E1207" s="50"/>
      <c r="F1207" s="50"/>
      <c r="G1207" s="50"/>
      <c r="H1207" s="50"/>
      <c r="I1207" s="50"/>
      <c r="J1207" s="50"/>
      <c r="K1207" s="50"/>
      <c r="L1207"/>
      <c r="M1207"/>
      <c r="N1207"/>
      <c r="O1207" s="38"/>
      <c r="P1207"/>
      <c r="Q1207"/>
      <c r="R1207" s="38"/>
      <c r="S1207"/>
      <c r="T1207"/>
      <c r="U1207"/>
      <c r="V1207"/>
      <c r="W1207"/>
      <c r="X1207"/>
      <c r="Y1207"/>
      <c r="Z1207"/>
      <c r="AA1207"/>
      <c r="AB1207"/>
    </row>
    <row r="1208" spans="1:28" s="55" customFormat="1">
      <c r="A1208" s="50"/>
      <c r="B1208" s="50"/>
      <c r="C1208" s="50"/>
      <c r="D1208" s="50"/>
      <c r="E1208" s="50"/>
      <c r="F1208" s="50"/>
      <c r="G1208" s="50"/>
      <c r="H1208" s="50"/>
      <c r="I1208" s="50"/>
      <c r="J1208" s="50"/>
      <c r="K1208" s="50"/>
      <c r="L1208"/>
      <c r="M1208"/>
      <c r="N1208"/>
      <c r="O1208" s="38"/>
      <c r="P1208"/>
      <c r="Q1208"/>
      <c r="R1208" s="38"/>
      <c r="S1208"/>
      <c r="T1208"/>
      <c r="U1208"/>
      <c r="V1208"/>
      <c r="W1208"/>
      <c r="X1208"/>
      <c r="Y1208"/>
      <c r="Z1208"/>
      <c r="AA1208"/>
      <c r="AB1208"/>
    </row>
    <row r="1209" spans="1:28" s="55" customFormat="1">
      <c r="A1209" s="50"/>
      <c r="B1209" s="50"/>
      <c r="C1209" s="50"/>
      <c r="D1209" s="50"/>
      <c r="E1209" s="50"/>
      <c r="F1209" s="50"/>
      <c r="G1209" s="50"/>
      <c r="H1209" s="50"/>
      <c r="I1209" s="50"/>
      <c r="J1209" s="50"/>
      <c r="K1209" s="50"/>
      <c r="L1209"/>
      <c r="M1209"/>
      <c r="N1209"/>
      <c r="O1209" s="38"/>
      <c r="P1209"/>
      <c r="Q1209"/>
      <c r="R1209" s="38"/>
      <c r="S1209"/>
      <c r="T1209"/>
      <c r="U1209"/>
      <c r="V1209"/>
      <c r="W1209"/>
      <c r="X1209"/>
      <c r="Y1209"/>
      <c r="Z1209"/>
      <c r="AA1209"/>
      <c r="AB1209"/>
    </row>
    <row r="1210" spans="1:28" s="55" customFormat="1">
      <c r="A1210" s="50"/>
      <c r="B1210" s="50"/>
      <c r="C1210" s="50"/>
      <c r="D1210" s="50"/>
      <c r="E1210" s="50"/>
      <c r="F1210" s="50"/>
      <c r="G1210" s="50"/>
      <c r="H1210" s="50"/>
      <c r="I1210" s="50"/>
      <c r="J1210" s="50"/>
      <c r="K1210" s="50"/>
      <c r="L1210"/>
      <c r="M1210"/>
      <c r="N1210"/>
      <c r="O1210" s="38"/>
      <c r="P1210"/>
      <c r="Q1210"/>
      <c r="R1210" s="38"/>
      <c r="S1210"/>
      <c r="T1210"/>
      <c r="U1210"/>
      <c r="V1210"/>
      <c r="W1210"/>
      <c r="X1210"/>
      <c r="Y1210"/>
      <c r="Z1210"/>
      <c r="AA1210"/>
      <c r="AB1210"/>
    </row>
    <row r="1211" spans="1:28" s="55" customFormat="1">
      <c r="A1211" s="50"/>
      <c r="B1211" s="50"/>
      <c r="C1211" s="50"/>
      <c r="D1211" s="50"/>
      <c r="E1211" s="50"/>
      <c r="F1211" s="50"/>
      <c r="G1211" s="50"/>
      <c r="H1211" s="50"/>
      <c r="I1211" s="50"/>
      <c r="J1211" s="50"/>
      <c r="K1211" s="50"/>
      <c r="L1211"/>
      <c r="M1211"/>
      <c r="N1211"/>
      <c r="O1211" s="38"/>
      <c r="P1211"/>
      <c r="Q1211"/>
      <c r="R1211" s="38"/>
      <c r="S1211"/>
      <c r="T1211"/>
      <c r="U1211"/>
      <c r="V1211"/>
      <c r="W1211"/>
      <c r="X1211"/>
      <c r="Y1211"/>
      <c r="Z1211"/>
      <c r="AA1211"/>
      <c r="AB1211"/>
    </row>
    <row r="1212" spans="1:28" s="55" customFormat="1">
      <c r="A1212" s="50"/>
      <c r="B1212" s="50"/>
      <c r="C1212" s="50"/>
      <c r="D1212" s="50"/>
      <c r="E1212" s="50"/>
      <c r="F1212" s="50"/>
      <c r="G1212" s="50"/>
      <c r="H1212" s="50"/>
      <c r="I1212" s="50"/>
      <c r="J1212" s="50"/>
      <c r="K1212" s="50"/>
      <c r="L1212"/>
      <c r="M1212"/>
      <c r="N1212"/>
      <c r="O1212" s="38"/>
      <c r="P1212"/>
      <c r="Q1212"/>
      <c r="R1212" s="38"/>
      <c r="S1212"/>
      <c r="T1212"/>
      <c r="U1212"/>
      <c r="V1212"/>
      <c r="W1212"/>
      <c r="X1212"/>
      <c r="Y1212"/>
      <c r="Z1212"/>
      <c r="AA1212"/>
      <c r="AB1212"/>
    </row>
    <row r="1213" spans="1:28" s="55" customFormat="1">
      <c r="A1213" s="50"/>
      <c r="B1213" s="50"/>
      <c r="C1213" s="50"/>
      <c r="D1213" s="50"/>
      <c r="E1213" s="50"/>
      <c r="F1213" s="50"/>
      <c r="G1213" s="50"/>
      <c r="H1213" s="50"/>
      <c r="I1213" s="50"/>
      <c r="J1213" s="50"/>
      <c r="K1213" s="50"/>
      <c r="L1213"/>
      <c r="M1213"/>
      <c r="N1213"/>
      <c r="O1213" s="38"/>
      <c r="P1213"/>
      <c r="Q1213"/>
      <c r="R1213" s="38"/>
      <c r="S1213"/>
      <c r="T1213"/>
      <c r="U1213"/>
      <c r="V1213"/>
      <c r="W1213"/>
      <c r="X1213"/>
      <c r="Y1213"/>
      <c r="Z1213"/>
      <c r="AA1213"/>
      <c r="AB1213"/>
    </row>
    <row r="1214" spans="1:28" s="55" customFormat="1">
      <c r="A1214" s="50"/>
      <c r="B1214" s="50"/>
      <c r="C1214" s="50"/>
      <c r="D1214" s="50"/>
      <c r="E1214" s="50"/>
      <c r="F1214" s="50"/>
      <c r="G1214" s="50"/>
      <c r="H1214" s="50"/>
      <c r="I1214" s="50"/>
      <c r="J1214" s="50"/>
      <c r="K1214" s="50"/>
      <c r="L1214"/>
      <c r="M1214"/>
      <c r="N1214"/>
      <c r="O1214" s="38"/>
      <c r="P1214"/>
      <c r="Q1214"/>
      <c r="R1214" s="38"/>
      <c r="S1214"/>
      <c r="T1214"/>
      <c r="U1214"/>
      <c r="V1214"/>
      <c r="W1214"/>
      <c r="X1214"/>
      <c r="Y1214"/>
      <c r="Z1214"/>
      <c r="AA1214"/>
      <c r="AB1214"/>
    </row>
    <row r="1215" spans="1:28" s="55" customFormat="1">
      <c r="A1215" s="50"/>
      <c r="B1215" s="50"/>
      <c r="C1215" s="50"/>
      <c r="D1215" s="50"/>
      <c r="E1215" s="50"/>
      <c r="F1215" s="50"/>
      <c r="G1215" s="50"/>
      <c r="H1215" s="50"/>
      <c r="I1215" s="50"/>
      <c r="J1215" s="50"/>
      <c r="K1215" s="50"/>
      <c r="L1215"/>
      <c r="M1215"/>
      <c r="N1215"/>
      <c r="O1215" s="38"/>
      <c r="P1215"/>
      <c r="Q1215"/>
      <c r="R1215" s="38"/>
      <c r="S1215"/>
      <c r="T1215"/>
      <c r="U1215"/>
      <c r="V1215"/>
      <c r="W1215"/>
      <c r="X1215"/>
      <c r="Y1215"/>
      <c r="Z1215"/>
      <c r="AA1215"/>
      <c r="AB1215"/>
    </row>
    <row r="1216" spans="1:28" s="55" customFormat="1">
      <c r="A1216" s="50"/>
      <c r="B1216" s="50"/>
      <c r="C1216" s="50"/>
      <c r="D1216" s="50"/>
      <c r="E1216" s="50"/>
      <c r="F1216" s="50"/>
      <c r="G1216" s="50"/>
      <c r="H1216" s="50"/>
      <c r="I1216" s="50"/>
      <c r="J1216" s="50"/>
      <c r="K1216" s="50"/>
      <c r="L1216"/>
      <c r="M1216"/>
      <c r="N1216"/>
      <c r="O1216" s="38"/>
      <c r="P1216"/>
      <c r="Q1216"/>
      <c r="R1216" s="38"/>
      <c r="S1216"/>
      <c r="T1216"/>
      <c r="U1216"/>
      <c r="V1216"/>
      <c r="W1216"/>
      <c r="X1216"/>
      <c r="Y1216"/>
      <c r="Z1216"/>
      <c r="AA1216"/>
      <c r="AB1216"/>
    </row>
    <row r="1217" spans="1:28" s="55" customFormat="1">
      <c r="A1217" s="50"/>
      <c r="B1217" s="50"/>
      <c r="C1217" s="50"/>
      <c r="D1217" s="50"/>
      <c r="E1217" s="50"/>
      <c r="F1217" s="50"/>
      <c r="G1217" s="50"/>
      <c r="H1217" s="50"/>
      <c r="I1217" s="50"/>
      <c r="J1217" s="50"/>
      <c r="K1217" s="50"/>
      <c r="L1217"/>
      <c r="M1217"/>
      <c r="N1217"/>
      <c r="O1217" s="38"/>
      <c r="P1217"/>
      <c r="Q1217"/>
      <c r="R1217" s="38"/>
      <c r="S1217"/>
      <c r="T1217"/>
      <c r="U1217"/>
      <c r="V1217"/>
      <c r="W1217"/>
      <c r="X1217"/>
      <c r="Y1217"/>
      <c r="Z1217"/>
      <c r="AA1217"/>
      <c r="AB1217"/>
    </row>
    <row r="1218" spans="1:28" s="55" customFormat="1">
      <c r="A1218" s="50"/>
      <c r="B1218" s="50"/>
      <c r="C1218" s="50"/>
      <c r="D1218" s="50"/>
      <c r="E1218" s="50"/>
      <c r="F1218" s="50"/>
      <c r="G1218" s="50"/>
      <c r="H1218" s="50"/>
      <c r="I1218" s="50"/>
      <c r="J1218" s="50"/>
      <c r="K1218" s="50"/>
      <c r="L1218"/>
      <c r="M1218"/>
      <c r="N1218"/>
      <c r="O1218" s="38"/>
      <c r="P1218"/>
      <c r="Q1218"/>
      <c r="R1218" s="38"/>
      <c r="S1218"/>
      <c r="T1218"/>
      <c r="U1218"/>
      <c r="V1218"/>
      <c r="W1218"/>
      <c r="X1218"/>
      <c r="Y1218"/>
      <c r="Z1218"/>
      <c r="AA1218"/>
      <c r="AB1218"/>
    </row>
    <row r="1219" spans="1:28" s="55" customFormat="1">
      <c r="A1219" s="50"/>
      <c r="B1219" s="50"/>
      <c r="C1219" s="50"/>
      <c r="D1219" s="50"/>
      <c r="E1219" s="50"/>
      <c r="F1219" s="50"/>
      <c r="G1219" s="50"/>
      <c r="H1219" s="50"/>
      <c r="I1219" s="50"/>
      <c r="J1219" s="50"/>
      <c r="K1219" s="50"/>
      <c r="L1219"/>
      <c r="M1219"/>
      <c r="N1219"/>
      <c r="O1219" s="38"/>
      <c r="P1219"/>
      <c r="Q1219"/>
      <c r="R1219" s="38"/>
      <c r="S1219"/>
      <c r="T1219"/>
      <c r="U1219"/>
      <c r="V1219"/>
      <c r="W1219"/>
      <c r="X1219"/>
      <c r="Y1219"/>
      <c r="Z1219"/>
      <c r="AA1219"/>
      <c r="AB1219"/>
    </row>
    <row r="1220" spans="1:28" s="55" customFormat="1">
      <c r="A1220" s="50"/>
      <c r="B1220" s="50"/>
      <c r="C1220" s="50"/>
      <c r="D1220" s="50"/>
      <c r="E1220" s="50"/>
      <c r="F1220" s="50"/>
      <c r="G1220" s="50"/>
      <c r="H1220" s="50"/>
      <c r="I1220" s="50"/>
      <c r="J1220" s="50"/>
      <c r="K1220" s="50"/>
      <c r="L1220"/>
      <c r="M1220"/>
      <c r="N1220"/>
      <c r="O1220" s="38"/>
      <c r="P1220"/>
      <c r="Q1220"/>
      <c r="R1220" s="38"/>
      <c r="S1220"/>
      <c r="T1220"/>
      <c r="U1220"/>
      <c r="V1220"/>
      <c r="W1220"/>
      <c r="X1220"/>
      <c r="Y1220"/>
      <c r="Z1220"/>
      <c r="AA1220"/>
      <c r="AB1220"/>
    </row>
    <row r="1221" spans="1:28" s="55" customFormat="1">
      <c r="A1221" s="50"/>
      <c r="B1221" s="50"/>
      <c r="C1221" s="50"/>
      <c r="D1221" s="50"/>
      <c r="E1221" s="50"/>
      <c r="F1221" s="50"/>
      <c r="G1221" s="50"/>
      <c r="H1221" s="50"/>
      <c r="I1221" s="50"/>
      <c r="J1221" s="50"/>
      <c r="K1221" s="50"/>
      <c r="L1221"/>
      <c r="M1221"/>
      <c r="N1221"/>
      <c r="O1221" s="38"/>
      <c r="P1221"/>
      <c r="Q1221"/>
      <c r="R1221" s="38"/>
      <c r="S1221"/>
      <c r="T1221"/>
      <c r="U1221"/>
      <c r="V1221"/>
      <c r="W1221"/>
      <c r="X1221"/>
      <c r="Y1221"/>
      <c r="Z1221"/>
      <c r="AA1221"/>
      <c r="AB1221"/>
    </row>
    <row r="1222" spans="1:28" s="55" customFormat="1">
      <c r="A1222" s="50"/>
      <c r="B1222" s="50"/>
      <c r="C1222" s="50"/>
      <c r="D1222" s="50"/>
      <c r="E1222" s="50"/>
      <c r="F1222" s="50"/>
      <c r="G1222" s="50"/>
      <c r="H1222" s="50"/>
      <c r="I1222" s="50"/>
      <c r="J1222" s="50"/>
      <c r="K1222" s="50"/>
      <c r="L1222"/>
      <c r="M1222"/>
      <c r="N1222"/>
      <c r="O1222" s="38"/>
      <c r="P1222"/>
      <c r="Q1222"/>
      <c r="R1222" s="38"/>
      <c r="S1222"/>
      <c r="T1222"/>
      <c r="U1222"/>
      <c r="V1222"/>
      <c r="W1222"/>
      <c r="X1222"/>
      <c r="Y1222"/>
      <c r="Z1222"/>
      <c r="AA1222"/>
      <c r="AB1222"/>
    </row>
    <row r="1223" spans="1:28" s="55" customFormat="1">
      <c r="A1223" s="50"/>
      <c r="B1223" s="50"/>
      <c r="C1223" s="50"/>
      <c r="D1223" s="50"/>
      <c r="E1223" s="50"/>
      <c r="F1223" s="50"/>
      <c r="G1223" s="50"/>
      <c r="H1223" s="50"/>
      <c r="I1223" s="50"/>
      <c r="J1223" s="50"/>
      <c r="K1223" s="50"/>
      <c r="L1223"/>
      <c r="M1223"/>
      <c r="N1223"/>
      <c r="O1223" s="38"/>
      <c r="P1223"/>
      <c r="Q1223"/>
      <c r="R1223" s="38"/>
      <c r="S1223"/>
      <c r="T1223"/>
      <c r="U1223"/>
      <c r="V1223"/>
      <c r="W1223"/>
      <c r="X1223"/>
      <c r="Y1223"/>
      <c r="Z1223"/>
      <c r="AA1223"/>
      <c r="AB1223"/>
    </row>
    <row r="1224" spans="1:28" s="55" customFormat="1">
      <c r="A1224" s="50"/>
      <c r="B1224" s="50"/>
      <c r="C1224" s="50"/>
      <c r="D1224" s="50"/>
      <c r="E1224" s="50"/>
      <c r="F1224" s="50"/>
      <c r="G1224" s="50"/>
      <c r="H1224" s="50"/>
      <c r="I1224" s="50"/>
      <c r="J1224" s="50"/>
      <c r="K1224" s="50"/>
      <c r="L1224"/>
      <c r="M1224"/>
      <c r="N1224"/>
      <c r="O1224" s="38"/>
      <c r="P1224"/>
      <c r="Q1224"/>
      <c r="R1224" s="38"/>
      <c r="S1224"/>
      <c r="T1224"/>
      <c r="U1224"/>
      <c r="V1224"/>
      <c r="W1224"/>
      <c r="X1224"/>
      <c r="Y1224"/>
      <c r="Z1224"/>
      <c r="AA1224"/>
      <c r="AB1224"/>
    </row>
    <row r="1225" spans="1:28" s="55" customFormat="1">
      <c r="A1225" s="50"/>
      <c r="B1225" s="50"/>
      <c r="C1225" s="50"/>
      <c r="D1225" s="50"/>
      <c r="E1225" s="50"/>
      <c r="F1225" s="50"/>
      <c r="G1225" s="50"/>
      <c r="H1225" s="50"/>
      <c r="I1225" s="50"/>
      <c r="J1225" s="50"/>
      <c r="K1225" s="50"/>
      <c r="L1225"/>
      <c r="M1225"/>
      <c r="N1225"/>
      <c r="O1225" s="38"/>
      <c r="P1225"/>
      <c r="Q1225"/>
      <c r="R1225" s="38"/>
      <c r="S1225"/>
      <c r="T1225"/>
      <c r="U1225"/>
      <c r="V1225"/>
      <c r="W1225"/>
      <c r="X1225"/>
      <c r="Y1225"/>
      <c r="Z1225"/>
      <c r="AA1225"/>
      <c r="AB1225"/>
    </row>
    <row r="1226" spans="1:28" s="55" customFormat="1">
      <c r="A1226" s="50"/>
      <c r="B1226" s="50"/>
      <c r="C1226" s="50"/>
      <c r="D1226" s="50"/>
      <c r="E1226" s="50"/>
      <c r="F1226" s="50"/>
      <c r="G1226" s="50"/>
      <c r="H1226" s="50"/>
      <c r="I1226" s="50"/>
      <c r="J1226" s="50"/>
      <c r="K1226" s="50"/>
      <c r="L1226"/>
      <c r="M1226"/>
      <c r="N1226"/>
      <c r="O1226" s="38"/>
      <c r="P1226"/>
      <c r="Q1226"/>
      <c r="R1226" s="38"/>
      <c r="S1226"/>
      <c r="T1226"/>
      <c r="U1226"/>
      <c r="V1226"/>
      <c r="W1226"/>
      <c r="X1226"/>
      <c r="Y1226"/>
      <c r="Z1226"/>
      <c r="AA1226"/>
      <c r="AB1226"/>
    </row>
    <row r="1227" spans="1:28" s="55" customFormat="1">
      <c r="A1227" s="50"/>
      <c r="B1227" s="50"/>
      <c r="C1227" s="50"/>
      <c r="D1227" s="50"/>
      <c r="E1227" s="50"/>
      <c r="F1227" s="50"/>
      <c r="G1227" s="50"/>
      <c r="H1227" s="50"/>
      <c r="I1227" s="50"/>
      <c r="J1227" s="50"/>
      <c r="K1227" s="50"/>
      <c r="L1227"/>
      <c r="M1227"/>
      <c r="N1227"/>
      <c r="O1227" s="38"/>
      <c r="P1227"/>
      <c r="Q1227"/>
      <c r="R1227" s="38"/>
      <c r="S1227"/>
      <c r="T1227"/>
      <c r="U1227"/>
      <c r="V1227"/>
      <c r="W1227"/>
      <c r="X1227"/>
      <c r="Y1227"/>
      <c r="Z1227"/>
      <c r="AA1227"/>
      <c r="AB1227"/>
    </row>
    <row r="1228" spans="1:28" s="55" customFormat="1">
      <c r="A1228" s="50"/>
      <c r="B1228" s="50"/>
      <c r="C1228" s="50"/>
      <c r="D1228" s="50"/>
      <c r="E1228" s="50"/>
      <c r="F1228" s="50"/>
      <c r="G1228" s="50"/>
      <c r="H1228" s="50"/>
      <c r="I1228" s="50"/>
      <c r="J1228" s="50"/>
      <c r="K1228" s="50"/>
      <c r="L1228"/>
      <c r="M1228"/>
      <c r="N1228"/>
      <c r="O1228" s="38"/>
      <c r="P1228"/>
      <c r="Q1228"/>
      <c r="R1228" s="38"/>
      <c r="S1228"/>
      <c r="T1228"/>
      <c r="U1228"/>
      <c r="V1228"/>
      <c r="W1228"/>
      <c r="X1228"/>
      <c r="Y1228"/>
      <c r="Z1228"/>
      <c r="AA1228"/>
      <c r="AB1228"/>
    </row>
    <row r="1229" spans="1:28" s="55" customFormat="1">
      <c r="A1229" s="50"/>
      <c r="B1229" s="50"/>
      <c r="C1229" s="50"/>
      <c r="D1229" s="50"/>
      <c r="E1229" s="50"/>
      <c r="F1229" s="50"/>
      <c r="G1229" s="50"/>
      <c r="H1229" s="50"/>
      <c r="I1229" s="50"/>
      <c r="J1229" s="50"/>
      <c r="K1229" s="50"/>
      <c r="L1229"/>
      <c r="M1229"/>
      <c r="N1229"/>
      <c r="O1229" s="38"/>
      <c r="P1229"/>
      <c r="Q1229"/>
      <c r="R1229" s="38"/>
      <c r="S1229"/>
      <c r="T1229"/>
      <c r="U1229"/>
      <c r="V1229"/>
      <c r="W1229"/>
      <c r="X1229"/>
      <c r="Y1229"/>
      <c r="Z1229"/>
      <c r="AA1229"/>
      <c r="AB1229"/>
    </row>
    <row r="1230" spans="1:28" s="55" customFormat="1">
      <c r="A1230" s="50"/>
      <c r="B1230" s="50"/>
      <c r="C1230" s="50"/>
      <c r="D1230" s="50"/>
      <c r="E1230" s="50"/>
      <c r="F1230" s="50"/>
      <c r="G1230" s="50"/>
      <c r="H1230" s="50"/>
      <c r="I1230" s="50"/>
      <c r="J1230" s="50"/>
      <c r="K1230" s="50"/>
      <c r="L1230"/>
      <c r="M1230"/>
      <c r="N1230"/>
      <c r="O1230" s="38"/>
      <c r="P1230"/>
      <c r="Q1230"/>
      <c r="R1230" s="38"/>
      <c r="S1230"/>
      <c r="T1230"/>
      <c r="U1230"/>
      <c r="V1230"/>
      <c r="W1230"/>
      <c r="X1230"/>
      <c r="Y1230"/>
      <c r="Z1230"/>
      <c r="AA1230"/>
      <c r="AB1230"/>
    </row>
    <row r="1231" spans="1:28" s="55" customFormat="1">
      <c r="A1231" s="50"/>
      <c r="B1231" s="50"/>
      <c r="C1231" s="50"/>
      <c r="D1231" s="50"/>
      <c r="E1231" s="50"/>
      <c r="F1231" s="50"/>
      <c r="G1231" s="50"/>
      <c r="H1231" s="50"/>
      <c r="I1231" s="50"/>
      <c r="J1231" s="50"/>
      <c r="K1231" s="50"/>
      <c r="L1231"/>
      <c r="M1231"/>
      <c r="N1231"/>
      <c r="O1231" s="38"/>
      <c r="P1231"/>
      <c r="Q1231"/>
      <c r="R1231" s="38"/>
      <c r="S1231"/>
      <c r="T1231"/>
      <c r="U1231"/>
      <c r="V1231"/>
      <c r="W1231"/>
      <c r="X1231"/>
      <c r="Y1231"/>
      <c r="Z1231"/>
      <c r="AA1231"/>
      <c r="AB1231"/>
    </row>
    <row r="1232" spans="1:28" s="55" customFormat="1">
      <c r="A1232" s="50"/>
      <c r="B1232" s="50"/>
      <c r="C1232" s="50"/>
      <c r="D1232" s="50"/>
      <c r="E1232" s="50"/>
      <c r="F1232" s="50"/>
      <c r="G1232" s="50"/>
      <c r="H1232" s="50"/>
      <c r="I1232" s="50"/>
      <c r="J1232" s="50"/>
      <c r="K1232" s="50"/>
      <c r="L1232"/>
      <c r="M1232"/>
      <c r="N1232"/>
      <c r="O1232" s="38"/>
      <c r="P1232"/>
      <c r="Q1232"/>
      <c r="R1232" s="38"/>
      <c r="S1232"/>
      <c r="T1232"/>
      <c r="U1232"/>
      <c r="V1232"/>
      <c r="W1232"/>
      <c r="X1232"/>
      <c r="Y1232"/>
      <c r="Z1232"/>
      <c r="AA1232"/>
      <c r="AB1232"/>
    </row>
    <row r="1233" spans="1:28" s="55" customFormat="1">
      <c r="A1233" s="50"/>
      <c r="B1233" s="50"/>
      <c r="C1233" s="50"/>
      <c r="D1233" s="50"/>
      <c r="E1233" s="50"/>
      <c r="F1233" s="50"/>
      <c r="G1233" s="50"/>
      <c r="H1233" s="50"/>
      <c r="I1233" s="50"/>
      <c r="J1233" s="50"/>
      <c r="K1233" s="50"/>
      <c r="L1233"/>
      <c r="M1233"/>
      <c r="N1233"/>
      <c r="O1233" s="38"/>
      <c r="P1233"/>
      <c r="Q1233"/>
      <c r="R1233" s="38"/>
      <c r="S1233"/>
      <c r="T1233"/>
      <c r="U1233"/>
      <c r="V1233"/>
      <c r="W1233"/>
      <c r="X1233"/>
      <c r="Y1233"/>
      <c r="Z1233"/>
      <c r="AA1233"/>
      <c r="AB1233"/>
    </row>
    <row r="1234" spans="1:28" s="55" customFormat="1">
      <c r="A1234" s="50"/>
      <c r="B1234" s="50"/>
      <c r="C1234" s="50"/>
      <c r="D1234" s="50"/>
      <c r="E1234" s="50"/>
      <c r="F1234" s="50"/>
      <c r="G1234" s="50"/>
      <c r="H1234" s="50"/>
      <c r="I1234" s="50"/>
      <c r="J1234" s="50"/>
      <c r="K1234" s="50"/>
      <c r="L1234"/>
      <c r="M1234"/>
      <c r="N1234"/>
      <c r="O1234" s="38"/>
      <c r="P1234"/>
      <c r="Q1234"/>
      <c r="R1234" s="38"/>
      <c r="S1234"/>
      <c r="T1234"/>
      <c r="U1234"/>
      <c r="V1234"/>
      <c r="W1234"/>
      <c r="X1234"/>
      <c r="Y1234"/>
      <c r="Z1234"/>
      <c r="AA1234"/>
      <c r="AB1234"/>
    </row>
    <row r="1235" spans="1:28" s="55" customFormat="1">
      <c r="A1235" s="50"/>
      <c r="B1235" s="50"/>
      <c r="C1235" s="50"/>
      <c r="D1235" s="50"/>
      <c r="E1235" s="50"/>
      <c r="F1235" s="50"/>
      <c r="G1235" s="50"/>
      <c r="H1235" s="50"/>
      <c r="I1235" s="50"/>
      <c r="J1235" s="50"/>
      <c r="K1235" s="50"/>
      <c r="L1235"/>
      <c r="M1235"/>
      <c r="N1235"/>
      <c r="O1235" s="38"/>
      <c r="P1235"/>
      <c r="Q1235"/>
      <c r="R1235" s="38"/>
      <c r="S1235"/>
      <c r="T1235"/>
      <c r="U1235"/>
      <c r="V1235"/>
      <c r="W1235"/>
      <c r="X1235"/>
      <c r="Y1235"/>
      <c r="Z1235"/>
      <c r="AA1235"/>
      <c r="AB1235"/>
    </row>
    <row r="1236" spans="1:28" s="55" customFormat="1">
      <c r="A1236" s="50"/>
      <c r="B1236" s="50"/>
      <c r="C1236" s="50"/>
      <c r="D1236" s="50"/>
      <c r="E1236" s="50"/>
      <c r="F1236" s="50"/>
      <c r="G1236" s="50"/>
      <c r="H1236" s="50"/>
      <c r="I1236" s="50"/>
      <c r="J1236" s="50"/>
      <c r="K1236" s="50"/>
      <c r="L1236"/>
      <c r="M1236"/>
      <c r="N1236"/>
      <c r="O1236" s="38"/>
      <c r="P1236"/>
      <c r="Q1236"/>
      <c r="R1236" s="38"/>
      <c r="S1236"/>
      <c r="T1236"/>
      <c r="U1236"/>
      <c r="V1236"/>
      <c r="W1236"/>
      <c r="X1236"/>
      <c r="Y1236"/>
      <c r="Z1236"/>
      <c r="AA1236"/>
      <c r="AB1236"/>
    </row>
    <row r="1237" spans="1:28" s="55" customFormat="1">
      <c r="A1237" s="50"/>
      <c r="B1237" s="50"/>
      <c r="C1237" s="50"/>
      <c r="D1237" s="50"/>
      <c r="E1237" s="50"/>
      <c r="F1237" s="50"/>
      <c r="G1237" s="50"/>
      <c r="H1237" s="50"/>
      <c r="I1237" s="50"/>
      <c r="J1237" s="50"/>
      <c r="K1237" s="50"/>
      <c r="L1237"/>
      <c r="M1237"/>
      <c r="N1237"/>
      <c r="O1237" s="38"/>
      <c r="P1237"/>
      <c r="Q1237"/>
      <c r="R1237" s="38"/>
      <c r="S1237"/>
      <c r="T1237"/>
      <c r="U1237"/>
      <c r="V1237"/>
      <c r="W1237"/>
      <c r="X1237"/>
      <c r="Y1237"/>
      <c r="Z1237"/>
      <c r="AA1237"/>
      <c r="AB1237"/>
    </row>
    <row r="1238" spans="1:28" s="55" customFormat="1">
      <c r="A1238" s="50"/>
      <c r="B1238" s="50"/>
      <c r="C1238" s="50"/>
      <c r="D1238" s="50"/>
      <c r="E1238" s="50"/>
      <c r="F1238" s="50"/>
      <c r="G1238" s="50"/>
      <c r="H1238" s="50"/>
      <c r="I1238" s="50"/>
      <c r="J1238" s="50"/>
      <c r="K1238" s="50"/>
      <c r="L1238"/>
      <c r="M1238"/>
      <c r="N1238"/>
      <c r="O1238" s="38"/>
      <c r="P1238"/>
      <c r="Q1238"/>
      <c r="R1238" s="38"/>
      <c r="S1238"/>
      <c r="T1238"/>
      <c r="U1238"/>
      <c r="V1238"/>
      <c r="W1238"/>
      <c r="X1238"/>
      <c r="Y1238"/>
      <c r="Z1238"/>
      <c r="AA1238"/>
      <c r="AB1238"/>
    </row>
    <row r="1239" spans="1:28" s="55" customFormat="1">
      <c r="A1239" s="50"/>
      <c r="B1239" s="50"/>
      <c r="C1239" s="50"/>
      <c r="D1239" s="50"/>
      <c r="E1239" s="50"/>
      <c r="F1239" s="50"/>
      <c r="G1239" s="50"/>
      <c r="H1239" s="50"/>
      <c r="I1239" s="50"/>
      <c r="J1239" s="50"/>
      <c r="K1239" s="50"/>
      <c r="L1239"/>
      <c r="M1239"/>
      <c r="N1239"/>
      <c r="O1239" s="38"/>
      <c r="P1239"/>
      <c r="Q1239"/>
      <c r="R1239" s="38"/>
      <c r="S1239"/>
      <c r="T1239"/>
      <c r="U1239"/>
      <c r="V1239"/>
      <c r="W1239"/>
      <c r="X1239"/>
      <c r="Y1239"/>
      <c r="Z1239"/>
      <c r="AA1239"/>
      <c r="AB1239"/>
    </row>
    <row r="1240" spans="1:28" s="55" customFormat="1">
      <c r="A1240" s="50"/>
      <c r="B1240" s="50"/>
      <c r="C1240" s="50"/>
      <c r="D1240" s="50"/>
      <c r="E1240" s="50"/>
      <c r="F1240" s="50"/>
      <c r="G1240" s="50"/>
      <c r="H1240" s="50"/>
      <c r="I1240" s="50"/>
      <c r="J1240" s="50"/>
      <c r="K1240" s="50"/>
      <c r="L1240"/>
      <c r="M1240"/>
      <c r="N1240"/>
      <c r="O1240" s="38"/>
      <c r="P1240"/>
      <c r="Q1240"/>
      <c r="R1240" s="38"/>
      <c r="S1240"/>
      <c r="T1240"/>
      <c r="U1240"/>
      <c r="V1240"/>
      <c r="W1240"/>
      <c r="X1240"/>
      <c r="Y1240"/>
      <c r="Z1240"/>
      <c r="AA1240"/>
      <c r="AB1240"/>
    </row>
    <row r="1241" spans="1:28" s="55" customFormat="1">
      <c r="A1241" s="50"/>
      <c r="B1241" s="50"/>
      <c r="C1241" s="50"/>
      <c r="D1241" s="50"/>
      <c r="E1241" s="50"/>
      <c r="F1241" s="50"/>
      <c r="G1241" s="50"/>
      <c r="H1241" s="50"/>
      <c r="I1241" s="50"/>
      <c r="J1241" s="50"/>
      <c r="K1241" s="50"/>
      <c r="L1241"/>
      <c r="M1241"/>
      <c r="N1241"/>
      <c r="O1241" s="38"/>
      <c r="P1241"/>
      <c r="Q1241"/>
      <c r="R1241" s="38"/>
      <c r="S1241"/>
      <c r="T1241"/>
      <c r="U1241"/>
      <c r="V1241"/>
      <c r="W1241"/>
      <c r="X1241"/>
      <c r="Y1241"/>
      <c r="Z1241"/>
      <c r="AA1241"/>
      <c r="AB1241"/>
    </row>
    <row r="1242" spans="1:28" s="55" customFormat="1">
      <c r="A1242" s="50"/>
      <c r="B1242" s="50"/>
      <c r="C1242" s="50"/>
      <c r="D1242" s="50"/>
      <c r="E1242" s="50"/>
      <c r="F1242" s="50"/>
      <c r="G1242" s="50"/>
      <c r="H1242" s="50"/>
      <c r="I1242" s="50"/>
      <c r="J1242" s="50"/>
      <c r="K1242" s="50"/>
      <c r="L1242"/>
      <c r="M1242"/>
      <c r="N1242"/>
      <c r="O1242" s="38"/>
      <c r="P1242"/>
      <c r="Q1242"/>
      <c r="R1242" s="38"/>
      <c r="S1242"/>
      <c r="T1242"/>
      <c r="U1242"/>
      <c r="V1242"/>
      <c r="W1242"/>
      <c r="X1242"/>
      <c r="Y1242"/>
      <c r="Z1242"/>
      <c r="AA1242"/>
      <c r="AB1242"/>
    </row>
    <row r="1243" spans="1:28" s="55" customFormat="1">
      <c r="A1243" s="50"/>
      <c r="B1243" s="50"/>
      <c r="C1243" s="50"/>
      <c r="D1243" s="50"/>
      <c r="E1243" s="50"/>
      <c r="F1243" s="50"/>
      <c r="G1243" s="50"/>
      <c r="H1243" s="50"/>
      <c r="I1243" s="50"/>
      <c r="J1243" s="50"/>
      <c r="K1243" s="50"/>
      <c r="L1243"/>
      <c r="M1243"/>
      <c r="N1243"/>
      <c r="O1243" s="38"/>
      <c r="P1243"/>
      <c r="Q1243"/>
      <c r="R1243" s="38"/>
      <c r="S1243"/>
      <c r="T1243"/>
      <c r="U1243"/>
      <c r="V1243"/>
      <c r="W1243"/>
      <c r="X1243"/>
      <c r="Y1243"/>
      <c r="Z1243"/>
      <c r="AA1243"/>
      <c r="AB1243"/>
    </row>
    <row r="1244" spans="1:28" s="55" customFormat="1">
      <c r="A1244" s="50"/>
      <c r="B1244" s="50"/>
      <c r="C1244" s="50"/>
      <c r="D1244" s="50"/>
      <c r="E1244" s="50"/>
      <c r="F1244" s="50"/>
      <c r="G1244" s="50"/>
      <c r="H1244" s="50"/>
      <c r="I1244" s="50"/>
      <c r="J1244" s="50"/>
      <c r="K1244" s="50"/>
      <c r="L1244"/>
      <c r="M1244"/>
      <c r="N1244"/>
      <c r="O1244" s="38"/>
      <c r="P1244"/>
      <c r="Q1244"/>
      <c r="R1244" s="38"/>
      <c r="S1244"/>
      <c r="T1244"/>
      <c r="U1244"/>
      <c r="V1244"/>
      <c r="W1244"/>
      <c r="X1244"/>
      <c r="Y1244"/>
      <c r="Z1244"/>
      <c r="AA1244"/>
      <c r="AB1244"/>
    </row>
    <row r="1245" spans="1:28" s="55" customFormat="1">
      <c r="A1245" s="50"/>
      <c r="B1245" s="50"/>
      <c r="C1245" s="50"/>
      <c r="D1245" s="50"/>
      <c r="E1245" s="50"/>
      <c r="F1245" s="50"/>
      <c r="G1245" s="50"/>
      <c r="H1245" s="50"/>
      <c r="I1245" s="50"/>
      <c r="J1245" s="50"/>
      <c r="K1245" s="50"/>
      <c r="L1245"/>
      <c r="M1245"/>
      <c r="N1245"/>
      <c r="O1245" s="38"/>
      <c r="P1245"/>
      <c r="Q1245"/>
      <c r="R1245" s="38"/>
      <c r="S1245"/>
      <c r="T1245"/>
      <c r="U1245"/>
      <c r="V1245"/>
      <c r="W1245"/>
      <c r="X1245"/>
      <c r="Y1245"/>
      <c r="Z1245"/>
      <c r="AA1245"/>
      <c r="AB1245"/>
    </row>
    <row r="1246" spans="1:28" s="55" customFormat="1">
      <c r="A1246" s="50"/>
      <c r="B1246" s="50"/>
      <c r="C1246" s="50"/>
      <c r="D1246" s="50"/>
      <c r="E1246" s="50"/>
      <c r="F1246" s="50"/>
      <c r="G1246" s="50"/>
      <c r="H1246" s="50"/>
      <c r="I1246" s="50"/>
      <c r="J1246" s="50"/>
      <c r="K1246" s="50"/>
      <c r="L1246"/>
      <c r="M1246"/>
      <c r="N1246"/>
      <c r="O1246" s="38"/>
      <c r="P1246"/>
      <c r="Q1246"/>
      <c r="R1246" s="38"/>
      <c r="S1246"/>
      <c r="T1246"/>
      <c r="U1246"/>
      <c r="V1246"/>
      <c r="W1246"/>
      <c r="X1246"/>
      <c r="Y1246"/>
      <c r="Z1246"/>
      <c r="AA1246"/>
      <c r="AB1246"/>
    </row>
    <row r="1247" spans="1:28" s="55" customFormat="1">
      <c r="A1247" s="50"/>
      <c r="B1247" s="50"/>
      <c r="C1247" s="50"/>
      <c r="D1247" s="50"/>
      <c r="E1247" s="50"/>
      <c r="F1247" s="50"/>
      <c r="G1247" s="50"/>
      <c r="H1247" s="50"/>
      <c r="I1247" s="50"/>
      <c r="J1247" s="50"/>
      <c r="K1247" s="50"/>
      <c r="L1247"/>
      <c r="M1247"/>
      <c r="N1247"/>
      <c r="O1247" s="38"/>
      <c r="P1247"/>
      <c r="Q1247"/>
      <c r="R1247" s="38"/>
      <c r="S1247"/>
      <c r="T1247"/>
      <c r="U1247"/>
      <c r="V1247"/>
      <c r="W1247"/>
      <c r="X1247"/>
      <c r="Y1247"/>
      <c r="Z1247"/>
      <c r="AA1247"/>
      <c r="AB1247"/>
    </row>
    <row r="1248" spans="1:28" s="55" customFormat="1">
      <c r="A1248" s="50"/>
      <c r="B1248" s="50"/>
      <c r="C1248" s="50"/>
      <c r="D1248" s="50"/>
      <c r="E1248" s="50"/>
      <c r="F1248" s="50"/>
      <c r="G1248" s="50"/>
      <c r="H1248" s="50"/>
      <c r="I1248" s="50"/>
      <c r="J1248" s="50"/>
      <c r="K1248" s="50"/>
      <c r="L1248"/>
      <c r="M1248"/>
      <c r="N1248"/>
      <c r="O1248" s="38"/>
      <c r="P1248"/>
      <c r="Q1248"/>
      <c r="R1248" s="38"/>
      <c r="S1248"/>
      <c r="T1248"/>
      <c r="U1248"/>
      <c r="V1248"/>
      <c r="W1248"/>
      <c r="X1248"/>
      <c r="Y1248"/>
      <c r="Z1248"/>
      <c r="AA1248"/>
      <c r="AB1248"/>
    </row>
    <row r="1249" spans="1:28" s="55" customFormat="1">
      <c r="A1249" s="50"/>
      <c r="B1249" s="50"/>
      <c r="C1249" s="50"/>
      <c r="D1249" s="50"/>
      <c r="E1249" s="50"/>
      <c r="F1249" s="50"/>
      <c r="G1249" s="50"/>
      <c r="H1249" s="50"/>
      <c r="I1249" s="50"/>
      <c r="J1249" s="50"/>
      <c r="K1249" s="50"/>
      <c r="L1249"/>
      <c r="M1249"/>
      <c r="N1249"/>
      <c r="O1249" s="38"/>
      <c r="P1249"/>
      <c r="Q1249"/>
      <c r="R1249" s="38"/>
      <c r="S1249"/>
      <c r="T1249"/>
      <c r="U1249"/>
      <c r="V1249"/>
      <c r="W1249"/>
      <c r="X1249"/>
      <c r="Y1249"/>
      <c r="Z1249"/>
      <c r="AA1249"/>
      <c r="AB1249"/>
    </row>
    <row r="1250" spans="1:28" s="55" customFormat="1">
      <c r="A1250" s="50"/>
      <c r="B1250" s="50"/>
      <c r="C1250" s="50"/>
      <c r="D1250" s="50"/>
      <c r="E1250" s="50"/>
      <c r="F1250" s="50"/>
      <c r="G1250" s="50"/>
      <c r="H1250" s="50"/>
      <c r="I1250" s="50"/>
      <c r="J1250" s="50"/>
      <c r="K1250" s="50"/>
      <c r="L1250"/>
      <c r="M1250"/>
      <c r="N1250"/>
      <c r="O1250" s="38"/>
      <c r="P1250"/>
      <c r="Q1250"/>
      <c r="R1250" s="38"/>
      <c r="S1250"/>
      <c r="T1250"/>
      <c r="U1250"/>
      <c r="V1250"/>
      <c r="W1250"/>
      <c r="X1250"/>
      <c r="Y1250"/>
      <c r="Z1250"/>
      <c r="AA1250"/>
      <c r="AB1250"/>
    </row>
    <row r="1251" spans="1:28" s="55" customFormat="1">
      <c r="A1251" s="50"/>
      <c r="B1251" s="50"/>
      <c r="C1251" s="50"/>
      <c r="D1251" s="50"/>
      <c r="E1251" s="50"/>
      <c r="F1251" s="50"/>
      <c r="G1251" s="50"/>
      <c r="H1251" s="50"/>
      <c r="I1251" s="50"/>
      <c r="J1251" s="50"/>
      <c r="K1251" s="50"/>
      <c r="L1251"/>
      <c r="M1251"/>
      <c r="N1251"/>
      <c r="O1251" s="38"/>
      <c r="P1251"/>
      <c r="Q1251"/>
      <c r="R1251" s="38"/>
      <c r="S1251"/>
      <c r="T1251"/>
      <c r="U1251"/>
      <c r="V1251"/>
      <c r="W1251"/>
      <c r="X1251"/>
      <c r="Y1251"/>
      <c r="Z1251"/>
      <c r="AA1251"/>
      <c r="AB1251"/>
    </row>
    <row r="1252" spans="1:28" s="55" customFormat="1">
      <c r="A1252" s="50"/>
      <c r="B1252" s="50"/>
      <c r="C1252" s="50"/>
      <c r="D1252" s="50"/>
      <c r="E1252" s="50"/>
      <c r="F1252" s="50"/>
      <c r="G1252" s="50"/>
      <c r="H1252" s="50"/>
      <c r="I1252" s="50"/>
      <c r="J1252" s="50"/>
      <c r="K1252" s="50"/>
      <c r="L1252"/>
      <c r="M1252"/>
      <c r="N1252"/>
      <c r="O1252" s="38"/>
      <c r="P1252"/>
      <c r="Q1252"/>
      <c r="R1252" s="38"/>
      <c r="S1252"/>
      <c r="T1252"/>
      <c r="U1252"/>
      <c r="V1252"/>
      <c r="W1252"/>
      <c r="X1252"/>
      <c r="Y1252"/>
      <c r="Z1252"/>
      <c r="AA1252"/>
      <c r="AB1252"/>
    </row>
    <row r="1253" spans="1:28" s="55" customFormat="1">
      <c r="A1253" s="50"/>
      <c r="B1253" s="50"/>
      <c r="C1253" s="50"/>
      <c r="D1253" s="50"/>
      <c r="E1253" s="50"/>
      <c r="F1253" s="50"/>
      <c r="G1253" s="50"/>
      <c r="H1253" s="50"/>
      <c r="I1253" s="50"/>
      <c r="J1253" s="50"/>
      <c r="K1253" s="50"/>
      <c r="L1253"/>
      <c r="M1253"/>
      <c r="N1253"/>
      <c r="O1253" s="38"/>
      <c r="P1253"/>
      <c r="Q1253"/>
      <c r="R1253" s="38"/>
      <c r="S1253"/>
      <c r="T1253"/>
      <c r="U1253"/>
      <c r="V1253"/>
      <c r="W1253"/>
      <c r="X1253"/>
      <c r="Y1253"/>
      <c r="Z1253"/>
      <c r="AA1253"/>
      <c r="AB1253"/>
    </row>
    <row r="1254" spans="1:28" s="55" customFormat="1">
      <c r="A1254" s="50"/>
      <c r="B1254" s="50"/>
      <c r="C1254" s="50"/>
      <c r="D1254" s="50"/>
      <c r="E1254" s="50"/>
      <c r="F1254" s="50"/>
      <c r="G1254" s="50"/>
      <c r="H1254" s="50"/>
      <c r="I1254" s="50"/>
      <c r="J1254" s="50"/>
      <c r="K1254" s="50"/>
      <c r="L1254"/>
      <c r="M1254"/>
      <c r="N1254"/>
      <c r="O1254" s="38"/>
      <c r="P1254"/>
      <c r="Q1254"/>
      <c r="R1254" s="38"/>
      <c r="S1254"/>
      <c r="T1254"/>
      <c r="U1254"/>
      <c r="V1254"/>
      <c r="W1254"/>
      <c r="X1254"/>
      <c r="Y1254"/>
      <c r="Z1254"/>
      <c r="AA1254"/>
      <c r="AB1254"/>
    </row>
    <row r="1255" spans="1:28" s="55" customFormat="1">
      <c r="A1255" s="50"/>
      <c r="B1255" s="50"/>
      <c r="C1255" s="50"/>
      <c r="D1255" s="50"/>
      <c r="E1255" s="50"/>
      <c r="F1255" s="50"/>
      <c r="G1255" s="50"/>
      <c r="H1255" s="50"/>
      <c r="I1255" s="50"/>
      <c r="J1255" s="50"/>
      <c r="K1255" s="50"/>
      <c r="L1255"/>
      <c r="M1255"/>
      <c r="N1255"/>
      <c r="O1255" s="38"/>
      <c r="P1255"/>
      <c r="Q1255"/>
      <c r="R1255" s="38"/>
      <c r="S1255"/>
      <c r="T1255"/>
      <c r="U1255"/>
      <c r="V1255"/>
      <c r="W1255"/>
      <c r="X1255"/>
      <c r="Y1255"/>
      <c r="Z1255"/>
      <c r="AA1255"/>
      <c r="AB1255"/>
    </row>
    <row r="1256" spans="1:28" s="55" customFormat="1">
      <c r="A1256" s="50"/>
      <c r="B1256" s="50"/>
      <c r="C1256" s="50"/>
      <c r="D1256" s="50"/>
      <c r="E1256" s="50"/>
      <c r="F1256" s="50"/>
      <c r="G1256" s="50"/>
      <c r="H1256" s="50"/>
      <c r="I1256" s="50"/>
      <c r="J1256" s="50"/>
      <c r="K1256" s="50"/>
      <c r="L1256"/>
      <c r="M1256"/>
      <c r="N1256"/>
      <c r="O1256" s="38"/>
      <c r="P1256"/>
      <c r="Q1256"/>
      <c r="R1256" s="38"/>
      <c r="S1256"/>
      <c r="T1256"/>
      <c r="U1256"/>
      <c r="V1256"/>
      <c r="W1256"/>
      <c r="X1256"/>
      <c r="Y1256"/>
      <c r="Z1256"/>
      <c r="AA1256"/>
      <c r="AB1256"/>
    </row>
    <row r="1257" spans="1:28" s="55" customFormat="1">
      <c r="A1257" s="50"/>
      <c r="B1257" s="50"/>
      <c r="C1257" s="50"/>
      <c r="D1257" s="50"/>
      <c r="E1257" s="50"/>
      <c r="F1257" s="50"/>
      <c r="G1257" s="50"/>
      <c r="H1257" s="50"/>
      <c r="I1257" s="50"/>
      <c r="J1257" s="50"/>
      <c r="K1257" s="50"/>
      <c r="L1257"/>
      <c r="M1257"/>
      <c r="N1257"/>
      <c r="O1257" s="38"/>
      <c r="P1257"/>
      <c r="Q1257"/>
      <c r="R1257" s="38"/>
      <c r="S1257"/>
      <c r="T1257"/>
      <c r="U1257"/>
      <c r="V1257"/>
      <c r="W1257"/>
      <c r="X1257"/>
      <c r="Y1257"/>
      <c r="Z1257"/>
      <c r="AA1257"/>
      <c r="AB1257"/>
    </row>
    <row r="1258" spans="1:28" s="55" customFormat="1">
      <c r="A1258" s="50"/>
      <c r="B1258" s="50"/>
      <c r="C1258" s="50"/>
      <c r="D1258" s="50"/>
      <c r="E1258" s="50"/>
      <c r="F1258" s="50"/>
      <c r="G1258" s="50"/>
      <c r="H1258" s="50"/>
      <c r="I1258" s="50"/>
      <c r="J1258" s="50"/>
      <c r="K1258" s="50"/>
      <c r="L1258"/>
      <c r="M1258"/>
      <c r="N1258"/>
      <c r="O1258" s="38"/>
      <c r="P1258"/>
      <c r="Q1258"/>
      <c r="R1258" s="38"/>
      <c r="S1258"/>
      <c r="T1258"/>
      <c r="U1258"/>
      <c r="V1258"/>
      <c r="W1258"/>
      <c r="X1258"/>
      <c r="Y1258"/>
      <c r="Z1258"/>
      <c r="AA1258"/>
      <c r="AB1258"/>
    </row>
    <row r="1259" spans="1:28" s="55" customFormat="1">
      <c r="A1259" s="50"/>
      <c r="B1259" s="50"/>
      <c r="C1259" s="50"/>
      <c r="D1259" s="50"/>
      <c r="E1259" s="50"/>
      <c r="F1259" s="50"/>
      <c r="G1259" s="50"/>
      <c r="H1259" s="50"/>
      <c r="I1259" s="50"/>
      <c r="J1259" s="50"/>
      <c r="K1259" s="50"/>
      <c r="L1259"/>
      <c r="M1259"/>
      <c r="N1259"/>
      <c r="O1259" s="38"/>
      <c r="P1259"/>
      <c r="Q1259"/>
      <c r="R1259" s="38"/>
      <c r="S1259"/>
      <c r="T1259"/>
      <c r="U1259"/>
      <c r="V1259"/>
      <c r="W1259"/>
      <c r="X1259"/>
      <c r="Y1259"/>
      <c r="Z1259"/>
      <c r="AA1259"/>
      <c r="AB1259"/>
    </row>
    <row r="1260" spans="1:28" s="55" customFormat="1">
      <c r="A1260" s="50"/>
      <c r="B1260" s="50"/>
      <c r="C1260" s="50"/>
      <c r="D1260" s="50"/>
      <c r="E1260" s="50"/>
      <c r="F1260" s="50"/>
      <c r="G1260" s="50"/>
      <c r="H1260" s="50"/>
      <c r="I1260" s="50"/>
      <c r="J1260" s="50"/>
      <c r="K1260" s="50"/>
      <c r="L1260"/>
      <c r="M1260"/>
      <c r="N1260"/>
      <c r="O1260" s="38"/>
      <c r="P1260"/>
      <c r="Q1260"/>
      <c r="R1260" s="38"/>
      <c r="S1260"/>
      <c r="T1260"/>
      <c r="U1260"/>
      <c r="V1260"/>
      <c r="W1260"/>
      <c r="X1260"/>
      <c r="Y1260"/>
      <c r="Z1260"/>
      <c r="AA1260"/>
      <c r="AB1260"/>
    </row>
    <row r="1261" spans="1:28" s="55" customFormat="1">
      <c r="A1261" s="50"/>
      <c r="B1261" s="50"/>
      <c r="C1261" s="50"/>
      <c r="D1261" s="50"/>
      <c r="E1261" s="50"/>
      <c r="F1261" s="50"/>
      <c r="G1261" s="50"/>
      <c r="H1261" s="50"/>
      <c r="I1261" s="50"/>
      <c r="J1261" s="50"/>
      <c r="K1261" s="50"/>
      <c r="L1261"/>
      <c r="M1261"/>
      <c r="N1261"/>
      <c r="O1261" s="38"/>
      <c r="P1261"/>
      <c r="Q1261"/>
      <c r="R1261" s="38"/>
      <c r="S1261"/>
      <c r="T1261"/>
      <c r="U1261"/>
      <c r="V1261"/>
      <c r="W1261"/>
      <c r="X1261"/>
      <c r="Y1261"/>
      <c r="Z1261"/>
      <c r="AA1261"/>
      <c r="AB1261"/>
    </row>
    <row r="1262" spans="1:28" s="55" customFormat="1">
      <c r="A1262" s="50"/>
      <c r="B1262" s="50"/>
      <c r="C1262" s="50"/>
      <c r="D1262" s="50"/>
      <c r="E1262" s="50"/>
      <c r="F1262" s="50"/>
      <c r="G1262" s="50"/>
      <c r="H1262" s="50"/>
      <c r="I1262" s="50"/>
      <c r="J1262" s="50"/>
      <c r="K1262" s="50"/>
      <c r="L1262"/>
      <c r="M1262"/>
      <c r="N1262"/>
      <c r="O1262" s="38"/>
      <c r="P1262"/>
      <c r="Q1262"/>
      <c r="R1262" s="38"/>
      <c r="S1262"/>
      <c r="T1262"/>
      <c r="U1262"/>
      <c r="V1262"/>
      <c r="W1262"/>
      <c r="X1262"/>
      <c r="Y1262"/>
      <c r="Z1262"/>
      <c r="AA1262"/>
      <c r="AB1262"/>
    </row>
    <row r="1263" spans="1:28" s="55" customFormat="1">
      <c r="A1263" s="50"/>
      <c r="B1263" s="50"/>
      <c r="C1263" s="50"/>
      <c r="D1263" s="50"/>
      <c r="E1263" s="50"/>
      <c r="F1263" s="50"/>
      <c r="G1263" s="50"/>
      <c r="H1263" s="50"/>
      <c r="I1263" s="50"/>
      <c r="J1263" s="50"/>
      <c r="K1263" s="50"/>
      <c r="L1263"/>
      <c r="M1263"/>
      <c r="N1263"/>
      <c r="O1263" s="38"/>
      <c r="P1263"/>
      <c r="Q1263"/>
      <c r="R1263" s="38"/>
      <c r="S1263"/>
      <c r="T1263"/>
      <c r="U1263"/>
      <c r="V1263"/>
      <c r="W1263"/>
      <c r="X1263"/>
      <c r="Y1263"/>
      <c r="Z1263"/>
      <c r="AA1263"/>
      <c r="AB1263"/>
    </row>
    <row r="1264" spans="1:28" s="55" customFormat="1">
      <c r="A1264" s="50"/>
      <c r="B1264" s="50"/>
      <c r="C1264" s="50"/>
      <c r="D1264" s="50"/>
      <c r="E1264" s="50"/>
      <c r="F1264" s="50"/>
      <c r="G1264" s="50"/>
      <c r="H1264" s="50"/>
      <c r="I1264" s="50"/>
      <c r="J1264" s="50"/>
      <c r="K1264" s="50"/>
      <c r="L1264"/>
      <c r="M1264"/>
      <c r="N1264"/>
      <c r="O1264" s="38"/>
      <c r="P1264"/>
      <c r="Q1264"/>
      <c r="R1264" s="38"/>
      <c r="S1264"/>
      <c r="T1264"/>
      <c r="U1264"/>
      <c r="V1264"/>
      <c r="W1264"/>
      <c r="X1264"/>
      <c r="Y1264"/>
      <c r="Z1264"/>
      <c r="AA1264"/>
      <c r="AB1264"/>
    </row>
    <row r="1265" spans="1:28" s="55" customFormat="1">
      <c r="A1265" s="50"/>
      <c r="B1265" s="50"/>
      <c r="C1265" s="50"/>
      <c r="D1265" s="50"/>
      <c r="E1265" s="50"/>
      <c r="F1265" s="50"/>
      <c r="G1265" s="50"/>
      <c r="H1265" s="50"/>
      <c r="I1265" s="50"/>
      <c r="J1265" s="50"/>
      <c r="K1265" s="50"/>
      <c r="L1265"/>
      <c r="M1265"/>
      <c r="N1265"/>
      <c r="O1265" s="38"/>
      <c r="P1265"/>
      <c r="Q1265"/>
      <c r="R1265" s="38"/>
      <c r="S1265"/>
      <c r="T1265"/>
      <c r="U1265"/>
      <c r="V1265"/>
      <c r="W1265"/>
      <c r="X1265"/>
      <c r="Y1265"/>
      <c r="Z1265"/>
      <c r="AA1265"/>
      <c r="AB1265"/>
    </row>
    <row r="1266" spans="1:28" s="55" customFormat="1">
      <c r="A1266" s="50"/>
      <c r="B1266" s="50"/>
      <c r="C1266" s="50"/>
      <c r="D1266" s="50"/>
      <c r="E1266" s="50"/>
      <c r="F1266" s="50"/>
      <c r="G1266" s="50"/>
      <c r="H1266" s="50"/>
      <c r="I1266" s="50"/>
      <c r="J1266" s="50"/>
      <c r="K1266" s="50"/>
      <c r="L1266"/>
      <c r="M1266"/>
      <c r="N1266"/>
      <c r="O1266" s="38"/>
      <c r="P1266"/>
      <c r="Q1266"/>
      <c r="R1266" s="38"/>
      <c r="S1266"/>
      <c r="T1266"/>
      <c r="U1266"/>
      <c r="V1266"/>
      <c r="W1266"/>
      <c r="X1266"/>
      <c r="Y1266"/>
      <c r="Z1266"/>
      <c r="AA1266"/>
      <c r="AB1266"/>
    </row>
    <row r="1267" spans="1:28" s="55" customFormat="1">
      <c r="A1267" s="50"/>
      <c r="B1267" s="50"/>
      <c r="C1267" s="50"/>
      <c r="D1267" s="50"/>
      <c r="E1267" s="50"/>
      <c r="F1267" s="50"/>
      <c r="G1267" s="50"/>
      <c r="H1267" s="50"/>
      <c r="I1267" s="50"/>
      <c r="J1267" s="50"/>
      <c r="K1267" s="50"/>
      <c r="L1267"/>
      <c r="M1267"/>
      <c r="N1267"/>
      <c r="O1267" s="38"/>
      <c r="P1267"/>
      <c r="Q1267"/>
      <c r="R1267" s="38"/>
      <c r="S1267"/>
      <c r="T1267"/>
      <c r="U1267"/>
      <c r="V1267"/>
      <c r="W1267"/>
      <c r="X1267"/>
      <c r="Y1267"/>
      <c r="Z1267"/>
      <c r="AA1267"/>
      <c r="AB1267"/>
    </row>
    <row r="1268" spans="1:28" s="55" customFormat="1">
      <c r="A1268" s="50"/>
      <c r="B1268" s="50"/>
      <c r="C1268" s="50"/>
      <c r="D1268" s="50"/>
      <c r="E1268" s="50"/>
      <c r="F1268" s="50"/>
      <c r="G1268" s="50"/>
      <c r="H1268" s="50"/>
      <c r="I1268" s="50"/>
      <c r="J1268" s="50"/>
      <c r="K1268" s="50"/>
      <c r="L1268"/>
      <c r="M1268"/>
      <c r="N1268"/>
      <c r="O1268" s="38"/>
      <c r="P1268"/>
      <c r="Q1268"/>
      <c r="R1268" s="38"/>
      <c r="S1268"/>
      <c r="T1268"/>
      <c r="U1268"/>
      <c r="V1268"/>
      <c r="W1268"/>
      <c r="X1268"/>
      <c r="Y1268"/>
      <c r="Z1268"/>
      <c r="AA1268"/>
      <c r="AB1268"/>
    </row>
    <row r="1269" spans="1:28" s="55" customFormat="1">
      <c r="A1269" s="50"/>
      <c r="B1269" s="50"/>
      <c r="C1269" s="50"/>
      <c r="D1269" s="50"/>
      <c r="E1269" s="50"/>
      <c r="F1269" s="50"/>
      <c r="G1269" s="50"/>
      <c r="H1269" s="50"/>
      <c r="I1269" s="50"/>
      <c r="J1269" s="50"/>
      <c r="K1269" s="50"/>
      <c r="L1269"/>
      <c r="M1269"/>
      <c r="N1269"/>
      <c r="O1269" s="38"/>
      <c r="P1269"/>
      <c r="Q1269"/>
      <c r="R1269" s="38"/>
      <c r="S1269"/>
      <c r="T1269"/>
      <c r="U1269"/>
      <c r="V1269"/>
      <c r="W1269"/>
      <c r="X1269"/>
      <c r="Y1269"/>
      <c r="Z1269"/>
      <c r="AA1269"/>
      <c r="AB1269"/>
    </row>
    <row r="1270" spans="1:28" s="55" customFormat="1">
      <c r="A1270" s="50"/>
      <c r="B1270" s="50"/>
      <c r="C1270" s="50"/>
      <c r="D1270" s="50"/>
      <c r="E1270" s="50"/>
      <c r="F1270" s="50"/>
      <c r="G1270" s="50"/>
      <c r="H1270" s="50"/>
      <c r="I1270" s="50"/>
      <c r="J1270" s="50"/>
      <c r="K1270" s="50"/>
      <c r="L1270"/>
      <c r="M1270"/>
      <c r="N1270"/>
      <c r="O1270" s="38"/>
      <c r="P1270"/>
      <c r="Q1270"/>
      <c r="R1270" s="38"/>
      <c r="S1270"/>
      <c r="T1270"/>
      <c r="U1270"/>
      <c r="V1270"/>
      <c r="W1270"/>
      <c r="X1270"/>
      <c r="Y1270"/>
      <c r="Z1270"/>
      <c r="AA1270"/>
      <c r="AB1270"/>
    </row>
    <row r="1271" spans="1:28" s="55" customFormat="1">
      <c r="A1271" s="50"/>
      <c r="B1271" s="50"/>
      <c r="C1271" s="50"/>
      <c r="D1271" s="50"/>
      <c r="E1271" s="50"/>
      <c r="F1271" s="50"/>
      <c r="G1271" s="50"/>
      <c r="H1271" s="50"/>
      <c r="I1271" s="50"/>
      <c r="J1271" s="50"/>
      <c r="K1271" s="50"/>
      <c r="L1271"/>
      <c r="M1271"/>
      <c r="N1271"/>
      <c r="O1271" s="38"/>
      <c r="P1271"/>
      <c r="Q1271"/>
      <c r="R1271" s="38"/>
      <c r="S1271"/>
      <c r="T1271"/>
      <c r="U1271"/>
      <c r="V1271"/>
      <c r="W1271"/>
      <c r="X1271"/>
      <c r="Y1271"/>
      <c r="Z1271"/>
      <c r="AA1271"/>
      <c r="AB1271"/>
    </row>
    <row r="1272" spans="1:28" s="55" customFormat="1">
      <c r="A1272" s="50"/>
      <c r="B1272" s="50"/>
      <c r="C1272" s="50"/>
      <c r="D1272" s="50"/>
      <c r="E1272" s="50"/>
      <c r="F1272" s="50"/>
      <c r="G1272" s="50"/>
      <c r="H1272" s="50"/>
      <c r="I1272" s="50"/>
      <c r="J1272" s="50"/>
      <c r="K1272" s="50"/>
      <c r="L1272"/>
      <c r="M1272"/>
      <c r="N1272"/>
      <c r="O1272" s="38"/>
      <c r="P1272"/>
      <c r="Q1272"/>
      <c r="R1272" s="38"/>
      <c r="S1272"/>
      <c r="T1272"/>
      <c r="U1272"/>
      <c r="V1272"/>
      <c r="W1272"/>
      <c r="X1272"/>
      <c r="Y1272"/>
      <c r="Z1272"/>
      <c r="AA1272"/>
      <c r="AB1272"/>
    </row>
    <row r="1273" spans="1:28" s="55" customFormat="1">
      <c r="A1273" s="50"/>
      <c r="B1273" s="50"/>
      <c r="C1273" s="50"/>
      <c r="D1273" s="50"/>
      <c r="E1273" s="50"/>
      <c r="F1273" s="50"/>
      <c r="G1273" s="50"/>
      <c r="H1273" s="50"/>
      <c r="I1273" s="50"/>
      <c r="J1273" s="50"/>
      <c r="K1273" s="50"/>
      <c r="L1273"/>
      <c r="M1273"/>
      <c r="N1273"/>
      <c r="O1273" s="38"/>
      <c r="P1273"/>
      <c r="Q1273"/>
      <c r="R1273" s="38"/>
      <c r="S1273"/>
      <c r="T1273"/>
      <c r="U1273"/>
      <c r="V1273"/>
      <c r="W1273"/>
      <c r="X1273"/>
      <c r="Y1273"/>
      <c r="Z1273"/>
      <c r="AA1273"/>
      <c r="AB1273"/>
    </row>
    <row r="1274" spans="1:28" s="55" customFormat="1">
      <c r="A1274" s="50"/>
      <c r="B1274" s="50"/>
      <c r="C1274" s="50"/>
      <c r="D1274" s="50"/>
      <c r="E1274" s="50"/>
      <c r="F1274" s="50"/>
      <c r="G1274" s="50"/>
      <c r="H1274" s="50"/>
      <c r="I1274" s="50"/>
      <c r="J1274" s="50"/>
      <c r="K1274" s="50"/>
      <c r="L1274"/>
      <c r="M1274"/>
      <c r="N1274"/>
      <c r="O1274" s="38"/>
      <c r="P1274"/>
      <c r="Q1274"/>
      <c r="R1274" s="38"/>
      <c r="S1274"/>
      <c r="T1274"/>
      <c r="U1274"/>
      <c r="V1274"/>
      <c r="W1274"/>
      <c r="X1274"/>
      <c r="Y1274"/>
      <c r="Z1274"/>
      <c r="AA1274"/>
      <c r="AB1274"/>
    </row>
    <row r="1275" spans="1:28" s="55" customFormat="1">
      <c r="A1275" s="50"/>
      <c r="B1275" s="50"/>
      <c r="C1275" s="50"/>
      <c r="D1275" s="50"/>
      <c r="E1275" s="50"/>
      <c r="F1275" s="50"/>
      <c r="G1275" s="50"/>
      <c r="H1275" s="50"/>
      <c r="I1275" s="50"/>
      <c r="J1275" s="50"/>
      <c r="K1275" s="50"/>
      <c r="L1275"/>
      <c r="M1275"/>
      <c r="N1275"/>
      <c r="O1275" s="38"/>
      <c r="P1275"/>
      <c r="Q1275"/>
      <c r="R1275" s="38"/>
      <c r="S1275"/>
      <c r="T1275"/>
      <c r="U1275"/>
      <c r="V1275"/>
      <c r="W1275"/>
      <c r="X1275"/>
      <c r="Y1275"/>
      <c r="Z1275"/>
      <c r="AA1275"/>
      <c r="AB1275"/>
    </row>
    <row r="1276" spans="1:28" s="55" customFormat="1">
      <c r="A1276" s="50"/>
      <c r="B1276" s="50"/>
      <c r="C1276" s="50"/>
      <c r="D1276" s="50"/>
      <c r="E1276" s="50"/>
      <c r="F1276" s="50"/>
      <c r="G1276" s="50"/>
      <c r="H1276" s="50"/>
      <c r="I1276" s="50"/>
      <c r="J1276" s="50"/>
      <c r="K1276" s="50"/>
      <c r="L1276"/>
      <c r="M1276"/>
      <c r="N1276"/>
      <c r="O1276" s="38"/>
      <c r="P1276"/>
      <c r="Q1276"/>
      <c r="R1276" s="38"/>
      <c r="S1276"/>
      <c r="T1276"/>
      <c r="U1276"/>
      <c r="V1276"/>
      <c r="W1276"/>
      <c r="X1276"/>
      <c r="Y1276"/>
      <c r="Z1276"/>
      <c r="AA1276"/>
      <c r="AB1276"/>
    </row>
    <row r="1277" spans="1:28" s="55" customFormat="1">
      <c r="A1277" s="50"/>
      <c r="B1277" s="50"/>
      <c r="C1277" s="50"/>
      <c r="D1277" s="50"/>
      <c r="E1277" s="50"/>
      <c r="F1277" s="50"/>
      <c r="G1277" s="50"/>
      <c r="H1277" s="50"/>
      <c r="I1277" s="50"/>
      <c r="J1277" s="50"/>
      <c r="K1277" s="50"/>
      <c r="L1277"/>
      <c r="M1277"/>
      <c r="N1277"/>
      <c r="O1277" s="38"/>
      <c r="P1277"/>
      <c r="Q1277"/>
      <c r="R1277" s="38"/>
      <c r="S1277"/>
      <c r="T1277"/>
      <c r="U1277"/>
      <c r="V1277"/>
      <c r="W1277"/>
      <c r="X1277"/>
      <c r="Y1277"/>
      <c r="Z1277"/>
      <c r="AA1277"/>
      <c r="AB1277"/>
    </row>
    <row r="1278" spans="1:28" s="55" customFormat="1">
      <c r="A1278" s="50"/>
      <c r="B1278" s="50"/>
      <c r="C1278" s="50"/>
      <c r="D1278" s="50"/>
      <c r="E1278" s="50"/>
      <c r="F1278" s="50"/>
      <c r="G1278" s="50"/>
      <c r="H1278" s="50"/>
      <c r="I1278" s="50"/>
      <c r="J1278" s="50"/>
      <c r="K1278" s="50"/>
      <c r="L1278"/>
      <c r="M1278"/>
      <c r="N1278"/>
      <c r="O1278" s="38"/>
      <c r="P1278"/>
      <c r="Q1278"/>
      <c r="R1278" s="38"/>
      <c r="S1278"/>
      <c r="T1278"/>
      <c r="U1278"/>
      <c r="V1278"/>
      <c r="W1278"/>
      <c r="X1278"/>
      <c r="Y1278"/>
      <c r="Z1278"/>
      <c r="AA1278"/>
      <c r="AB1278"/>
    </row>
    <row r="1279" spans="1:28" s="55" customFormat="1">
      <c r="A1279" s="50"/>
      <c r="B1279" s="50"/>
      <c r="C1279" s="50"/>
      <c r="D1279" s="50"/>
      <c r="E1279" s="50"/>
      <c r="F1279" s="50"/>
      <c r="G1279" s="50"/>
      <c r="H1279" s="50"/>
      <c r="I1279" s="50"/>
      <c r="J1279" s="50"/>
      <c r="K1279" s="50"/>
      <c r="L1279"/>
      <c r="M1279"/>
      <c r="N1279"/>
      <c r="O1279" s="38"/>
      <c r="P1279"/>
      <c r="Q1279"/>
      <c r="R1279" s="38"/>
      <c r="S1279"/>
      <c r="T1279"/>
      <c r="U1279"/>
      <c r="V1279"/>
      <c r="W1279"/>
      <c r="X1279"/>
      <c r="Y1279"/>
      <c r="Z1279"/>
      <c r="AA1279"/>
      <c r="AB1279"/>
    </row>
    <row r="1280" spans="1:28" s="55" customFormat="1">
      <c r="A1280" s="50"/>
      <c r="B1280" s="50"/>
      <c r="C1280" s="50"/>
      <c r="D1280" s="50"/>
      <c r="E1280" s="50"/>
      <c r="F1280" s="50"/>
      <c r="G1280" s="50"/>
      <c r="H1280" s="50"/>
      <c r="I1280" s="50"/>
      <c r="J1280" s="50"/>
      <c r="K1280" s="50"/>
      <c r="L1280"/>
      <c r="M1280"/>
      <c r="N1280"/>
      <c r="O1280" s="38"/>
      <c r="P1280"/>
      <c r="Q1280"/>
      <c r="R1280" s="38"/>
      <c r="S1280"/>
      <c r="T1280"/>
      <c r="U1280"/>
      <c r="V1280"/>
      <c r="W1280"/>
      <c r="X1280"/>
      <c r="Y1280"/>
      <c r="Z1280"/>
      <c r="AA1280"/>
      <c r="AB1280"/>
    </row>
    <row r="1281" spans="1:28" s="55" customFormat="1">
      <c r="A1281" s="50"/>
      <c r="B1281" s="50"/>
      <c r="C1281" s="50"/>
      <c r="D1281" s="50"/>
      <c r="E1281" s="50"/>
      <c r="F1281" s="50"/>
      <c r="G1281" s="50"/>
      <c r="H1281" s="50"/>
      <c r="I1281" s="50"/>
      <c r="J1281" s="50"/>
      <c r="K1281" s="50"/>
      <c r="L1281"/>
      <c r="M1281"/>
      <c r="N1281"/>
      <c r="O1281" s="38"/>
      <c r="P1281"/>
      <c r="Q1281"/>
      <c r="R1281" s="38"/>
      <c r="S1281"/>
      <c r="T1281"/>
      <c r="U1281"/>
      <c r="V1281"/>
      <c r="W1281"/>
      <c r="X1281"/>
      <c r="Y1281"/>
      <c r="Z1281"/>
      <c r="AA1281"/>
      <c r="AB1281"/>
    </row>
    <row r="1282" spans="1:28" s="55" customFormat="1">
      <c r="A1282" s="50"/>
      <c r="B1282" s="50"/>
      <c r="C1282" s="50"/>
      <c r="D1282" s="50"/>
      <c r="E1282" s="50"/>
      <c r="F1282" s="50"/>
      <c r="G1282" s="50"/>
      <c r="H1282" s="50"/>
      <c r="I1282" s="50"/>
      <c r="J1282" s="50"/>
      <c r="K1282" s="50"/>
      <c r="L1282"/>
      <c r="M1282"/>
      <c r="N1282"/>
      <c r="O1282" s="38"/>
      <c r="P1282"/>
      <c r="Q1282"/>
      <c r="R1282" s="38"/>
      <c r="S1282"/>
      <c r="T1282"/>
      <c r="U1282"/>
      <c r="V1282"/>
      <c r="W1282"/>
      <c r="X1282"/>
      <c r="Y1282"/>
      <c r="Z1282"/>
      <c r="AA1282"/>
      <c r="AB1282"/>
    </row>
    <row r="1283" spans="1:28" s="55" customFormat="1">
      <c r="A1283" s="50"/>
      <c r="B1283" s="50"/>
      <c r="C1283" s="50"/>
      <c r="D1283" s="50"/>
      <c r="E1283" s="50"/>
      <c r="F1283" s="50"/>
      <c r="G1283" s="50"/>
      <c r="H1283" s="50"/>
      <c r="I1283" s="50"/>
      <c r="J1283" s="50"/>
      <c r="K1283" s="50"/>
      <c r="L1283"/>
      <c r="M1283"/>
      <c r="N1283"/>
      <c r="O1283" s="38"/>
      <c r="P1283"/>
      <c r="Q1283"/>
      <c r="R1283" s="38"/>
      <c r="S1283"/>
      <c r="T1283"/>
      <c r="U1283"/>
      <c r="V1283"/>
      <c r="W1283"/>
      <c r="X1283"/>
      <c r="Y1283"/>
      <c r="Z1283"/>
      <c r="AA1283"/>
      <c r="AB1283"/>
    </row>
    <row r="1284" spans="1:28" s="55" customFormat="1">
      <c r="A1284" s="50"/>
      <c r="B1284" s="50"/>
      <c r="C1284" s="50"/>
      <c r="D1284" s="50"/>
      <c r="E1284" s="50"/>
      <c r="F1284" s="50"/>
      <c r="G1284" s="50"/>
      <c r="H1284" s="50"/>
      <c r="I1284" s="50"/>
      <c r="J1284" s="50"/>
      <c r="K1284" s="50"/>
      <c r="L1284"/>
      <c r="M1284"/>
      <c r="N1284"/>
      <c r="O1284" s="38"/>
      <c r="P1284"/>
      <c r="Q1284"/>
      <c r="R1284" s="38"/>
      <c r="S1284"/>
      <c r="T1284"/>
      <c r="U1284"/>
      <c r="V1284"/>
      <c r="W1284"/>
      <c r="X1284"/>
      <c r="Y1284"/>
      <c r="Z1284"/>
      <c r="AA1284"/>
      <c r="AB1284"/>
    </row>
    <row r="1285" spans="1:28" s="55" customFormat="1">
      <c r="A1285" s="50"/>
      <c r="B1285" s="50"/>
      <c r="C1285" s="50"/>
      <c r="D1285" s="50"/>
      <c r="E1285" s="50"/>
      <c r="F1285" s="50"/>
      <c r="G1285" s="50"/>
      <c r="H1285" s="50"/>
      <c r="I1285" s="50"/>
      <c r="J1285" s="50"/>
      <c r="K1285" s="50"/>
      <c r="L1285"/>
      <c r="M1285"/>
      <c r="N1285"/>
      <c r="O1285" s="38"/>
      <c r="P1285"/>
      <c r="Q1285"/>
      <c r="R1285" s="38"/>
      <c r="S1285"/>
      <c r="T1285"/>
      <c r="U1285"/>
      <c r="V1285"/>
      <c r="W1285"/>
      <c r="X1285"/>
      <c r="Y1285"/>
      <c r="Z1285"/>
      <c r="AA1285"/>
      <c r="AB1285"/>
    </row>
    <row r="1286" spans="1:28" s="55" customFormat="1">
      <c r="A1286" s="50"/>
      <c r="B1286" s="50"/>
      <c r="C1286" s="50"/>
      <c r="D1286" s="50"/>
      <c r="E1286" s="50"/>
      <c r="F1286" s="50"/>
      <c r="G1286" s="50"/>
      <c r="H1286" s="50"/>
      <c r="I1286" s="50"/>
      <c r="J1286" s="50"/>
      <c r="K1286" s="50"/>
      <c r="L1286"/>
      <c r="M1286"/>
      <c r="N1286"/>
      <c r="O1286" s="38"/>
      <c r="P1286"/>
      <c r="Q1286"/>
      <c r="R1286" s="38"/>
      <c r="S1286"/>
      <c r="T1286"/>
      <c r="U1286"/>
      <c r="V1286"/>
      <c r="W1286"/>
      <c r="X1286"/>
      <c r="Y1286"/>
      <c r="Z1286"/>
      <c r="AA1286"/>
      <c r="AB1286"/>
    </row>
    <row r="1287" spans="1:28" s="55" customFormat="1">
      <c r="A1287" s="50"/>
      <c r="B1287" s="50"/>
      <c r="C1287" s="50"/>
      <c r="D1287" s="50"/>
      <c r="E1287" s="50"/>
      <c r="F1287" s="50"/>
      <c r="G1287" s="50"/>
      <c r="H1287" s="50"/>
      <c r="I1287" s="50"/>
      <c r="J1287" s="50"/>
      <c r="K1287" s="50"/>
      <c r="L1287"/>
      <c r="M1287"/>
      <c r="N1287"/>
      <c r="O1287" s="38"/>
      <c r="P1287"/>
      <c r="Q1287"/>
      <c r="R1287" s="38"/>
      <c r="S1287"/>
      <c r="T1287"/>
      <c r="U1287"/>
      <c r="V1287"/>
      <c r="W1287"/>
      <c r="X1287"/>
      <c r="Y1287"/>
      <c r="Z1287"/>
      <c r="AA1287"/>
      <c r="AB1287"/>
    </row>
    <row r="1288" spans="1:28" s="55" customFormat="1">
      <c r="A1288" s="50"/>
      <c r="B1288" s="50"/>
      <c r="C1288" s="50"/>
      <c r="D1288" s="50"/>
      <c r="E1288" s="50"/>
      <c r="F1288" s="50"/>
      <c r="G1288" s="50"/>
      <c r="H1288" s="50"/>
      <c r="I1288" s="50"/>
      <c r="J1288" s="50"/>
      <c r="K1288" s="50"/>
      <c r="L1288"/>
      <c r="M1288"/>
      <c r="N1288"/>
      <c r="O1288" s="38"/>
      <c r="P1288"/>
      <c r="Q1288"/>
      <c r="R1288" s="38"/>
      <c r="S1288"/>
      <c r="T1288"/>
      <c r="U1288"/>
      <c r="V1288"/>
      <c r="W1288"/>
      <c r="X1288"/>
      <c r="Y1288"/>
      <c r="Z1288"/>
      <c r="AA1288"/>
      <c r="AB1288"/>
    </row>
    <row r="1289" spans="1:28" s="55" customFormat="1">
      <c r="A1289" s="50"/>
      <c r="B1289" s="50"/>
      <c r="C1289" s="50"/>
      <c r="D1289" s="50"/>
      <c r="E1289" s="50"/>
      <c r="F1289" s="50"/>
      <c r="G1289" s="50"/>
      <c r="H1289" s="50"/>
      <c r="I1289" s="50"/>
      <c r="J1289" s="50"/>
      <c r="K1289" s="50"/>
      <c r="L1289"/>
      <c r="M1289"/>
      <c r="N1289"/>
      <c r="O1289" s="38"/>
      <c r="P1289"/>
      <c r="Q1289"/>
      <c r="R1289" s="38"/>
      <c r="S1289"/>
      <c r="T1289"/>
      <c r="U1289"/>
      <c r="V1289"/>
      <c r="W1289"/>
      <c r="X1289"/>
      <c r="Y1289"/>
      <c r="Z1289"/>
      <c r="AA1289"/>
      <c r="AB1289"/>
    </row>
    <row r="1290" spans="1:28" s="55" customFormat="1">
      <c r="A1290" s="50"/>
      <c r="B1290" s="50"/>
      <c r="C1290" s="50"/>
      <c r="D1290" s="50"/>
      <c r="E1290" s="50"/>
      <c r="F1290" s="50"/>
      <c r="G1290" s="50"/>
      <c r="H1290" s="50"/>
      <c r="I1290" s="50"/>
      <c r="J1290" s="50"/>
      <c r="K1290" s="50"/>
      <c r="L1290"/>
      <c r="M1290"/>
      <c r="N1290"/>
      <c r="O1290" s="38"/>
      <c r="P1290"/>
      <c r="Q1290"/>
      <c r="R1290" s="38"/>
      <c r="S1290"/>
      <c r="T1290"/>
      <c r="U1290"/>
      <c r="V1290"/>
      <c r="W1290"/>
      <c r="X1290"/>
      <c r="Y1290"/>
      <c r="Z1290"/>
      <c r="AA1290"/>
      <c r="AB1290"/>
    </row>
    <row r="1291" spans="1:28" s="55" customFormat="1">
      <c r="A1291" s="50"/>
      <c r="B1291" s="50"/>
      <c r="C1291" s="50"/>
      <c r="D1291" s="50"/>
      <c r="E1291" s="50"/>
      <c r="F1291" s="50"/>
      <c r="G1291" s="50"/>
      <c r="H1291" s="50"/>
      <c r="I1291" s="50"/>
      <c r="J1291" s="50"/>
      <c r="K1291" s="50"/>
      <c r="L1291"/>
      <c r="M1291"/>
      <c r="N1291"/>
      <c r="O1291" s="38"/>
      <c r="P1291"/>
      <c r="Q1291"/>
      <c r="R1291" s="38"/>
      <c r="S1291"/>
      <c r="T1291"/>
      <c r="U1291"/>
      <c r="V1291"/>
      <c r="W1291"/>
      <c r="X1291"/>
      <c r="Y1291"/>
      <c r="Z1291"/>
      <c r="AA1291"/>
      <c r="AB1291"/>
    </row>
    <row r="1292" spans="1:28" s="55" customFormat="1">
      <c r="A1292" s="50"/>
      <c r="B1292" s="50"/>
      <c r="C1292" s="50"/>
      <c r="D1292" s="50"/>
      <c r="E1292" s="50"/>
      <c r="F1292" s="50"/>
      <c r="G1292" s="50"/>
      <c r="H1292" s="50"/>
      <c r="I1292" s="50"/>
      <c r="J1292" s="50"/>
      <c r="K1292" s="50"/>
      <c r="L1292"/>
      <c r="M1292"/>
      <c r="N1292"/>
      <c r="O1292" s="38"/>
      <c r="P1292"/>
      <c r="Q1292"/>
      <c r="R1292" s="38"/>
      <c r="S1292"/>
      <c r="T1292"/>
      <c r="U1292"/>
      <c r="V1292"/>
      <c r="W1292"/>
      <c r="X1292"/>
      <c r="Y1292"/>
      <c r="Z1292"/>
      <c r="AA1292"/>
      <c r="AB1292"/>
    </row>
    <row r="1293" spans="1:28" s="55" customFormat="1">
      <c r="A1293" s="50"/>
      <c r="B1293" s="50"/>
      <c r="C1293" s="50"/>
      <c r="D1293" s="50"/>
      <c r="E1293" s="50"/>
      <c r="F1293" s="50"/>
      <c r="G1293" s="50"/>
      <c r="H1293" s="50"/>
      <c r="I1293" s="50"/>
      <c r="J1293" s="50"/>
      <c r="K1293" s="50"/>
      <c r="L1293"/>
      <c r="M1293"/>
      <c r="N1293"/>
      <c r="O1293" s="38"/>
      <c r="P1293"/>
      <c r="Q1293"/>
      <c r="R1293" s="38"/>
      <c r="S1293"/>
      <c r="T1293"/>
      <c r="U1293"/>
      <c r="V1293"/>
      <c r="W1293"/>
      <c r="X1293"/>
      <c r="Y1293"/>
      <c r="Z1293"/>
      <c r="AA1293"/>
      <c r="AB1293"/>
    </row>
    <row r="1294" spans="1:28" s="55" customFormat="1">
      <c r="A1294" s="50"/>
      <c r="B1294" s="50"/>
      <c r="C1294" s="50"/>
      <c r="D1294" s="50"/>
      <c r="E1294" s="50"/>
      <c r="F1294" s="50"/>
      <c r="G1294" s="50"/>
      <c r="H1294" s="50"/>
      <c r="I1294" s="50"/>
      <c r="J1294" s="50"/>
      <c r="K1294" s="50"/>
      <c r="L1294"/>
      <c r="M1294"/>
      <c r="N1294"/>
      <c r="O1294" s="38"/>
      <c r="P1294"/>
      <c r="Q1294"/>
      <c r="R1294" s="38"/>
      <c r="S1294"/>
      <c r="T1294"/>
      <c r="U1294"/>
      <c r="V1294"/>
      <c r="W1294"/>
      <c r="X1294"/>
      <c r="Y1294"/>
      <c r="Z1294"/>
      <c r="AA1294"/>
      <c r="AB1294"/>
    </row>
    <row r="1295" spans="1:28" s="55" customFormat="1">
      <c r="A1295" s="50"/>
      <c r="B1295" s="50"/>
      <c r="C1295" s="50"/>
      <c r="D1295" s="50"/>
      <c r="E1295" s="50"/>
      <c r="F1295" s="50"/>
      <c r="G1295" s="50"/>
      <c r="H1295" s="50"/>
      <c r="I1295" s="50"/>
      <c r="J1295" s="50"/>
      <c r="K1295" s="50"/>
      <c r="L1295"/>
      <c r="M1295"/>
      <c r="N1295"/>
      <c r="O1295" s="38"/>
      <c r="P1295"/>
      <c r="Q1295"/>
      <c r="R1295" s="38"/>
      <c r="S1295"/>
      <c r="T1295"/>
      <c r="U1295"/>
      <c r="V1295"/>
      <c r="W1295"/>
      <c r="X1295"/>
      <c r="Y1295"/>
      <c r="Z1295"/>
      <c r="AA1295"/>
      <c r="AB1295"/>
    </row>
    <row r="1296" spans="1:28" s="55" customFormat="1">
      <c r="A1296" s="50"/>
      <c r="B1296" s="50"/>
      <c r="C1296" s="50"/>
      <c r="D1296" s="50"/>
      <c r="E1296" s="50"/>
      <c r="F1296" s="50"/>
      <c r="G1296" s="50"/>
      <c r="H1296" s="50"/>
      <c r="I1296" s="50"/>
      <c r="J1296" s="50"/>
      <c r="K1296" s="50"/>
      <c r="L1296"/>
      <c r="M1296"/>
      <c r="N1296"/>
      <c r="O1296" s="38"/>
      <c r="P1296"/>
      <c r="Q1296"/>
      <c r="R1296" s="38"/>
      <c r="S1296"/>
      <c r="T1296"/>
      <c r="U1296"/>
      <c r="V1296"/>
      <c r="W1296"/>
      <c r="X1296"/>
      <c r="Y1296"/>
      <c r="Z1296"/>
      <c r="AA1296"/>
      <c r="AB1296"/>
    </row>
    <row r="1297" spans="1:28" s="55" customFormat="1">
      <c r="A1297" s="50"/>
      <c r="B1297" s="50"/>
      <c r="C1297" s="50"/>
      <c r="D1297" s="50"/>
      <c r="E1297" s="50"/>
      <c r="F1297" s="50"/>
      <c r="G1297" s="50"/>
      <c r="H1297" s="50"/>
      <c r="I1297" s="50"/>
      <c r="J1297" s="50"/>
      <c r="K1297" s="50"/>
      <c r="L1297"/>
      <c r="M1297"/>
      <c r="N1297"/>
      <c r="O1297" s="38"/>
      <c r="P1297"/>
      <c r="Q1297"/>
      <c r="R1297" s="38"/>
      <c r="S1297"/>
      <c r="T1297"/>
      <c r="U1297"/>
      <c r="V1297"/>
      <c r="W1297"/>
      <c r="X1297"/>
      <c r="Y1297"/>
      <c r="Z1297"/>
      <c r="AA1297"/>
      <c r="AB1297"/>
    </row>
    <row r="1298" spans="1:28" s="55" customFormat="1">
      <c r="A1298" s="50"/>
      <c r="B1298" s="50"/>
      <c r="C1298" s="50"/>
      <c r="D1298" s="50"/>
      <c r="E1298" s="50"/>
      <c r="F1298" s="50"/>
      <c r="G1298" s="50"/>
      <c r="H1298" s="50"/>
      <c r="I1298" s="50"/>
      <c r="J1298" s="50"/>
      <c r="K1298" s="50"/>
      <c r="L1298"/>
      <c r="M1298"/>
      <c r="N1298"/>
      <c r="O1298" s="38"/>
      <c r="P1298"/>
      <c r="Q1298"/>
      <c r="R1298" s="38"/>
      <c r="S1298"/>
      <c r="T1298"/>
      <c r="U1298"/>
      <c r="V1298"/>
      <c r="W1298"/>
      <c r="X1298"/>
      <c r="Y1298"/>
      <c r="Z1298"/>
      <c r="AA1298"/>
      <c r="AB1298"/>
    </row>
    <row r="1299" spans="1:28" s="55" customFormat="1">
      <c r="A1299" s="50"/>
      <c r="B1299" s="50"/>
      <c r="C1299" s="50"/>
      <c r="D1299" s="50"/>
      <c r="E1299" s="50"/>
      <c r="F1299" s="50"/>
      <c r="G1299" s="50"/>
      <c r="H1299" s="50"/>
      <c r="I1299" s="50"/>
      <c r="J1299" s="50"/>
      <c r="K1299" s="50"/>
      <c r="L1299"/>
      <c r="M1299"/>
      <c r="N1299"/>
      <c r="O1299" s="38"/>
      <c r="P1299"/>
      <c r="Q1299"/>
      <c r="R1299" s="38"/>
      <c r="S1299"/>
      <c r="T1299"/>
      <c r="U1299"/>
      <c r="V1299"/>
      <c r="W1299"/>
      <c r="X1299"/>
      <c r="Y1299"/>
      <c r="Z1299"/>
      <c r="AA1299"/>
      <c r="AB1299"/>
    </row>
    <row r="1300" spans="1:28" s="55" customFormat="1">
      <c r="A1300" s="50"/>
      <c r="B1300" s="50"/>
      <c r="C1300" s="50"/>
      <c r="D1300" s="50"/>
      <c r="E1300" s="50"/>
      <c r="F1300" s="50"/>
      <c r="G1300" s="50"/>
      <c r="H1300" s="50"/>
      <c r="I1300" s="50"/>
      <c r="J1300" s="50"/>
      <c r="K1300" s="50"/>
      <c r="L1300"/>
      <c r="M1300"/>
      <c r="N1300"/>
      <c r="O1300" s="38"/>
      <c r="P1300"/>
      <c r="Q1300"/>
      <c r="R1300" s="38"/>
      <c r="S1300"/>
      <c r="T1300"/>
      <c r="U1300"/>
      <c r="V1300"/>
      <c r="W1300"/>
      <c r="X1300"/>
      <c r="Y1300"/>
      <c r="Z1300"/>
      <c r="AA1300"/>
      <c r="AB1300"/>
    </row>
    <row r="1301" spans="1:28" s="55" customFormat="1">
      <c r="A1301" s="50"/>
      <c r="B1301" s="50"/>
      <c r="C1301" s="50"/>
      <c r="D1301" s="50"/>
      <c r="E1301" s="50"/>
      <c r="F1301" s="50"/>
      <c r="G1301" s="50"/>
      <c r="H1301" s="50"/>
      <c r="I1301" s="50"/>
      <c r="J1301" s="50"/>
      <c r="K1301" s="50"/>
      <c r="L1301"/>
      <c r="M1301"/>
      <c r="N1301"/>
      <c r="O1301" s="38"/>
      <c r="P1301"/>
      <c r="Q1301"/>
      <c r="R1301" s="38"/>
      <c r="S1301"/>
      <c r="T1301"/>
      <c r="U1301"/>
      <c r="V1301"/>
      <c r="W1301"/>
      <c r="X1301"/>
      <c r="Y1301"/>
      <c r="Z1301"/>
      <c r="AA1301"/>
      <c r="AB1301"/>
    </row>
    <row r="1302" spans="1:28" s="55" customFormat="1">
      <c r="A1302" s="50"/>
      <c r="B1302" s="50"/>
      <c r="C1302" s="50"/>
      <c r="D1302" s="50"/>
      <c r="E1302" s="50"/>
      <c r="F1302" s="50"/>
      <c r="G1302" s="50"/>
      <c r="H1302" s="50"/>
      <c r="I1302" s="50"/>
      <c r="J1302" s="50"/>
      <c r="K1302" s="50"/>
      <c r="L1302"/>
      <c r="M1302"/>
      <c r="N1302"/>
      <c r="O1302" s="38"/>
      <c r="P1302"/>
      <c r="Q1302"/>
      <c r="R1302" s="38"/>
      <c r="S1302"/>
      <c r="T1302"/>
      <c r="U1302"/>
      <c r="V1302"/>
      <c r="W1302"/>
      <c r="X1302"/>
      <c r="Y1302"/>
      <c r="Z1302"/>
      <c r="AA1302"/>
      <c r="AB1302"/>
    </row>
    <row r="1303" spans="1:28" s="55" customFormat="1">
      <c r="A1303" s="50"/>
      <c r="B1303" s="50"/>
      <c r="C1303" s="50"/>
      <c r="D1303" s="50"/>
      <c r="E1303" s="50"/>
      <c r="F1303" s="50"/>
      <c r="G1303" s="50"/>
      <c r="H1303" s="50"/>
      <c r="I1303" s="50"/>
      <c r="J1303" s="50"/>
      <c r="K1303" s="50"/>
      <c r="L1303"/>
      <c r="M1303"/>
      <c r="N1303"/>
      <c r="O1303" s="38"/>
      <c r="P1303"/>
      <c r="Q1303"/>
      <c r="R1303" s="38"/>
      <c r="S1303"/>
      <c r="T1303"/>
      <c r="U1303"/>
      <c r="V1303"/>
      <c r="W1303"/>
      <c r="X1303"/>
      <c r="Y1303"/>
      <c r="Z1303"/>
      <c r="AA1303"/>
      <c r="AB1303"/>
    </row>
    <row r="1304" spans="1:28" s="55" customFormat="1">
      <c r="A1304" s="50"/>
      <c r="B1304" s="50"/>
      <c r="C1304" s="50"/>
      <c r="D1304" s="50"/>
      <c r="E1304" s="50"/>
      <c r="F1304" s="50"/>
      <c r="G1304" s="50"/>
      <c r="H1304" s="50"/>
      <c r="I1304" s="50"/>
      <c r="J1304" s="50"/>
      <c r="K1304" s="50"/>
      <c r="L1304"/>
      <c r="M1304"/>
      <c r="N1304"/>
      <c r="O1304" s="38"/>
      <c r="P1304"/>
      <c r="Q1304"/>
      <c r="R1304" s="38"/>
      <c r="S1304"/>
      <c r="T1304"/>
      <c r="U1304"/>
      <c r="V1304"/>
      <c r="W1304"/>
      <c r="X1304"/>
      <c r="Y1304"/>
      <c r="Z1304"/>
      <c r="AA1304"/>
      <c r="AB1304"/>
    </row>
    <row r="1305" spans="1:28" s="55" customFormat="1">
      <c r="A1305" s="50"/>
      <c r="B1305" s="50"/>
      <c r="C1305" s="50"/>
      <c r="D1305" s="50"/>
      <c r="E1305" s="50"/>
      <c r="F1305" s="50"/>
      <c r="G1305" s="50"/>
      <c r="H1305" s="50"/>
      <c r="I1305" s="50"/>
      <c r="J1305" s="50"/>
      <c r="K1305" s="50"/>
      <c r="L1305"/>
      <c r="M1305"/>
      <c r="N1305"/>
      <c r="O1305" s="38"/>
      <c r="P1305"/>
      <c r="Q1305"/>
      <c r="R1305" s="38"/>
      <c r="S1305"/>
      <c r="T1305"/>
      <c r="U1305"/>
      <c r="V1305"/>
      <c r="W1305"/>
      <c r="X1305"/>
      <c r="Y1305"/>
      <c r="Z1305"/>
      <c r="AA1305"/>
      <c r="AB1305"/>
    </row>
    <row r="1306" spans="1:28" s="55" customFormat="1">
      <c r="A1306" s="50"/>
      <c r="B1306" s="50"/>
      <c r="C1306" s="50"/>
      <c r="D1306" s="50"/>
      <c r="E1306" s="50"/>
      <c r="F1306" s="50"/>
      <c r="G1306" s="50"/>
      <c r="H1306" s="50"/>
      <c r="I1306" s="50"/>
      <c r="J1306" s="50"/>
      <c r="K1306" s="50"/>
      <c r="L1306"/>
      <c r="M1306"/>
      <c r="N1306"/>
      <c r="O1306" s="38"/>
      <c r="P1306"/>
      <c r="Q1306"/>
      <c r="R1306" s="38"/>
      <c r="S1306"/>
      <c r="T1306"/>
      <c r="U1306"/>
      <c r="V1306"/>
      <c r="W1306"/>
      <c r="X1306"/>
      <c r="Y1306"/>
      <c r="Z1306"/>
      <c r="AA1306"/>
      <c r="AB1306"/>
    </row>
    <row r="1307" spans="1:28" s="55" customFormat="1">
      <c r="A1307" s="50"/>
      <c r="B1307" s="50"/>
      <c r="C1307" s="50"/>
      <c r="D1307" s="50"/>
      <c r="E1307" s="50"/>
      <c r="F1307" s="50"/>
      <c r="G1307" s="50"/>
      <c r="H1307" s="50"/>
      <c r="I1307" s="50"/>
      <c r="J1307" s="50"/>
      <c r="K1307" s="50"/>
      <c r="L1307"/>
      <c r="M1307"/>
      <c r="N1307"/>
      <c r="O1307" s="38"/>
      <c r="P1307"/>
      <c r="Q1307"/>
      <c r="R1307" s="38"/>
      <c r="S1307"/>
      <c r="T1307"/>
      <c r="U1307"/>
      <c r="V1307"/>
      <c r="W1307"/>
      <c r="X1307"/>
      <c r="Y1307"/>
      <c r="Z1307"/>
      <c r="AA1307"/>
      <c r="AB1307"/>
    </row>
    <row r="1308" spans="1:28" s="55" customFormat="1">
      <c r="A1308" s="50"/>
      <c r="B1308" s="50"/>
      <c r="C1308" s="50"/>
      <c r="D1308" s="50"/>
      <c r="E1308" s="50"/>
      <c r="F1308" s="50"/>
      <c r="G1308" s="50"/>
      <c r="H1308" s="50"/>
      <c r="I1308" s="50"/>
      <c r="J1308" s="50"/>
      <c r="K1308" s="50"/>
      <c r="L1308"/>
      <c r="M1308"/>
      <c r="N1308"/>
      <c r="O1308" s="38"/>
      <c r="P1308"/>
      <c r="Q1308"/>
      <c r="R1308" s="38"/>
      <c r="S1308"/>
      <c r="T1308"/>
      <c r="U1308"/>
      <c r="V1308"/>
      <c r="W1308"/>
      <c r="X1308"/>
      <c r="Y1308"/>
      <c r="Z1308"/>
      <c r="AA1308"/>
      <c r="AB1308"/>
    </row>
    <row r="1309" spans="1:28" s="55" customFormat="1">
      <c r="A1309" s="50"/>
      <c r="B1309" s="50"/>
      <c r="C1309" s="50"/>
      <c r="D1309" s="50"/>
      <c r="E1309" s="50"/>
      <c r="F1309" s="50"/>
      <c r="G1309" s="50"/>
      <c r="H1309" s="50"/>
      <c r="I1309" s="50"/>
      <c r="J1309" s="50"/>
      <c r="K1309" s="50"/>
      <c r="L1309"/>
      <c r="M1309"/>
      <c r="N1309"/>
      <c r="O1309" s="38"/>
      <c r="P1309"/>
      <c r="Q1309"/>
      <c r="R1309" s="38"/>
      <c r="S1309"/>
      <c r="T1309"/>
      <c r="U1309"/>
      <c r="V1309"/>
      <c r="W1309"/>
      <c r="X1309"/>
      <c r="Y1309"/>
      <c r="Z1309"/>
      <c r="AA1309"/>
      <c r="AB1309"/>
    </row>
    <row r="1310" spans="1:28" s="55" customFormat="1">
      <c r="A1310" s="50"/>
      <c r="B1310" s="50"/>
      <c r="C1310" s="50"/>
      <c r="D1310" s="50"/>
      <c r="E1310" s="50"/>
      <c r="F1310" s="50"/>
      <c r="G1310" s="50"/>
      <c r="H1310" s="50"/>
      <c r="I1310" s="50"/>
      <c r="J1310" s="50"/>
      <c r="K1310" s="50"/>
      <c r="L1310"/>
      <c r="M1310"/>
      <c r="N1310"/>
      <c r="O1310" s="38"/>
      <c r="P1310"/>
      <c r="Q1310"/>
      <c r="R1310" s="38"/>
      <c r="S1310"/>
      <c r="T1310"/>
      <c r="U1310"/>
      <c r="V1310"/>
      <c r="W1310"/>
      <c r="X1310"/>
      <c r="Y1310"/>
      <c r="Z1310"/>
      <c r="AA1310"/>
      <c r="AB1310"/>
    </row>
    <row r="1311" spans="1:28" s="55" customFormat="1">
      <c r="A1311" s="50"/>
      <c r="B1311" s="50"/>
      <c r="C1311" s="50"/>
      <c r="D1311" s="50"/>
      <c r="E1311" s="50"/>
      <c r="F1311" s="50"/>
      <c r="G1311" s="50"/>
      <c r="H1311" s="50"/>
      <c r="I1311" s="50"/>
      <c r="J1311" s="50"/>
      <c r="K1311" s="50"/>
      <c r="L1311"/>
      <c r="M1311"/>
      <c r="N1311"/>
      <c r="O1311" s="38"/>
      <c r="P1311"/>
      <c r="Q1311"/>
      <c r="R1311" s="38"/>
      <c r="S1311"/>
      <c r="T1311"/>
      <c r="U1311"/>
      <c r="V1311"/>
      <c r="W1311"/>
      <c r="X1311"/>
      <c r="Y1311"/>
      <c r="Z1311"/>
      <c r="AA1311"/>
      <c r="AB1311"/>
    </row>
    <row r="1312" spans="1:28" s="55" customFormat="1">
      <c r="A1312" s="50"/>
      <c r="B1312" s="50"/>
      <c r="C1312" s="50"/>
      <c r="D1312" s="50"/>
      <c r="E1312" s="50"/>
      <c r="F1312" s="50"/>
      <c r="G1312" s="50"/>
      <c r="H1312" s="50"/>
      <c r="I1312" s="50"/>
      <c r="J1312" s="50"/>
      <c r="K1312" s="50"/>
      <c r="L1312"/>
      <c r="M1312"/>
      <c r="N1312"/>
      <c r="O1312" s="38"/>
      <c r="P1312"/>
      <c r="Q1312"/>
      <c r="R1312" s="38"/>
      <c r="S1312"/>
      <c r="T1312"/>
      <c r="U1312"/>
      <c r="V1312"/>
      <c r="W1312"/>
      <c r="X1312"/>
      <c r="Y1312"/>
      <c r="Z1312"/>
      <c r="AA1312"/>
      <c r="AB1312"/>
    </row>
    <row r="1313" spans="1:28" s="55" customFormat="1">
      <c r="A1313" s="50"/>
      <c r="B1313" s="50"/>
      <c r="C1313" s="50"/>
      <c r="D1313" s="50"/>
      <c r="E1313" s="50"/>
      <c r="F1313" s="50"/>
      <c r="G1313" s="50"/>
      <c r="H1313" s="50"/>
      <c r="I1313" s="50"/>
      <c r="J1313" s="50"/>
      <c r="K1313" s="50"/>
      <c r="L1313"/>
      <c r="M1313"/>
      <c r="N1313"/>
      <c r="O1313" s="38"/>
      <c r="P1313"/>
      <c r="Q1313"/>
      <c r="R1313" s="38"/>
      <c r="S1313"/>
      <c r="T1313"/>
      <c r="U1313"/>
      <c r="V1313"/>
      <c r="W1313"/>
      <c r="X1313"/>
      <c r="Y1313"/>
      <c r="Z1313"/>
      <c r="AA1313"/>
      <c r="AB1313"/>
    </row>
    <row r="1314" spans="1:28" s="55" customFormat="1">
      <c r="A1314" s="50"/>
      <c r="B1314" s="50"/>
      <c r="C1314" s="50"/>
      <c r="D1314" s="50"/>
      <c r="E1314" s="50"/>
      <c r="F1314" s="50"/>
      <c r="G1314" s="50"/>
      <c r="H1314" s="50"/>
      <c r="I1314" s="50"/>
      <c r="J1314" s="50"/>
      <c r="K1314" s="50"/>
      <c r="L1314"/>
      <c r="M1314"/>
      <c r="N1314"/>
      <c r="O1314" s="38"/>
      <c r="P1314"/>
      <c r="Q1314"/>
      <c r="R1314" s="38"/>
      <c r="S1314"/>
      <c r="T1314"/>
      <c r="U1314"/>
      <c r="V1314"/>
      <c r="W1314"/>
      <c r="X1314"/>
      <c r="Y1314"/>
      <c r="Z1314"/>
      <c r="AA1314"/>
      <c r="AB1314"/>
    </row>
    <row r="1315" spans="1:28" s="55" customFormat="1">
      <c r="A1315" s="50"/>
      <c r="B1315" s="50"/>
      <c r="C1315" s="50"/>
      <c r="D1315" s="50"/>
      <c r="E1315" s="50"/>
      <c r="F1315" s="50"/>
      <c r="G1315" s="50"/>
      <c r="H1315" s="50"/>
      <c r="I1315" s="50"/>
      <c r="J1315" s="50"/>
      <c r="K1315" s="50"/>
      <c r="L1315"/>
      <c r="M1315"/>
      <c r="N1315"/>
      <c r="O1315" s="38"/>
      <c r="P1315"/>
      <c r="Q1315"/>
      <c r="R1315" s="38"/>
      <c r="S1315"/>
      <c r="T1315"/>
      <c r="U1315"/>
      <c r="V1315"/>
      <c r="W1315"/>
      <c r="X1315"/>
      <c r="Y1315"/>
      <c r="Z1315"/>
      <c r="AA1315"/>
      <c r="AB1315"/>
    </row>
    <row r="1316" spans="1:28" s="55" customFormat="1">
      <c r="A1316" s="50"/>
      <c r="B1316" s="50"/>
      <c r="C1316" s="50"/>
      <c r="D1316" s="50"/>
      <c r="E1316" s="50"/>
      <c r="F1316" s="50"/>
      <c r="G1316" s="50"/>
      <c r="H1316" s="50"/>
      <c r="I1316" s="50"/>
      <c r="J1316" s="50"/>
      <c r="K1316" s="50"/>
      <c r="L1316"/>
      <c r="M1316"/>
      <c r="N1316"/>
      <c r="O1316" s="38"/>
      <c r="P1316"/>
      <c r="Q1316"/>
      <c r="R1316" s="38"/>
      <c r="S1316"/>
      <c r="T1316"/>
      <c r="U1316"/>
      <c r="V1316"/>
      <c r="W1316"/>
      <c r="X1316"/>
      <c r="Y1316"/>
      <c r="Z1316"/>
      <c r="AA1316"/>
      <c r="AB1316"/>
    </row>
    <row r="1317" spans="1:28" s="55" customFormat="1">
      <c r="A1317" s="50"/>
      <c r="B1317" s="50"/>
      <c r="C1317" s="50"/>
      <c r="D1317" s="50"/>
      <c r="E1317" s="50"/>
      <c r="F1317" s="50"/>
      <c r="G1317" s="50"/>
      <c r="H1317" s="50"/>
      <c r="I1317" s="50"/>
      <c r="J1317" s="50"/>
      <c r="K1317" s="50"/>
      <c r="L1317"/>
      <c r="M1317"/>
      <c r="N1317"/>
      <c r="O1317" s="38"/>
      <c r="P1317"/>
      <c r="Q1317"/>
      <c r="R1317" s="38"/>
      <c r="S1317"/>
      <c r="T1317"/>
      <c r="U1317"/>
      <c r="V1317"/>
      <c r="W1317"/>
      <c r="X1317"/>
      <c r="Y1317"/>
      <c r="Z1317"/>
      <c r="AA1317"/>
      <c r="AB1317"/>
    </row>
    <row r="1318" spans="1:28" s="55" customFormat="1">
      <c r="A1318" s="50"/>
      <c r="B1318" s="50"/>
      <c r="C1318" s="50"/>
      <c r="D1318" s="50"/>
      <c r="E1318" s="50"/>
      <c r="F1318" s="50"/>
      <c r="G1318" s="50"/>
      <c r="H1318" s="50"/>
      <c r="I1318" s="50"/>
      <c r="J1318" s="50"/>
      <c r="K1318" s="50"/>
      <c r="L1318"/>
      <c r="M1318"/>
      <c r="N1318"/>
      <c r="O1318" s="38"/>
      <c r="P1318"/>
      <c r="Q1318"/>
      <c r="R1318" s="38"/>
      <c r="S1318"/>
      <c r="T1318"/>
      <c r="U1318"/>
      <c r="V1318"/>
      <c r="W1318"/>
      <c r="X1318"/>
      <c r="Y1318"/>
      <c r="Z1318"/>
      <c r="AA1318"/>
      <c r="AB1318"/>
    </row>
    <row r="1319" spans="1:28" s="55" customFormat="1">
      <c r="A1319" s="50"/>
      <c r="B1319" s="50"/>
      <c r="C1319" s="50"/>
      <c r="D1319" s="50"/>
      <c r="E1319" s="50"/>
      <c r="F1319" s="50"/>
      <c r="G1319" s="50"/>
      <c r="H1319" s="50"/>
      <c r="I1319" s="50"/>
      <c r="J1319" s="50"/>
      <c r="K1319" s="50"/>
      <c r="L1319"/>
      <c r="M1319"/>
      <c r="N1319"/>
      <c r="O1319" s="38"/>
      <c r="P1319"/>
      <c r="Q1319"/>
      <c r="R1319" s="38"/>
      <c r="S1319"/>
      <c r="T1319"/>
      <c r="U1319"/>
      <c r="V1319"/>
      <c r="W1319"/>
      <c r="X1319"/>
      <c r="Y1319"/>
      <c r="Z1319"/>
      <c r="AA1319"/>
      <c r="AB1319"/>
    </row>
    <row r="1320" spans="1:28" s="55" customFormat="1">
      <c r="A1320" s="50"/>
      <c r="B1320" s="50"/>
      <c r="C1320" s="50"/>
      <c r="D1320" s="50"/>
      <c r="E1320" s="50"/>
      <c r="F1320" s="50"/>
      <c r="G1320" s="50"/>
      <c r="H1320" s="50"/>
      <c r="I1320" s="50"/>
      <c r="J1320" s="50"/>
      <c r="K1320" s="50"/>
      <c r="L1320"/>
      <c r="M1320"/>
      <c r="N1320"/>
      <c r="O1320" s="38"/>
      <c r="P1320"/>
      <c r="Q1320"/>
      <c r="R1320" s="38"/>
      <c r="S1320"/>
      <c r="T1320"/>
      <c r="U1320"/>
      <c r="V1320"/>
      <c r="W1320"/>
      <c r="X1320"/>
      <c r="Y1320"/>
      <c r="Z1320"/>
      <c r="AA1320"/>
      <c r="AB1320"/>
    </row>
    <row r="1321" spans="1:28" s="55" customFormat="1">
      <c r="A1321" s="50"/>
      <c r="B1321" s="50"/>
      <c r="C1321" s="50"/>
      <c r="D1321" s="50"/>
      <c r="E1321" s="50"/>
      <c r="F1321" s="50"/>
      <c r="G1321" s="50"/>
      <c r="H1321" s="50"/>
      <c r="I1321" s="50"/>
      <c r="J1321" s="50"/>
      <c r="K1321" s="50"/>
      <c r="L1321"/>
      <c r="M1321"/>
      <c r="N1321"/>
      <c r="O1321" s="38"/>
      <c r="P1321"/>
      <c r="Q1321"/>
      <c r="R1321" s="38"/>
      <c r="S1321"/>
      <c r="T1321"/>
      <c r="U1321"/>
      <c r="V1321"/>
      <c r="W1321"/>
      <c r="X1321"/>
      <c r="Y1321"/>
      <c r="Z1321"/>
      <c r="AA1321"/>
      <c r="AB1321"/>
    </row>
    <row r="1322" spans="1:28" s="55" customFormat="1">
      <c r="A1322" s="50"/>
      <c r="B1322" s="50"/>
      <c r="C1322" s="50"/>
      <c r="D1322" s="50"/>
      <c r="E1322" s="50"/>
      <c r="F1322" s="50"/>
      <c r="G1322" s="50"/>
      <c r="H1322" s="50"/>
      <c r="I1322" s="50"/>
      <c r="J1322" s="50"/>
      <c r="K1322" s="50"/>
      <c r="L1322"/>
      <c r="M1322"/>
      <c r="N1322"/>
      <c r="O1322" s="38"/>
      <c r="P1322"/>
      <c r="Q1322"/>
      <c r="R1322" s="38"/>
      <c r="S1322"/>
      <c r="T1322"/>
      <c r="U1322"/>
      <c r="V1322"/>
      <c r="W1322"/>
      <c r="X1322"/>
      <c r="Y1322"/>
      <c r="Z1322"/>
      <c r="AA1322"/>
      <c r="AB1322"/>
    </row>
    <row r="1323" spans="1:28" s="55" customFormat="1">
      <c r="A1323" s="50"/>
      <c r="B1323" s="50"/>
      <c r="C1323" s="50"/>
      <c r="D1323" s="50"/>
      <c r="E1323" s="50"/>
      <c r="F1323" s="50"/>
      <c r="G1323" s="50"/>
      <c r="H1323" s="50"/>
      <c r="I1323" s="50"/>
      <c r="J1323" s="50"/>
      <c r="K1323" s="50"/>
      <c r="L1323"/>
      <c r="M1323"/>
      <c r="N1323"/>
      <c r="O1323" s="38"/>
      <c r="P1323"/>
      <c r="Q1323"/>
      <c r="R1323" s="38"/>
      <c r="S1323"/>
      <c r="T1323"/>
      <c r="U1323"/>
      <c r="V1323"/>
      <c r="W1323"/>
      <c r="X1323"/>
      <c r="Y1323"/>
      <c r="Z1323"/>
      <c r="AA1323"/>
      <c r="AB1323"/>
    </row>
    <row r="1324" spans="1:28" s="55" customFormat="1">
      <c r="A1324" s="50"/>
      <c r="B1324" s="50"/>
      <c r="C1324" s="50"/>
      <c r="D1324" s="50"/>
      <c r="E1324" s="50"/>
      <c r="F1324" s="50"/>
      <c r="G1324" s="50"/>
      <c r="H1324" s="50"/>
      <c r="I1324" s="50"/>
      <c r="J1324" s="50"/>
      <c r="K1324" s="50"/>
      <c r="L1324"/>
      <c r="M1324"/>
      <c r="N1324"/>
      <c r="O1324" s="38"/>
      <c r="P1324"/>
      <c r="Q1324"/>
      <c r="R1324" s="38"/>
      <c r="S1324"/>
      <c r="T1324"/>
      <c r="U1324"/>
      <c r="V1324"/>
      <c r="W1324"/>
      <c r="X1324"/>
      <c r="Y1324"/>
      <c r="Z1324"/>
      <c r="AA1324"/>
      <c r="AB1324"/>
    </row>
    <row r="1325" spans="1:28" s="55" customFormat="1">
      <c r="A1325" s="50"/>
      <c r="B1325" s="50"/>
      <c r="C1325" s="50"/>
      <c r="D1325" s="50"/>
      <c r="E1325" s="50"/>
      <c r="F1325" s="50"/>
      <c r="G1325" s="50"/>
      <c r="H1325" s="50"/>
      <c r="I1325" s="50"/>
      <c r="J1325" s="50"/>
      <c r="K1325" s="50"/>
      <c r="L1325"/>
      <c r="M1325"/>
      <c r="N1325"/>
      <c r="O1325" s="38"/>
      <c r="P1325"/>
      <c r="Q1325"/>
      <c r="R1325" s="38"/>
      <c r="S1325"/>
      <c r="T1325"/>
      <c r="U1325"/>
      <c r="V1325"/>
      <c r="W1325"/>
      <c r="X1325"/>
      <c r="Y1325"/>
      <c r="Z1325"/>
      <c r="AA1325"/>
      <c r="AB1325"/>
    </row>
    <row r="1326" spans="1:28" s="55" customFormat="1">
      <c r="A1326" s="50"/>
      <c r="B1326" s="50"/>
      <c r="C1326" s="50"/>
      <c r="D1326" s="50"/>
      <c r="E1326" s="50"/>
      <c r="F1326" s="50"/>
      <c r="G1326" s="50"/>
      <c r="H1326" s="50"/>
      <c r="I1326" s="50"/>
      <c r="J1326" s="50"/>
      <c r="K1326" s="50"/>
      <c r="L1326"/>
      <c r="M1326"/>
      <c r="N1326"/>
      <c r="O1326" s="38"/>
      <c r="P1326"/>
      <c r="Q1326"/>
      <c r="R1326" s="38"/>
      <c r="S1326"/>
      <c r="T1326"/>
      <c r="U1326"/>
      <c r="V1326"/>
      <c r="W1326"/>
      <c r="X1326"/>
      <c r="Y1326"/>
      <c r="Z1326"/>
      <c r="AA1326"/>
      <c r="AB1326"/>
    </row>
    <row r="1327" spans="1:28" s="55" customFormat="1">
      <c r="A1327" s="50"/>
      <c r="B1327" s="50"/>
      <c r="C1327" s="50"/>
      <c r="D1327" s="50"/>
      <c r="E1327" s="50"/>
      <c r="F1327" s="50"/>
      <c r="G1327" s="50"/>
      <c r="H1327" s="50"/>
      <c r="I1327" s="50"/>
      <c r="J1327" s="50"/>
      <c r="K1327" s="50"/>
      <c r="L1327"/>
      <c r="M1327"/>
      <c r="N1327"/>
      <c r="O1327" s="38"/>
      <c r="P1327"/>
      <c r="Q1327"/>
      <c r="R1327" s="38"/>
      <c r="S1327"/>
      <c r="T1327"/>
      <c r="U1327"/>
      <c r="V1327"/>
      <c r="W1327"/>
      <c r="X1327"/>
      <c r="Y1327"/>
      <c r="Z1327"/>
      <c r="AA1327"/>
      <c r="AB1327"/>
    </row>
    <row r="1328" spans="1:28" s="55" customFormat="1">
      <c r="A1328" s="50"/>
      <c r="B1328" s="50"/>
      <c r="C1328" s="50"/>
      <c r="D1328" s="50"/>
      <c r="E1328" s="50"/>
      <c r="F1328" s="50"/>
      <c r="G1328" s="50"/>
      <c r="H1328" s="50"/>
      <c r="I1328" s="50"/>
      <c r="J1328" s="50"/>
      <c r="K1328" s="50"/>
      <c r="L1328"/>
      <c r="M1328"/>
      <c r="N1328"/>
      <c r="O1328" s="38"/>
      <c r="P1328"/>
      <c r="Q1328"/>
      <c r="R1328" s="38"/>
      <c r="S1328"/>
      <c r="T1328"/>
      <c r="U1328"/>
      <c r="V1328"/>
      <c r="W1328"/>
      <c r="X1328"/>
      <c r="Y1328"/>
      <c r="Z1328"/>
      <c r="AA1328"/>
      <c r="AB1328"/>
    </row>
    <row r="1329" spans="1:28" s="55" customFormat="1">
      <c r="A1329" s="50"/>
      <c r="B1329" s="50"/>
      <c r="C1329" s="50"/>
      <c r="D1329" s="50"/>
      <c r="E1329" s="50"/>
      <c r="F1329" s="50"/>
      <c r="G1329" s="50"/>
      <c r="H1329" s="50"/>
      <c r="I1329" s="50"/>
      <c r="J1329" s="50"/>
      <c r="K1329" s="50"/>
      <c r="L1329"/>
      <c r="M1329"/>
      <c r="N1329"/>
      <c r="O1329" s="38"/>
      <c r="P1329"/>
      <c r="Q1329"/>
      <c r="R1329" s="38"/>
      <c r="S1329"/>
      <c r="T1329"/>
      <c r="U1329"/>
      <c r="V1329"/>
      <c r="W1329"/>
      <c r="X1329"/>
      <c r="Y1329"/>
      <c r="Z1329"/>
      <c r="AA1329"/>
      <c r="AB1329"/>
    </row>
    <row r="1330" spans="1:28" s="55" customFormat="1">
      <c r="A1330" s="50"/>
      <c r="B1330" s="50"/>
      <c r="C1330" s="50"/>
      <c r="D1330" s="50"/>
      <c r="E1330" s="50"/>
      <c r="F1330" s="50"/>
      <c r="G1330" s="50"/>
      <c r="H1330" s="50"/>
      <c r="I1330" s="50"/>
      <c r="J1330" s="50"/>
      <c r="K1330" s="50"/>
      <c r="L1330"/>
      <c r="M1330"/>
      <c r="N1330"/>
      <c r="O1330" s="38"/>
      <c r="P1330"/>
      <c r="Q1330"/>
      <c r="R1330" s="38"/>
      <c r="S1330"/>
      <c r="T1330"/>
      <c r="U1330"/>
      <c r="V1330"/>
      <c r="W1330"/>
      <c r="X1330"/>
      <c r="Y1330"/>
      <c r="Z1330"/>
      <c r="AA1330"/>
      <c r="AB1330"/>
    </row>
    <row r="1331" spans="1:28" s="55" customFormat="1">
      <c r="A1331" s="50"/>
      <c r="B1331" s="50"/>
      <c r="C1331" s="50"/>
      <c r="D1331" s="50"/>
      <c r="E1331" s="50"/>
      <c r="F1331" s="50"/>
      <c r="G1331" s="50"/>
      <c r="H1331" s="50"/>
      <c r="I1331" s="50"/>
      <c r="J1331" s="50"/>
      <c r="K1331" s="50"/>
      <c r="L1331"/>
      <c r="M1331"/>
      <c r="N1331"/>
      <c r="O1331" s="38"/>
      <c r="P1331"/>
      <c r="Q1331"/>
      <c r="R1331" s="38"/>
      <c r="S1331"/>
      <c r="T1331"/>
      <c r="U1331"/>
      <c r="V1331"/>
      <c r="W1331"/>
      <c r="X1331"/>
      <c r="Y1331"/>
      <c r="Z1331"/>
      <c r="AA1331"/>
      <c r="AB1331"/>
    </row>
    <row r="1332" spans="1:28" s="55" customFormat="1">
      <c r="A1332" s="50"/>
      <c r="B1332" s="50"/>
      <c r="C1332" s="50"/>
      <c r="D1332" s="50"/>
      <c r="E1332" s="50"/>
      <c r="F1332" s="50"/>
      <c r="G1332" s="50"/>
      <c r="H1332" s="50"/>
      <c r="I1332" s="50"/>
      <c r="J1332" s="50"/>
      <c r="K1332" s="50"/>
      <c r="L1332"/>
      <c r="M1332"/>
      <c r="N1332"/>
      <c r="O1332" s="38"/>
      <c r="P1332"/>
      <c r="Q1332"/>
      <c r="R1332" s="38"/>
      <c r="S1332"/>
      <c r="T1332"/>
      <c r="U1332"/>
      <c r="V1332"/>
      <c r="W1332"/>
      <c r="X1332"/>
      <c r="Y1332"/>
      <c r="Z1332"/>
      <c r="AA1332"/>
      <c r="AB1332"/>
    </row>
    <row r="1333" spans="1:28" s="55" customFormat="1">
      <c r="A1333" s="50"/>
      <c r="B1333" s="50"/>
      <c r="C1333" s="50"/>
      <c r="D1333" s="50"/>
      <c r="E1333" s="50"/>
      <c r="F1333" s="50"/>
      <c r="G1333" s="50"/>
      <c r="H1333" s="50"/>
      <c r="I1333" s="50"/>
      <c r="J1333" s="50"/>
      <c r="K1333" s="50"/>
      <c r="L1333"/>
      <c r="M1333"/>
      <c r="N1333"/>
      <c r="O1333" s="38"/>
      <c r="P1333"/>
      <c r="Q1333"/>
      <c r="R1333" s="38"/>
      <c r="S1333"/>
      <c r="T1333"/>
      <c r="U1333"/>
      <c r="V1333"/>
      <c r="W1333"/>
      <c r="X1333"/>
      <c r="Y1333"/>
      <c r="Z1333"/>
      <c r="AA1333"/>
      <c r="AB1333"/>
    </row>
    <row r="1334" spans="1:28" s="55" customFormat="1">
      <c r="A1334" s="50"/>
      <c r="B1334" s="50"/>
      <c r="C1334" s="50"/>
      <c r="D1334" s="50"/>
      <c r="E1334" s="50"/>
      <c r="F1334" s="50"/>
      <c r="G1334" s="50"/>
      <c r="H1334" s="50"/>
      <c r="I1334" s="50"/>
      <c r="J1334" s="50"/>
      <c r="K1334" s="50"/>
      <c r="L1334"/>
      <c r="M1334"/>
      <c r="N1334"/>
      <c r="O1334" s="38"/>
      <c r="P1334"/>
      <c r="Q1334"/>
      <c r="R1334" s="38"/>
      <c r="S1334"/>
      <c r="T1334"/>
      <c r="U1334"/>
      <c r="V1334"/>
      <c r="W1334"/>
      <c r="X1334"/>
      <c r="Y1334"/>
      <c r="Z1334"/>
      <c r="AA1334"/>
      <c r="AB1334"/>
    </row>
    <row r="1335" spans="1:28" s="55" customFormat="1">
      <c r="A1335" s="50"/>
      <c r="B1335" s="50"/>
      <c r="C1335" s="50"/>
      <c r="D1335" s="50"/>
      <c r="E1335" s="50"/>
      <c r="F1335" s="50"/>
      <c r="G1335" s="50"/>
      <c r="H1335" s="50"/>
      <c r="I1335" s="50"/>
      <c r="J1335" s="50"/>
      <c r="K1335" s="50"/>
      <c r="L1335"/>
      <c r="M1335"/>
      <c r="N1335"/>
      <c r="O1335" s="38"/>
      <c r="P1335"/>
      <c r="Q1335"/>
      <c r="R1335" s="38"/>
      <c r="S1335"/>
      <c r="T1335"/>
      <c r="U1335"/>
      <c r="V1335"/>
      <c r="W1335"/>
      <c r="X1335"/>
      <c r="Y1335"/>
      <c r="Z1335"/>
      <c r="AA1335"/>
      <c r="AB1335"/>
    </row>
    <row r="1336" spans="1:28" s="55" customFormat="1">
      <c r="A1336" s="50"/>
      <c r="B1336" s="50"/>
      <c r="C1336" s="50"/>
      <c r="D1336" s="50"/>
      <c r="E1336" s="50"/>
      <c r="F1336" s="50"/>
      <c r="G1336" s="50"/>
      <c r="H1336" s="50"/>
      <c r="I1336" s="50"/>
      <c r="J1336" s="50"/>
      <c r="K1336" s="50"/>
      <c r="L1336"/>
      <c r="M1336"/>
      <c r="N1336"/>
      <c r="O1336" s="38"/>
      <c r="P1336"/>
      <c r="Q1336"/>
      <c r="R1336" s="38"/>
      <c r="S1336"/>
      <c r="T1336"/>
      <c r="U1336"/>
      <c r="V1336"/>
      <c r="W1336"/>
      <c r="X1336"/>
      <c r="Y1336"/>
      <c r="Z1336"/>
      <c r="AA1336"/>
      <c r="AB1336"/>
    </row>
    <row r="1337" spans="1:28" s="55" customFormat="1">
      <c r="A1337" s="50"/>
      <c r="B1337" s="50"/>
      <c r="C1337" s="50"/>
      <c r="D1337" s="50"/>
      <c r="E1337" s="50"/>
      <c r="F1337" s="50"/>
      <c r="G1337" s="50"/>
      <c r="H1337" s="50"/>
      <c r="I1337" s="50"/>
      <c r="J1337" s="50"/>
      <c r="K1337" s="50"/>
      <c r="L1337"/>
      <c r="M1337"/>
      <c r="N1337"/>
      <c r="O1337" s="38"/>
      <c r="P1337"/>
      <c r="Q1337"/>
      <c r="R1337" s="38"/>
      <c r="S1337"/>
      <c r="T1337"/>
      <c r="U1337"/>
      <c r="V1337"/>
      <c r="W1337"/>
      <c r="X1337"/>
      <c r="Y1337"/>
      <c r="Z1337"/>
      <c r="AA1337"/>
      <c r="AB1337"/>
    </row>
    <row r="1338" spans="1:28" s="55" customFormat="1">
      <c r="A1338" s="50"/>
      <c r="B1338" s="50"/>
      <c r="C1338" s="50"/>
      <c r="D1338" s="50"/>
      <c r="E1338" s="50"/>
      <c r="F1338" s="50"/>
      <c r="G1338" s="50"/>
      <c r="H1338" s="50"/>
      <c r="I1338" s="50"/>
      <c r="J1338" s="50"/>
      <c r="K1338" s="50"/>
      <c r="L1338"/>
      <c r="M1338"/>
      <c r="N1338"/>
      <c r="O1338" s="38"/>
      <c r="P1338"/>
      <c r="Q1338"/>
      <c r="R1338" s="38"/>
      <c r="S1338"/>
      <c r="T1338"/>
      <c r="U1338"/>
      <c r="V1338"/>
      <c r="W1338"/>
      <c r="X1338"/>
      <c r="Y1338"/>
      <c r="Z1338"/>
      <c r="AA1338"/>
      <c r="AB1338"/>
    </row>
    <row r="1339" spans="1:28" s="55" customFormat="1">
      <c r="A1339" s="50"/>
      <c r="B1339" s="50"/>
      <c r="C1339" s="50"/>
      <c r="D1339" s="50"/>
      <c r="E1339" s="50"/>
      <c r="F1339" s="50"/>
      <c r="G1339" s="50"/>
      <c r="H1339" s="50"/>
      <c r="I1339" s="50"/>
      <c r="J1339" s="50"/>
      <c r="K1339" s="50"/>
      <c r="L1339"/>
      <c r="M1339"/>
      <c r="N1339"/>
      <c r="O1339" s="38"/>
      <c r="P1339"/>
      <c r="Q1339"/>
      <c r="R1339" s="38"/>
      <c r="S1339"/>
      <c r="T1339"/>
      <c r="U1339"/>
      <c r="V1339"/>
      <c r="W1339"/>
      <c r="X1339"/>
      <c r="Y1339"/>
      <c r="Z1339"/>
      <c r="AA1339"/>
      <c r="AB1339"/>
    </row>
    <row r="1340" spans="1:28" s="55" customFormat="1">
      <c r="A1340" s="50"/>
      <c r="B1340" s="50"/>
      <c r="C1340" s="50"/>
      <c r="D1340" s="50"/>
      <c r="E1340" s="50"/>
      <c r="F1340" s="50"/>
      <c r="G1340" s="50"/>
      <c r="H1340" s="50"/>
      <c r="I1340" s="50"/>
      <c r="J1340" s="50"/>
      <c r="K1340" s="50"/>
      <c r="L1340"/>
      <c r="M1340"/>
      <c r="N1340"/>
      <c r="O1340" s="38"/>
      <c r="P1340"/>
      <c r="Q1340"/>
      <c r="R1340" s="38"/>
      <c r="S1340"/>
      <c r="T1340"/>
      <c r="U1340"/>
      <c r="V1340"/>
      <c r="W1340"/>
      <c r="X1340"/>
      <c r="Y1340"/>
      <c r="Z1340"/>
      <c r="AA1340"/>
      <c r="AB1340"/>
    </row>
    <row r="1341" spans="1:28" s="55" customFormat="1">
      <c r="A1341" s="50"/>
      <c r="B1341" s="50"/>
      <c r="C1341" s="50"/>
      <c r="D1341" s="50"/>
      <c r="E1341" s="50"/>
      <c r="F1341" s="50"/>
      <c r="G1341" s="50"/>
      <c r="H1341" s="50"/>
      <c r="I1341" s="50"/>
      <c r="J1341" s="50"/>
      <c r="K1341" s="50"/>
      <c r="L1341"/>
      <c r="M1341"/>
      <c r="N1341"/>
      <c r="O1341" s="38"/>
      <c r="P1341"/>
      <c r="Q1341"/>
      <c r="R1341" s="38"/>
      <c r="S1341"/>
      <c r="T1341"/>
      <c r="U1341"/>
      <c r="V1341"/>
      <c r="W1341"/>
      <c r="X1341"/>
      <c r="Y1341"/>
      <c r="Z1341"/>
      <c r="AA1341"/>
      <c r="AB1341"/>
    </row>
    <row r="1342" spans="1:28" s="55" customFormat="1">
      <c r="A1342" s="50"/>
      <c r="B1342" s="50"/>
      <c r="C1342" s="50"/>
      <c r="D1342" s="50"/>
      <c r="E1342" s="50"/>
      <c r="F1342" s="50"/>
      <c r="G1342" s="50"/>
      <c r="H1342" s="50"/>
      <c r="I1342" s="50"/>
      <c r="J1342" s="50"/>
      <c r="K1342" s="50"/>
      <c r="L1342"/>
      <c r="M1342"/>
      <c r="N1342"/>
      <c r="O1342" s="38"/>
      <c r="P1342"/>
      <c r="Q1342"/>
      <c r="R1342" s="38"/>
      <c r="S1342"/>
      <c r="T1342"/>
      <c r="U1342"/>
      <c r="V1342"/>
      <c r="W1342"/>
      <c r="X1342"/>
      <c r="Y1342"/>
      <c r="Z1342"/>
      <c r="AA1342"/>
      <c r="AB1342"/>
    </row>
    <row r="1343" spans="1:28" s="55" customFormat="1">
      <c r="A1343" s="50"/>
      <c r="B1343" s="50"/>
      <c r="C1343" s="50"/>
      <c r="D1343" s="50"/>
      <c r="E1343" s="50"/>
      <c r="F1343" s="50"/>
      <c r="G1343" s="50"/>
      <c r="H1343" s="50"/>
      <c r="I1343" s="50"/>
      <c r="J1343" s="50"/>
      <c r="K1343" s="50"/>
      <c r="L1343"/>
      <c r="M1343"/>
      <c r="N1343"/>
      <c r="O1343" s="38"/>
      <c r="P1343"/>
      <c r="Q1343"/>
      <c r="R1343" s="38"/>
      <c r="S1343"/>
      <c r="T1343"/>
      <c r="U1343"/>
      <c r="V1343"/>
      <c r="W1343"/>
      <c r="X1343"/>
      <c r="Y1343"/>
      <c r="Z1343"/>
      <c r="AA1343"/>
      <c r="AB1343"/>
    </row>
    <row r="1344" spans="1:28" s="55" customFormat="1">
      <c r="A1344" s="50"/>
      <c r="B1344" s="50"/>
      <c r="C1344" s="50"/>
      <c r="D1344" s="50"/>
      <c r="E1344" s="50"/>
      <c r="F1344" s="50"/>
      <c r="G1344" s="50"/>
      <c r="H1344" s="50"/>
      <c r="I1344" s="50"/>
      <c r="J1344" s="50"/>
      <c r="K1344" s="50"/>
      <c r="L1344"/>
      <c r="M1344"/>
      <c r="N1344"/>
      <c r="O1344" s="38"/>
      <c r="P1344"/>
      <c r="Q1344"/>
      <c r="R1344" s="38"/>
      <c r="S1344"/>
      <c r="T1344"/>
      <c r="U1344"/>
      <c r="V1344"/>
      <c r="W1344"/>
      <c r="X1344"/>
      <c r="Y1344"/>
      <c r="Z1344"/>
      <c r="AA1344"/>
      <c r="AB1344"/>
    </row>
    <row r="1345" spans="1:28" s="55" customFormat="1">
      <c r="A1345" s="50"/>
      <c r="B1345" s="50"/>
      <c r="C1345" s="50"/>
      <c r="D1345" s="50"/>
      <c r="E1345" s="50"/>
      <c r="F1345" s="50"/>
      <c r="G1345" s="50"/>
      <c r="H1345" s="50"/>
      <c r="I1345" s="50"/>
      <c r="J1345" s="50"/>
      <c r="K1345" s="50"/>
      <c r="L1345"/>
      <c r="M1345"/>
      <c r="N1345"/>
      <c r="O1345" s="38"/>
      <c r="P1345"/>
      <c r="Q1345"/>
      <c r="R1345" s="38"/>
      <c r="S1345"/>
      <c r="T1345"/>
      <c r="U1345"/>
      <c r="V1345"/>
      <c r="W1345"/>
      <c r="X1345"/>
      <c r="Y1345"/>
      <c r="Z1345"/>
      <c r="AA1345"/>
      <c r="AB1345"/>
    </row>
    <row r="1346" spans="1:28" s="55" customFormat="1">
      <c r="A1346" s="50"/>
      <c r="B1346" s="50"/>
      <c r="C1346" s="50"/>
      <c r="D1346" s="50"/>
      <c r="E1346" s="50"/>
      <c r="F1346" s="50"/>
      <c r="G1346" s="50"/>
      <c r="H1346" s="50"/>
      <c r="I1346" s="50"/>
      <c r="J1346" s="50"/>
      <c r="K1346" s="50"/>
      <c r="L1346"/>
      <c r="M1346"/>
      <c r="N1346"/>
      <c r="O1346" s="38"/>
      <c r="P1346"/>
      <c r="Q1346"/>
      <c r="R1346" s="38"/>
      <c r="S1346"/>
      <c r="T1346"/>
      <c r="U1346"/>
      <c r="V1346"/>
      <c r="W1346"/>
      <c r="X1346"/>
      <c r="Y1346"/>
      <c r="Z1346"/>
      <c r="AA1346"/>
      <c r="AB1346"/>
    </row>
    <row r="1347" spans="1:28" s="55" customFormat="1">
      <c r="A1347" s="50"/>
      <c r="B1347" s="50"/>
      <c r="C1347" s="50"/>
      <c r="D1347" s="50"/>
      <c r="E1347" s="50"/>
      <c r="F1347" s="50"/>
      <c r="G1347" s="50"/>
      <c r="H1347" s="50"/>
      <c r="I1347" s="50"/>
      <c r="J1347" s="50"/>
      <c r="K1347" s="50"/>
      <c r="L1347"/>
      <c r="M1347"/>
      <c r="N1347"/>
      <c r="O1347" s="38"/>
      <c r="P1347"/>
      <c r="Q1347"/>
      <c r="R1347" s="38"/>
      <c r="S1347"/>
      <c r="T1347"/>
      <c r="U1347"/>
      <c r="V1347"/>
      <c r="W1347"/>
      <c r="X1347"/>
      <c r="Y1347"/>
      <c r="Z1347"/>
      <c r="AA1347"/>
      <c r="AB1347"/>
    </row>
    <row r="1348" spans="1:28" s="55" customFormat="1">
      <c r="A1348" s="50"/>
      <c r="B1348" s="50"/>
      <c r="C1348" s="50"/>
      <c r="D1348" s="50"/>
      <c r="E1348" s="50"/>
      <c r="F1348" s="50"/>
      <c r="G1348" s="50"/>
      <c r="H1348" s="50"/>
      <c r="I1348" s="50"/>
      <c r="J1348" s="50"/>
      <c r="K1348" s="50"/>
      <c r="L1348"/>
      <c r="M1348"/>
      <c r="N1348"/>
      <c r="O1348" s="38"/>
      <c r="P1348"/>
      <c r="Q1348"/>
      <c r="R1348" s="38"/>
      <c r="S1348"/>
      <c r="T1348"/>
      <c r="U1348"/>
      <c r="V1348"/>
      <c r="W1348"/>
      <c r="X1348"/>
      <c r="Y1348"/>
      <c r="Z1348"/>
      <c r="AA1348"/>
      <c r="AB1348"/>
    </row>
    <row r="1349" spans="1:28" s="55" customFormat="1">
      <c r="A1349" s="50"/>
      <c r="B1349" s="50"/>
      <c r="C1349" s="50"/>
      <c r="D1349" s="50"/>
      <c r="E1349" s="50"/>
      <c r="F1349" s="50"/>
      <c r="G1349" s="50"/>
      <c r="H1349" s="50"/>
      <c r="I1349" s="50"/>
      <c r="J1349" s="50"/>
      <c r="K1349" s="50"/>
      <c r="L1349"/>
      <c r="M1349"/>
      <c r="N1349"/>
      <c r="O1349" s="38"/>
      <c r="P1349"/>
      <c r="Q1349"/>
      <c r="R1349" s="38"/>
      <c r="S1349"/>
      <c r="T1349"/>
      <c r="U1349"/>
      <c r="V1349"/>
      <c r="W1349"/>
      <c r="X1349"/>
      <c r="Y1349"/>
      <c r="Z1349"/>
      <c r="AA1349"/>
      <c r="AB1349"/>
    </row>
    <row r="1350" spans="1:28" s="55" customFormat="1">
      <c r="A1350" s="50"/>
      <c r="B1350" s="50"/>
      <c r="C1350" s="50"/>
      <c r="D1350" s="50"/>
      <c r="E1350" s="50"/>
      <c r="F1350" s="50"/>
      <c r="G1350" s="50"/>
      <c r="H1350" s="50"/>
      <c r="I1350" s="50"/>
      <c r="J1350" s="50"/>
      <c r="K1350" s="50"/>
      <c r="L1350"/>
      <c r="M1350"/>
      <c r="N1350"/>
      <c r="O1350" s="38"/>
      <c r="P1350"/>
      <c r="Q1350"/>
      <c r="R1350" s="38"/>
      <c r="S1350"/>
      <c r="T1350"/>
      <c r="U1350"/>
      <c r="V1350"/>
      <c r="W1350"/>
      <c r="X1350"/>
      <c r="Y1350"/>
      <c r="Z1350"/>
      <c r="AA1350"/>
      <c r="AB1350"/>
    </row>
    <row r="1351" spans="1:28" s="55" customFormat="1">
      <c r="A1351" s="50"/>
      <c r="B1351" s="50"/>
      <c r="C1351" s="50"/>
      <c r="D1351" s="50"/>
      <c r="E1351" s="50"/>
      <c r="F1351" s="50"/>
      <c r="G1351" s="50"/>
      <c r="H1351" s="50"/>
      <c r="I1351" s="50"/>
      <c r="J1351" s="50"/>
      <c r="K1351" s="50"/>
      <c r="L1351"/>
      <c r="M1351"/>
      <c r="N1351"/>
      <c r="O1351" s="38"/>
      <c r="P1351"/>
      <c r="Q1351"/>
      <c r="R1351" s="38"/>
      <c r="S1351"/>
      <c r="T1351"/>
      <c r="U1351"/>
      <c r="V1351"/>
      <c r="W1351"/>
      <c r="X1351"/>
      <c r="Y1351"/>
      <c r="Z1351"/>
      <c r="AA1351"/>
      <c r="AB1351"/>
    </row>
    <row r="1352" spans="1:28" s="55" customFormat="1">
      <c r="A1352" s="50"/>
      <c r="B1352" s="50"/>
      <c r="C1352" s="50"/>
      <c r="D1352" s="50"/>
      <c r="E1352" s="50"/>
      <c r="F1352" s="50"/>
      <c r="G1352" s="50"/>
      <c r="H1352" s="50"/>
      <c r="I1352" s="50"/>
      <c r="J1352" s="50"/>
      <c r="K1352" s="50"/>
      <c r="L1352"/>
      <c r="M1352"/>
      <c r="N1352"/>
      <c r="O1352" s="38"/>
      <c r="P1352"/>
      <c r="Q1352"/>
      <c r="R1352" s="38"/>
      <c r="S1352"/>
      <c r="T1352"/>
      <c r="U1352"/>
      <c r="V1352"/>
      <c r="W1352"/>
      <c r="X1352"/>
      <c r="Y1352"/>
      <c r="Z1352"/>
      <c r="AA1352"/>
      <c r="AB1352"/>
    </row>
    <row r="1353" spans="1:28" s="55" customFormat="1">
      <c r="A1353" s="50"/>
      <c r="B1353" s="50"/>
      <c r="C1353" s="50"/>
      <c r="D1353" s="50"/>
      <c r="E1353" s="50"/>
      <c r="F1353" s="50"/>
      <c r="G1353" s="50"/>
      <c r="H1353" s="50"/>
      <c r="I1353" s="50"/>
      <c r="J1353" s="50"/>
      <c r="K1353" s="50"/>
      <c r="L1353"/>
      <c r="M1353"/>
      <c r="N1353"/>
      <c r="O1353" s="38"/>
      <c r="P1353"/>
      <c r="Q1353"/>
      <c r="R1353" s="38"/>
      <c r="S1353"/>
      <c r="T1353"/>
      <c r="U1353"/>
      <c r="V1353"/>
      <c r="W1353"/>
      <c r="X1353"/>
      <c r="Y1353"/>
      <c r="Z1353"/>
      <c r="AA1353"/>
      <c r="AB1353"/>
    </row>
    <row r="1354" spans="1:28" s="55" customFormat="1">
      <c r="A1354" s="50"/>
      <c r="B1354" s="50"/>
      <c r="C1354" s="50"/>
      <c r="D1354" s="50"/>
      <c r="E1354" s="50"/>
      <c r="F1354" s="50"/>
      <c r="G1354" s="50"/>
      <c r="H1354" s="50"/>
      <c r="I1354" s="50"/>
      <c r="J1354" s="50"/>
      <c r="K1354" s="50"/>
      <c r="L1354"/>
      <c r="M1354"/>
      <c r="N1354"/>
      <c r="O1354" s="38"/>
      <c r="P1354"/>
      <c r="Q1354"/>
      <c r="R1354" s="38"/>
      <c r="S1354"/>
      <c r="T1354"/>
      <c r="U1354"/>
      <c r="V1354"/>
      <c r="W1354"/>
      <c r="X1354"/>
      <c r="Y1354"/>
      <c r="Z1354"/>
      <c r="AA1354"/>
      <c r="AB1354"/>
    </row>
    <row r="1355" spans="1:28" s="55" customFormat="1">
      <c r="A1355" s="50"/>
      <c r="B1355" s="50"/>
      <c r="C1355" s="50"/>
      <c r="D1355" s="50"/>
      <c r="E1355" s="50"/>
      <c r="F1355" s="50"/>
      <c r="G1355" s="50"/>
      <c r="H1355" s="50"/>
      <c r="I1355" s="50"/>
      <c r="J1355" s="50"/>
      <c r="K1355" s="50"/>
      <c r="L1355"/>
      <c r="M1355"/>
      <c r="N1355"/>
      <c r="O1355" s="38"/>
      <c r="P1355"/>
      <c r="Q1355"/>
      <c r="R1355" s="38"/>
      <c r="S1355"/>
      <c r="T1355"/>
      <c r="U1355"/>
      <c r="V1355"/>
      <c r="W1355"/>
      <c r="X1355"/>
      <c r="Y1355"/>
      <c r="Z1355"/>
      <c r="AA1355"/>
      <c r="AB1355"/>
    </row>
    <row r="1356" spans="1:28" s="55" customFormat="1">
      <c r="A1356" s="50"/>
      <c r="B1356" s="50"/>
      <c r="C1356" s="50"/>
      <c r="D1356" s="50"/>
      <c r="E1356" s="50"/>
      <c r="F1356" s="50"/>
      <c r="G1356" s="50"/>
      <c r="H1356" s="50"/>
      <c r="I1356" s="50"/>
      <c r="J1356" s="50"/>
      <c r="K1356" s="50"/>
      <c r="L1356"/>
      <c r="M1356"/>
      <c r="N1356"/>
      <c r="O1356" s="38"/>
      <c r="P1356"/>
      <c r="Q1356"/>
      <c r="R1356" s="38"/>
      <c r="S1356"/>
      <c r="T1356"/>
      <c r="U1356"/>
      <c r="V1356"/>
      <c r="W1356"/>
      <c r="X1356"/>
      <c r="Y1356"/>
      <c r="Z1356"/>
      <c r="AA1356"/>
      <c r="AB1356"/>
    </row>
    <row r="1357" spans="1:28" s="55" customFormat="1">
      <c r="A1357" s="50"/>
      <c r="B1357" s="50"/>
      <c r="C1357" s="50"/>
      <c r="D1357" s="50"/>
      <c r="E1357" s="50"/>
      <c r="F1357" s="50"/>
      <c r="G1357" s="50"/>
      <c r="H1357" s="50"/>
      <c r="I1357" s="50"/>
      <c r="J1357" s="50"/>
      <c r="K1357" s="50"/>
      <c r="L1357"/>
      <c r="M1357"/>
      <c r="N1357"/>
      <c r="O1357" s="38"/>
      <c r="P1357"/>
      <c r="Q1357"/>
      <c r="R1357" s="38"/>
      <c r="S1357"/>
      <c r="T1357"/>
      <c r="U1357"/>
      <c r="V1357"/>
      <c r="W1357"/>
      <c r="X1357"/>
      <c r="Y1357"/>
      <c r="Z1357"/>
      <c r="AA1357"/>
      <c r="AB1357"/>
    </row>
    <row r="1358" spans="1:28" s="55" customFormat="1">
      <c r="A1358" s="50"/>
      <c r="B1358" s="50"/>
      <c r="C1358" s="50"/>
      <c r="D1358" s="50"/>
      <c r="E1358" s="50"/>
      <c r="F1358" s="50"/>
      <c r="G1358" s="50"/>
      <c r="H1358" s="50"/>
      <c r="I1358" s="50"/>
      <c r="J1358" s="50"/>
      <c r="K1358" s="50"/>
      <c r="L1358"/>
      <c r="M1358"/>
      <c r="N1358"/>
      <c r="O1358" s="38"/>
      <c r="P1358"/>
      <c r="Q1358"/>
      <c r="R1358" s="38"/>
      <c r="S1358"/>
      <c r="T1358"/>
      <c r="U1358"/>
      <c r="V1358"/>
      <c r="W1358"/>
      <c r="X1358"/>
      <c r="Y1358"/>
      <c r="Z1358"/>
      <c r="AA1358"/>
      <c r="AB1358"/>
    </row>
    <row r="1359" spans="1:28" s="55" customFormat="1">
      <c r="A1359" s="50"/>
      <c r="B1359" s="50"/>
      <c r="C1359" s="50"/>
      <c r="D1359" s="50"/>
      <c r="E1359" s="50"/>
      <c r="F1359" s="50"/>
      <c r="G1359" s="50"/>
      <c r="H1359" s="50"/>
      <c r="I1359" s="50"/>
      <c r="J1359" s="50"/>
      <c r="K1359" s="50"/>
      <c r="L1359"/>
      <c r="M1359"/>
      <c r="N1359"/>
      <c r="O1359" s="38"/>
      <c r="P1359"/>
      <c r="Q1359"/>
      <c r="R1359" s="38"/>
      <c r="S1359"/>
      <c r="T1359"/>
      <c r="U1359"/>
      <c r="V1359"/>
      <c r="W1359"/>
      <c r="X1359"/>
      <c r="Y1359"/>
      <c r="Z1359"/>
      <c r="AA1359"/>
      <c r="AB1359"/>
    </row>
    <row r="1360" spans="1:28" s="55" customFormat="1">
      <c r="A1360" s="50"/>
      <c r="B1360" s="50"/>
      <c r="C1360" s="50"/>
      <c r="D1360" s="50"/>
      <c r="E1360" s="50"/>
      <c r="F1360" s="50"/>
      <c r="G1360" s="50"/>
      <c r="H1360" s="50"/>
      <c r="I1360" s="50"/>
      <c r="J1360" s="50"/>
      <c r="K1360" s="50"/>
      <c r="L1360"/>
      <c r="M1360"/>
      <c r="N1360"/>
      <c r="O1360" s="38"/>
      <c r="P1360"/>
      <c r="Q1360"/>
      <c r="R1360" s="38"/>
      <c r="S1360"/>
      <c r="T1360"/>
      <c r="U1360"/>
      <c r="V1360"/>
      <c r="W1360"/>
      <c r="X1360"/>
      <c r="Y1360"/>
      <c r="Z1360"/>
      <c r="AA1360"/>
      <c r="AB1360"/>
    </row>
    <row r="1361" spans="1:28" s="55" customFormat="1">
      <c r="A1361" s="50"/>
      <c r="B1361" s="50"/>
      <c r="C1361" s="50"/>
      <c r="D1361" s="50"/>
      <c r="E1361" s="50"/>
      <c r="F1361" s="50"/>
      <c r="G1361" s="50"/>
      <c r="H1361" s="50"/>
      <c r="I1361" s="50"/>
      <c r="J1361" s="50"/>
      <c r="K1361" s="50"/>
      <c r="L1361"/>
      <c r="M1361"/>
      <c r="N1361"/>
      <c r="O1361" s="38"/>
      <c r="P1361"/>
      <c r="Q1361"/>
      <c r="R1361" s="38"/>
      <c r="S1361"/>
      <c r="T1361"/>
      <c r="U1361"/>
      <c r="V1361"/>
      <c r="W1361"/>
      <c r="X1361"/>
      <c r="Y1361"/>
      <c r="Z1361"/>
      <c r="AA1361"/>
      <c r="AB1361"/>
    </row>
    <row r="1362" spans="1:28" s="55" customFormat="1">
      <c r="A1362" s="50"/>
      <c r="B1362" s="50"/>
      <c r="C1362" s="50"/>
      <c r="D1362" s="50"/>
      <c r="E1362" s="50"/>
      <c r="F1362" s="50"/>
      <c r="G1362" s="50"/>
      <c r="H1362" s="50"/>
      <c r="I1362" s="50"/>
      <c r="J1362" s="50"/>
      <c r="K1362" s="50"/>
      <c r="L1362"/>
      <c r="M1362"/>
      <c r="N1362"/>
      <c r="O1362" s="38"/>
      <c r="P1362"/>
      <c r="Q1362"/>
      <c r="R1362" s="38"/>
      <c r="S1362"/>
      <c r="T1362"/>
      <c r="U1362"/>
      <c r="V1362"/>
      <c r="W1362"/>
      <c r="X1362"/>
      <c r="Y1362"/>
      <c r="Z1362"/>
      <c r="AA1362"/>
      <c r="AB1362"/>
    </row>
    <row r="1363" spans="1:28" s="55" customFormat="1">
      <c r="A1363" s="50"/>
      <c r="B1363" s="50"/>
      <c r="C1363" s="50"/>
      <c r="D1363" s="50"/>
      <c r="E1363" s="50"/>
      <c r="F1363" s="50"/>
      <c r="G1363" s="50"/>
      <c r="H1363" s="50"/>
      <c r="I1363" s="50"/>
      <c r="J1363" s="50"/>
      <c r="K1363" s="50"/>
      <c r="L1363"/>
      <c r="M1363"/>
      <c r="N1363"/>
      <c r="O1363" s="38"/>
      <c r="P1363"/>
      <c r="Q1363"/>
      <c r="R1363" s="38"/>
      <c r="S1363"/>
      <c r="T1363"/>
      <c r="U1363"/>
      <c r="V1363"/>
      <c r="W1363"/>
      <c r="X1363"/>
      <c r="Y1363"/>
      <c r="Z1363"/>
      <c r="AA1363"/>
      <c r="AB1363"/>
    </row>
    <row r="1364" spans="1:28" s="55" customFormat="1">
      <c r="A1364" s="50"/>
      <c r="B1364" s="50"/>
      <c r="C1364" s="50"/>
      <c r="D1364" s="50"/>
      <c r="E1364" s="50"/>
      <c r="F1364" s="50"/>
      <c r="G1364" s="50"/>
      <c r="H1364" s="50"/>
      <c r="I1364" s="50"/>
      <c r="J1364" s="50"/>
      <c r="K1364" s="50"/>
      <c r="L1364"/>
      <c r="M1364"/>
      <c r="N1364"/>
      <c r="O1364" s="38"/>
      <c r="P1364"/>
      <c r="Q1364"/>
      <c r="R1364" s="38"/>
      <c r="S1364"/>
      <c r="T1364"/>
      <c r="U1364"/>
      <c r="V1364"/>
      <c r="W1364"/>
      <c r="X1364"/>
      <c r="Y1364"/>
      <c r="Z1364"/>
      <c r="AA1364"/>
      <c r="AB1364"/>
    </row>
    <row r="1365" spans="1:28" s="55" customFormat="1">
      <c r="A1365" s="50"/>
      <c r="B1365" s="50"/>
      <c r="C1365" s="50"/>
      <c r="D1365" s="50"/>
      <c r="E1365" s="50"/>
      <c r="F1365" s="50"/>
      <c r="G1365" s="50"/>
      <c r="H1365" s="50"/>
      <c r="I1365" s="50"/>
      <c r="J1365" s="50"/>
      <c r="K1365" s="50"/>
      <c r="L1365"/>
      <c r="M1365"/>
      <c r="N1365"/>
      <c r="O1365" s="38"/>
      <c r="P1365"/>
      <c r="Q1365"/>
      <c r="R1365" s="38"/>
      <c r="S1365"/>
      <c r="T1365"/>
      <c r="U1365"/>
      <c r="V1365"/>
      <c r="W1365"/>
      <c r="X1365"/>
      <c r="Y1365"/>
      <c r="Z1365"/>
      <c r="AA1365"/>
      <c r="AB1365"/>
    </row>
    <row r="1366" spans="1:28" s="55" customFormat="1">
      <c r="A1366" s="50"/>
      <c r="B1366" s="50"/>
      <c r="C1366" s="50"/>
      <c r="D1366" s="50"/>
      <c r="E1366" s="50"/>
      <c r="F1366" s="50"/>
      <c r="G1366" s="50"/>
      <c r="H1366" s="50"/>
      <c r="I1366" s="50"/>
      <c r="J1366" s="50"/>
      <c r="K1366" s="50"/>
      <c r="L1366"/>
      <c r="M1366"/>
      <c r="N1366"/>
      <c r="O1366" s="38"/>
      <c r="P1366"/>
      <c r="Q1366"/>
      <c r="R1366" s="38"/>
      <c r="S1366"/>
      <c r="T1366"/>
      <c r="U1366"/>
      <c r="V1366"/>
      <c r="W1366"/>
      <c r="X1366"/>
      <c r="Y1366"/>
      <c r="Z1366"/>
      <c r="AA1366"/>
      <c r="AB1366"/>
    </row>
    <row r="1367" spans="1:28" s="55" customFormat="1">
      <c r="A1367" s="50"/>
      <c r="B1367" s="50"/>
      <c r="C1367" s="50"/>
      <c r="D1367" s="50"/>
      <c r="E1367" s="50"/>
      <c r="F1367" s="50"/>
      <c r="G1367" s="50"/>
      <c r="H1367" s="50"/>
      <c r="I1367" s="50"/>
      <c r="J1367" s="50"/>
      <c r="K1367" s="50"/>
      <c r="L1367"/>
      <c r="M1367"/>
      <c r="N1367"/>
      <c r="O1367" s="38"/>
      <c r="P1367"/>
      <c r="Q1367"/>
      <c r="R1367" s="38"/>
      <c r="S1367"/>
      <c r="T1367"/>
      <c r="U1367"/>
      <c r="V1367"/>
      <c r="W1367"/>
      <c r="X1367"/>
      <c r="Y1367"/>
      <c r="Z1367"/>
      <c r="AA1367"/>
      <c r="AB1367"/>
    </row>
    <row r="1368" spans="1:28" s="55" customFormat="1">
      <c r="A1368" s="50"/>
      <c r="B1368" s="50"/>
      <c r="C1368" s="50"/>
      <c r="D1368" s="50"/>
      <c r="E1368" s="50"/>
      <c r="F1368" s="50"/>
      <c r="G1368" s="50"/>
      <c r="H1368" s="50"/>
      <c r="I1368" s="50"/>
      <c r="J1368" s="50"/>
      <c r="K1368" s="50"/>
      <c r="L1368"/>
      <c r="M1368"/>
      <c r="N1368"/>
      <c r="O1368" s="38"/>
      <c r="P1368"/>
      <c r="Q1368"/>
      <c r="R1368" s="38"/>
      <c r="S1368"/>
      <c r="T1368"/>
      <c r="U1368"/>
      <c r="V1368"/>
      <c r="W1368"/>
      <c r="X1368"/>
      <c r="Y1368"/>
      <c r="Z1368"/>
      <c r="AA1368"/>
      <c r="AB1368"/>
    </row>
    <row r="1369" spans="1:28" s="55" customFormat="1">
      <c r="A1369" s="50"/>
      <c r="B1369" s="50"/>
      <c r="C1369" s="50"/>
      <c r="D1369" s="50"/>
      <c r="E1369" s="50"/>
      <c r="F1369" s="50"/>
      <c r="G1369" s="50"/>
      <c r="H1369" s="50"/>
      <c r="I1369" s="50"/>
      <c r="J1369" s="50"/>
      <c r="K1369" s="50"/>
      <c r="L1369"/>
      <c r="M1369"/>
      <c r="N1369"/>
      <c r="O1369" s="38"/>
      <c r="P1369"/>
      <c r="Q1369"/>
      <c r="R1369" s="38"/>
      <c r="S1369"/>
      <c r="T1369"/>
      <c r="U1369"/>
      <c r="V1369"/>
      <c r="W1369"/>
      <c r="X1369"/>
      <c r="Y1369"/>
      <c r="Z1369"/>
      <c r="AA1369"/>
      <c r="AB1369"/>
    </row>
    <row r="1370" spans="1:28" s="55" customFormat="1">
      <c r="A1370" s="50"/>
      <c r="B1370" s="50"/>
      <c r="C1370" s="50"/>
      <c r="D1370" s="50"/>
      <c r="E1370" s="50"/>
      <c r="F1370" s="50"/>
      <c r="G1370" s="50"/>
      <c r="H1370" s="50"/>
      <c r="I1370" s="50"/>
      <c r="J1370" s="50"/>
      <c r="K1370" s="50"/>
      <c r="L1370"/>
      <c r="M1370"/>
      <c r="N1370"/>
      <c r="O1370" s="38"/>
      <c r="P1370"/>
      <c r="Q1370"/>
      <c r="R1370" s="38"/>
      <c r="S1370"/>
      <c r="T1370"/>
      <c r="U1370"/>
      <c r="V1370"/>
      <c r="W1370"/>
      <c r="X1370"/>
      <c r="Y1370"/>
      <c r="Z1370"/>
      <c r="AA1370"/>
      <c r="AB1370"/>
    </row>
    <row r="1371" spans="1:28" s="55" customFormat="1">
      <c r="A1371" s="50"/>
      <c r="B1371" s="50"/>
      <c r="C1371" s="50"/>
      <c r="D1371" s="50"/>
      <c r="E1371" s="50"/>
      <c r="F1371" s="50"/>
      <c r="G1371" s="50"/>
      <c r="H1371" s="50"/>
      <c r="I1371" s="50"/>
      <c r="J1371" s="50"/>
      <c r="K1371" s="50"/>
      <c r="L1371"/>
      <c r="M1371"/>
      <c r="N1371"/>
      <c r="O1371" s="38"/>
      <c r="P1371"/>
      <c r="Q1371"/>
      <c r="R1371" s="38"/>
      <c r="S1371"/>
      <c r="T1371"/>
      <c r="U1371"/>
      <c r="V1371"/>
      <c r="W1371"/>
      <c r="X1371"/>
      <c r="Y1371"/>
      <c r="Z1371"/>
      <c r="AA1371"/>
      <c r="AB1371"/>
    </row>
    <row r="1372" spans="1:28" s="55" customFormat="1">
      <c r="A1372" s="50"/>
      <c r="B1372" s="50"/>
      <c r="C1372" s="50"/>
      <c r="D1372" s="50"/>
      <c r="E1372" s="50"/>
      <c r="F1372" s="50"/>
      <c r="G1372" s="50"/>
      <c r="H1372" s="50"/>
      <c r="I1372" s="50"/>
      <c r="J1372" s="50"/>
      <c r="K1372" s="50"/>
      <c r="L1372"/>
      <c r="M1372"/>
      <c r="N1372"/>
      <c r="O1372" s="38"/>
      <c r="P1372"/>
      <c r="Q1372"/>
      <c r="R1372" s="38"/>
      <c r="S1372"/>
      <c r="T1372"/>
      <c r="U1372"/>
      <c r="V1372"/>
      <c r="W1372"/>
      <c r="X1372"/>
      <c r="Y1372"/>
      <c r="Z1372"/>
      <c r="AA1372"/>
      <c r="AB1372"/>
    </row>
    <row r="1373" spans="1:28" s="55" customFormat="1">
      <c r="A1373" s="50"/>
      <c r="B1373" s="50"/>
      <c r="C1373" s="50"/>
      <c r="D1373" s="50"/>
      <c r="E1373" s="50"/>
      <c r="F1373" s="50"/>
      <c r="G1373" s="50"/>
      <c r="H1373" s="50"/>
      <c r="I1373" s="50"/>
      <c r="J1373" s="50"/>
      <c r="K1373" s="50"/>
      <c r="L1373"/>
      <c r="M1373"/>
      <c r="N1373"/>
      <c r="O1373" s="38"/>
      <c r="P1373"/>
      <c r="Q1373"/>
      <c r="R1373" s="38"/>
      <c r="S1373"/>
      <c r="T1373"/>
      <c r="U1373"/>
      <c r="V1373"/>
      <c r="W1373"/>
      <c r="X1373"/>
      <c r="Y1373"/>
      <c r="Z1373"/>
      <c r="AA1373"/>
      <c r="AB1373"/>
    </row>
    <row r="1374" spans="1:28" s="55" customFormat="1">
      <c r="A1374" s="50"/>
      <c r="B1374" s="50"/>
      <c r="C1374" s="50"/>
      <c r="D1374" s="50"/>
      <c r="E1374" s="50"/>
      <c r="F1374" s="50"/>
      <c r="G1374" s="50"/>
      <c r="H1374" s="50"/>
      <c r="I1374" s="50"/>
      <c r="J1374" s="50"/>
      <c r="K1374" s="50"/>
      <c r="L1374"/>
      <c r="M1374"/>
      <c r="N1374"/>
      <c r="O1374" s="38"/>
      <c r="P1374"/>
      <c r="Q1374"/>
      <c r="R1374" s="38"/>
      <c r="S1374"/>
      <c r="T1374"/>
      <c r="U1374"/>
      <c r="V1374"/>
      <c r="W1374"/>
      <c r="X1374"/>
      <c r="Y1374"/>
      <c r="Z1374"/>
      <c r="AA1374"/>
      <c r="AB1374"/>
    </row>
    <row r="1375" spans="1:28" s="55" customFormat="1">
      <c r="A1375" s="50"/>
      <c r="B1375" s="50"/>
      <c r="C1375" s="50"/>
      <c r="D1375" s="50"/>
      <c r="E1375" s="50"/>
      <c r="F1375" s="50"/>
      <c r="G1375" s="50"/>
      <c r="H1375" s="50"/>
      <c r="I1375" s="50"/>
      <c r="J1375" s="50"/>
      <c r="K1375" s="50"/>
      <c r="L1375"/>
      <c r="M1375"/>
      <c r="N1375"/>
      <c r="O1375" s="38"/>
      <c r="P1375"/>
      <c r="Q1375"/>
      <c r="R1375" s="38"/>
      <c r="S1375"/>
      <c r="T1375"/>
      <c r="U1375"/>
      <c r="V1375"/>
      <c r="W1375"/>
      <c r="X1375"/>
      <c r="Y1375"/>
      <c r="Z1375"/>
      <c r="AA1375"/>
      <c r="AB1375"/>
    </row>
    <row r="1376" spans="1:28" s="55" customFormat="1">
      <c r="A1376" s="50"/>
      <c r="B1376" s="50"/>
      <c r="C1376" s="50"/>
      <c r="D1376" s="50"/>
      <c r="E1376" s="50"/>
      <c r="F1376" s="50"/>
      <c r="G1376" s="50"/>
      <c r="H1376" s="50"/>
      <c r="I1376" s="50"/>
      <c r="J1376" s="50"/>
      <c r="K1376" s="50"/>
      <c r="L1376"/>
      <c r="M1376"/>
      <c r="N1376"/>
      <c r="O1376" s="38"/>
      <c r="P1376"/>
      <c r="Q1376"/>
      <c r="R1376" s="38"/>
      <c r="S1376"/>
      <c r="T1376"/>
      <c r="U1376"/>
      <c r="V1376"/>
      <c r="W1376"/>
      <c r="X1376"/>
      <c r="Y1376"/>
      <c r="Z1376"/>
      <c r="AA1376"/>
      <c r="AB1376"/>
    </row>
    <row r="1377" spans="1:28" s="55" customFormat="1">
      <c r="A1377" s="50"/>
      <c r="B1377" s="50"/>
      <c r="C1377" s="50"/>
      <c r="D1377" s="50"/>
      <c r="E1377" s="50"/>
      <c r="F1377" s="50"/>
      <c r="G1377" s="50"/>
      <c r="H1377" s="50"/>
      <c r="I1377" s="50"/>
      <c r="J1377" s="50"/>
      <c r="K1377" s="50"/>
      <c r="L1377"/>
      <c r="M1377"/>
      <c r="N1377"/>
      <c r="O1377" s="38"/>
      <c r="P1377"/>
      <c r="Q1377"/>
      <c r="R1377" s="38"/>
      <c r="S1377"/>
      <c r="T1377"/>
      <c r="U1377"/>
      <c r="V1377"/>
      <c r="W1377"/>
      <c r="X1377"/>
      <c r="Y1377"/>
      <c r="Z1377"/>
      <c r="AA1377"/>
      <c r="AB1377"/>
    </row>
    <row r="1378" spans="1:28" s="55" customFormat="1">
      <c r="A1378" s="50"/>
      <c r="B1378" s="50"/>
      <c r="C1378" s="50"/>
      <c r="D1378" s="50"/>
      <c r="E1378" s="50"/>
      <c r="F1378" s="50"/>
      <c r="G1378" s="50"/>
      <c r="H1378" s="50"/>
      <c r="I1378" s="50"/>
      <c r="J1378" s="50"/>
      <c r="K1378" s="50"/>
      <c r="L1378"/>
      <c r="M1378"/>
      <c r="N1378"/>
      <c r="O1378" s="38"/>
      <c r="P1378"/>
      <c r="Q1378"/>
      <c r="R1378" s="38"/>
      <c r="S1378"/>
      <c r="T1378"/>
      <c r="U1378"/>
      <c r="V1378"/>
      <c r="W1378"/>
      <c r="X1378"/>
      <c r="Y1378"/>
      <c r="Z1378"/>
      <c r="AA1378"/>
      <c r="AB1378"/>
    </row>
    <row r="1379" spans="1:28" s="55" customFormat="1">
      <c r="A1379" s="50"/>
      <c r="B1379" s="50"/>
      <c r="C1379" s="50"/>
      <c r="D1379" s="50"/>
      <c r="E1379" s="50"/>
      <c r="F1379" s="50"/>
      <c r="G1379" s="50"/>
      <c r="H1379" s="50"/>
      <c r="I1379" s="50"/>
      <c r="J1379" s="50"/>
      <c r="K1379" s="50"/>
      <c r="L1379"/>
      <c r="M1379"/>
      <c r="N1379"/>
      <c r="O1379" s="38"/>
      <c r="P1379"/>
      <c r="Q1379"/>
      <c r="R1379" s="38"/>
      <c r="S1379"/>
      <c r="T1379"/>
      <c r="U1379"/>
      <c r="V1379"/>
      <c r="W1379"/>
      <c r="X1379"/>
      <c r="Y1379"/>
      <c r="Z1379"/>
      <c r="AA1379"/>
      <c r="AB1379"/>
    </row>
    <row r="1380" spans="1:28" s="55" customFormat="1">
      <c r="A1380" s="50"/>
      <c r="B1380" s="50"/>
      <c r="C1380" s="50"/>
      <c r="D1380" s="50"/>
      <c r="E1380" s="50"/>
      <c r="F1380" s="50"/>
      <c r="G1380" s="50"/>
      <c r="H1380" s="50"/>
      <c r="I1380" s="50"/>
      <c r="J1380" s="50"/>
      <c r="K1380" s="50"/>
      <c r="L1380"/>
      <c r="M1380"/>
      <c r="N1380"/>
      <c r="O1380" s="38"/>
      <c r="P1380"/>
      <c r="Q1380"/>
      <c r="R1380" s="38"/>
      <c r="S1380"/>
      <c r="T1380"/>
      <c r="U1380"/>
      <c r="V1380"/>
      <c r="W1380"/>
      <c r="X1380"/>
      <c r="Y1380"/>
      <c r="Z1380"/>
      <c r="AA1380"/>
      <c r="AB1380"/>
    </row>
    <row r="1381" spans="1:28" s="55" customFormat="1">
      <c r="A1381" s="50"/>
      <c r="B1381" s="50"/>
      <c r="C1381" s="50"/>
      <c r="D1381" s="50"/>
      <c r="E1381" s="50"/>
      <c r="F1381" s="50"/>
      <c r="G1381" s="50"/>
      <c r="H1381" s="50"/>
      <c r="I1381" s="50"/>
      <c r="J1381" s="50"/>
      <c r="K1381" s="50"/>
      <c r="L1381"/>
      <c r="M1381"/>
      <c r="N1381"/>
      <c r="O1381" s="38"/>
      <c r="P1381"/>
      <c r="Q1381"/>
      <c r="R1381" s="38"/>
      <c r="S1381"/>
      <c r="T1381"/>
      <c r="U1381"/>
      <c r="V1381"/>
      <c r="W1381"/>
      <c r="X1381"/>
      <c r="Y1381"/>
      <c r="Z1381"/>
      <c r="AA1381"/>
      <c r="AB1381"/>
    </row>
    <row r="1382" spans="1:28" s="55" customFormat="1">
      <c r="A1382" s="50"/>
      <c r="B1382" s="50"/>
      <c r="C1382" s="50"/>
      <c r="D1382" s="50"/>
      <c r="E1382" s="50"/>
      <c r="F1382" s="50"/>
      <c r="G1382" s="50"/>
      <c r="H1382" s="50"/>
      <c r="I1382" s="50"/>
      <c r="J1382" s="50"/>
      <c r="K1382" s="50"/>
      <c r="L1382"/>
      <c r="M1382"/>
      <c r="N1382"/>
      <c r="O1382" s="38"/>
      <c r="P1382"/>
      <c r="Q1382"/>
      <c r="R1382" s="38"/>
      <c r="S1382"/>
      <c r="T1382"/>
      <c r="U1382"/>
      <c r="V1382"/>
      <c r="W1382"/>
      <c r="X1382"/>
      <c r="Y1382"/>
      <c r="Z1382"/>
      <c r="AA1382"/>
      <c r="AB1382"/>
    </row>
    <row r="1383" spans="1:28" s="55" customFormat="1">
      <c r="A1383" s="50"/>
      <c r="B1383" s="50"/>
      <c r="C1383" s="50"/>
      <c r="D1383" s="50"/>
      <c r="E1383" s="50"/>
      <c r="F1383" s="50"/>
      <c r="G1383" s="50"/>
      <c r="H1383" s="50"/>
      <c r="I1383" s="50"/>
      <c r="J1383" s="50"/>
      <c r="K1383" s="50"/>
      <c r="L1383"/>
      <c r="M1383"/>
      <c r="N1383"/>
      <c r="O1383" s="38"/>
      <c r="P1383"/>
      <c r="Q1383"/>
      <c r="R1383" s="38"/>
      <c r="S1383"/>
      <c r="T1383"/>
      <c r="U1383"/>
      <c r="V1383"/>
      <c r="W1383"/>
      <c r="X1383"/>
      <c r="Y1383"/>
      <c r="Z1383"/>
      <c r="AA1383"/>
      <c r="AB1383"/>
    </row>
    <row r="1384" spans="1:28" s="55" customFormat="1">
      <c r="A1384" s="50"/>
      <c r="B1384" s="50"/>
      <c r="C1384" s="50"/>
      <c r="D1384" s="50"/>
      <c r="E1384" s="50"/>
      <c r="F1384" s="50"/>
      <c r="G1384" s="50"/>
      <c r="H1384" s="50"/>
      <c r="I1384" s="50"/>
      <c r="J1384" s="50"/>
      <c r="K1384" s="50"/>
      <c r="L1384"/>
      <c r="M1384"/>
      <c r="N1384"/>
      <c r="O1384" s="38"/>
      <c r="P1384"/>
      <c r="Q1384"/>
      <c r="R1384" s="38"/>
      <c r="S1384"/>
      <c r="T1384"/>
      <c r="U1384"/>
      <c r="V1384"/>
      <c r="W1384"/>
      <c r="X1384"/>
      <c r="Y1384"/>
      <c r="Z1384"/>
      <c r="AA1384"/>
      <c r="AB1384"/>
    </row>
    <row r="1385" spans="1:28" s="55" customFormat="1">
      <c r="A1385" s="50"/>
      <c r="B1385" s="50"/>
      <c r="C1385" s="50"/>
      <c r="D1385" s="50"/>
      <c r="E1385" s="50"/>
      <c r="F1385" s="50"/>
      <c r="G1385" s="50"/>
      <c r="H1385" s="50"/>
      <c r="I1385" s="50"/>
      <c r="J1385" s="50"/>
      <c r="K1385" s="50"/>
      <c r="L1385"/>
      <c r="M1385"/>
      <c r="N1385"/>
      <c r="O1385" s="38"/>
      <c r="P1385"/>
      <c r="Q1385"/>
      <c r="R1385" s="38"/>
      <c r="S1385"/>
      <c r="T1385"/>
      <c r="U1385"/>
      <c r="V1385"/>
      <c r="W1385"/>
      <c r="X1385"/>
      <c r="Y1385"/>
      <c r="Z1385"/>
      <c r="AA1385"/>
      <c r="AB1385"/>
    </row>
    <row r="1386" spans="1:28" s="55" customFormat="1">
      <c r="A1386" s="50"/>
      <c r="B1386" s="50"/>
      <c r="C1386" s="50"/>
      <c r="D1386" s="50"/>
      <c r="E1386" s="50"/>
      <c r="F1386" s="50"/>
      <c r="G1386" s="50"/>
      <c r="H1386" s="50"/>
      <c r="I1386" s="50"/>
      <c r="J1386" s="50"/>
      <c r="K1386" s="50"/>
      <c r="L1386"/>
      <c r="M1386"/>
      <c r="N1386"/>
      <c r="O1386" s="38"/>
      <c r="P1386"/>
      <c r="Q1386"/>
      <c r="R1386" s="38"/>
      <c r="S1386"/>
      <c r="T1386"/>
      <c r="U1386"/>
      <c r="V1386"/>
      <c r="W1386"/>
      <c r="X1386"/>
      <c r="Y1386"/>
      <c r="Z1386"/>
      <c r="AA1386"/>
      <c r="AB1386"/>
    </row>
    <row r="1387" spans="1:28" s="55" customFormat="1">
      <c r="A1387" s="50"/>
      <c r="B1387" s="50"/>
      <c r="C1387" s="50"/>
      <c r="D1387" s="50"/>
      <c r="E1387" s="50"/>
      <c r="F1387" s="50"/>
      <c r="G1387" s="50"/>
      <c r="H1387" s="50"/>
      <c r="I1387" s="50"/>
      <c r="J1387" s="50"/>
      <c r="K1387" s="50"/>
      <c r="L1387"/>
      <c r="M1387"/>
      <c r="N1387"/>
      <c r="O1387" s="38"/>
      <c r="P1387"/>
      <c r="Q1387"/>
      <c r="R1387" s="38"/>
      <c r="S1387"/>
      <c r="T1387"/>
      <c r="U1387"/>
      <c r="V1387"/>
      <c r="W1387"/>
      <c r="X1387"/>
      <c r="Y1387"/>
      <c r="Z1387"/>
      <c r="AA1387"/>
      <c r="AB1387"/>
    </row>
    <row r="1388" spans="1:28" s="55" customFormat="1">
      <c r="A1388" s="50"/>
      <c r="B1388" s="50"/>
      <c r="C1388" s="50"/>
      <c r="D1388" s="50"/>
      <c r="E1388" s="50"/>
      <c r="F1388" s="50"/>
      <c r="G1388" s="50"/>
      <c r="H1388" s="50"/>
      <c r="I1388" s="50"/>
      <c r="J1388" s="50"/>
      <c r="K1388" s="50"/>
      <c r="L1388"/>
      <c r="M1388"/>
      <c r="N1388"/>
      <c r="O1388" s="38"/>
      <c r="P1388"/>
      <c r="Q1388"/>
      <c r="R1388" s="38"/>
      <c r="S1388"/>
      <c r="T1388"/>
      <c r="U1388"/>
      <c r="V1388"/>
      <c r="W1388"/>
      <c r="X1388"/>
      <c r="Y1388"/>
      <c r="Z1388"/>
      <c r="AA1388"/>
      <c r="AB1388"/>
    </row>
    <row r="1389" spans="1:28" s="55" customFormat="1">
      <c r="A1389" s="50"/>
      <c r="B1389" s="50"/>
      <c r="C1389" s="50"/>
      <c r="D1389" s="50"/>
      <c r="E1389" s="50"/>
      <c r="F1389" s="50"/>
      <c r="G1389" s="50"/>
      <c r="H1389" s="50"/>
      <c r="I1389" s="50"/>
      <c r="J1389" s="50"/>
      <c r="K1389" s="50"/>
      <c r="L1389"/>
      <c r="M1389"/>
      <c r="N1389"/>
      <c r="O1389" s="38"/>
      <c r="P1389"/>
      <c r="Q1389"/>
      <c r="R1389" s="38"/>
      <c r="S1389"/>
      <c r="T1389"/>
      <c r="U1389"/>
      <c r="V1389"/>
      <c r="W1389"/>
      <c r="X1389"/>
      <c r="Y1389"/>
      <c r="Z1389"/>
      <c r="AA1389"/>
      <c r="AB1389"/>
    </row>
    <row r="1390" spans="1:28" s="55" customFormat="1">
      <c r="A1390" s="50"/>
      <c r="B1390" s="50"/>
      <c r="C1390" s="50"/>
      <c r="D1390" s="50"/>
      <c r="E1390" s="50"/>
      <c r="F1390" s="50"/>
      <c r="G1390" s="50"/>
      <c r="H1390" s="50"/>
      <c r="I1390" s="50"/>
      <c r="J1390" s="50"/>
      <c r="K1390" s="50"/>
      <c r="L1390"/>
      <c r="M1390"/>
      <c r="N1390"/>
      <c r="O1390" s="38"/>
      <c r="P1390"/>
      <c r="Q1390"/>
      <c r="R1390" s="38"/>
      <c r="S1390"/>
      <c r="T1390"/>
      <c r="U1390"/>
      <c r="V1390"/>
      <c r="W1390"/>
      <c r="X1390"/>
      <c r="Y1390"/>
      <c r="Z1390"/>
      <c r="AA1390"/>
      <c r="AB1390"/>
    </row>
    <row r="1391" spans="1:28" s="55" customFormat="1">
      <c r="A1391" s="50"/>
      <c r="B1391" s="50"/>
      <c r="C1391" s="50"/>
      <c r="D1391" s="50"/>
      <c r="E1391" s="50"/>
      <c r="F1391" s="50"/>
      <c r="G1391" s="50"/>
      <c r="H1391" s="50"/>
      <c r="I1391" s="50"/>
      <c r="J1391" s="50"/>
      <c r="K1391" s="50"/>
      <c r="L1391"/>
      <c r="M1391"/>
      <c r="N1391"/>
      <c r="O1391" s="38"/>
      <c r="P1391"/>
      <c r="Q1391"/>
      <c r="R1391" s="38"/>
      <c r="S1391"/>
      <c r="T1391"/>
      <c r="U1391"/>
      <c r="V1391"/>
      <c r="W1391"/>
      <c r="X1391"/>
      <c r="Y1391"/>
      <c r="Z1391"/>
      <c r="AA1391"/>
      <c r="AB1391"/>
    </row>
    <row r="1392" spans="1:28" s="55" customFormat="1">
      <c r="A1392" s="50"/>
      <c r="B1392" s="50"/>
      <c r="C1392" s="50"/>
      <c r="D1392" s="50"/>
      <c r="E1392" s="50"/>
      <c r="F1392" s="50"/>
      <c r="G1392" s="50"/>
      <c r="H1392" s="50"/>
      <c r="I1392" s="50"/>
      <c r="J1392" s="50"/>
      <c r="K1392" s="50"/>
      <c r="L1392"/>
      <c r="M1392"/>
      <c r="N1392"/>
      <c r="O1392" s="38"/>
      <c r="P1392"/>
      <c r="Q1392"/>
      <c r="R1392" s="38"/>
      <c r="S1392"/>
      <c r="T1392"/>
      <c r="U1392"/>
      <c r="V1392"/>
      <c r="W1392"/>
      <c r="X1392"/>
      <c r="Y1392"/>
      <c r="Z1392"/>
      <c r="AA1392"/>
      <c r="AB1392"/>
    </row>
    <row r="1393" spans="1:28" s="55" customFormat="1">
      <c r="A1393" s="50"/>
      <c r="B1393" s="50"/>
      <c r="C1393" s="50"/>
      <c r="D1393" s="50"/>
      <c r="E1393" s="50"/>
      <c r="F1393" s="50"/>
      <c r="G1393" s="50"/>
      <c r="H1393" s="50"/>
      <c r="I1393" s="50"/>
      <c r="J1393" s="50"/>
      <c r="K1393" s="50"/>
      <c r="L1393"/>
      <c r="M1393"/>
      <c r="N1393"/>
      <c r="O1393" s="38"/>
      <c r="P1393"/>
      <c r="Q1393"/>
      <c r="R1393" s="38"/>
      <c r="S1393"/>
      <c r="T1393"/>
      <c r="U1393"/>
      <c r="V1393"/>
      <c r="W1393"/>
      <c r="X1393"/>
      <c r="Y1393"/>
      <c r="Z1393"/>
      <c r="AA1393"/>
      <c r="AB1393"/>
    </row>
    <row r="1394" spans="1:28" s="55" customFormat="1">
      <c r="A1394" s="50"/>
      <c r="B1394" s="50"/>
      <c r="C1394" s="50"/>
      <c r="D1394" s="50"/>
      <c r="E1394" s="50"/>
      <c r="F1394" s="50"/>
      <c r="G1394" s="50"/>
      <c r="H1394" s="50"/>
      <c r="I1394" s="50"/>
      <c r="J1394" s="50"/>
      <c r="K1394" s="50"/>
      <c r="L1394"/>
      <c r="M1394"/>
      <c r="N1394"/>
      <c r="O1394" s="38"/>
      <c r="P1394"/>
      <c r="Q1394"/>
      <c r="R1394" s="38"/>
      <c r="S1394"/>
      <c r="T1394"/>
      <c r="U1394"/>
      <c r="V1394"/>
      <c r="W1394"/>
      <c r="X1394"/>
      <c r="Y1394"/>
      <c r="Z1394"/>
      <c r="AA1394"/>
      <c r="AB1394"/>
    </row>
    <row r="1395" spans="1:28" s="55" customFormat="1">
      <c r="A1395" s="50"/>
      <c r="B1395" s="50"/>
      <c r="C1395" s="50"/>
      <c r="D1395" s="50"/>
      <c r="E1395" s="50"/>
      <c r="F1395" s="50"/>
      <c r="G1395" s="50"/>
      <c r="H1395" s="50"/>
      <c r="I1395" s="50"/>
      <c r="J1395" s="50"/>
      <c r="K1395" s="50"/>
      <c r="L1395"/>
      <c r="M1395"/>
      <c r="N1395"/>
      <c r="O1395" s="38"/>
      <c r="P1395"/>
      <c r="Q1395"/>
      <c r="R1395" s="38"/>
      <c r="S1395"/>
      <c r="T1395"/>
      <c r="U1395"/>
      <c r="V1395"/>
      <c r="W1395"/>
      <c r="X1395"/>
      <c r="Y1395"/>
      <c r="Z1395"/>
      <c r="AA1395"/>
      <c r="AB1395"/>
    </row>
    <row r="1396" spans="1:28" s="55" customFormat="1">
      <c r="A1396" s="50"/>
      <c r="B1396" s="50"/>
      <c r="C1396" s="50"/>
      <c r="D1396" s="50"/>
      <c r="E1396" s="50"/>
      <c r="F1396" s="50"/>
      <c r="G1396" s="50"/>
      <c r="H1396" s="50"/>
      <c r="I1396" s="50"/>
      <c r="J1396" s="50"/>
      <c r="K1396" s="50"/>
      <c r="L1396"/>
      <c r="M1396"/>
      <c r="N1396"/>
      <c r="O1396" s="38"/>
      <c r="P1396"/>
      <c r="Q1396"/>
      <c r="R1396" s="38"/>
      <c r="S1396"/>
      <c r="T1396"/>
      <c r="U1396"/>
      <c r="V1396"/>
      <c r="W1396"/>
      <c r="X1396"/>
      <c r="Y1396"/>
      <c r="Z1396"/>
      <c r="AA1396"/>
      <c r="AB1396"/>
    </row>
    <row r="1397" spans="1:28" s="55" customFormat="1">
      <c r="A1397" s="50"/>
      <c r="B1397" s="50"/>
      <c r="C1397" s="50"/>
      <c r="D1397" s="50"/>
      <c r="E1397" s="50"/>
      <c r="F1397" s="50"/>
      <c r="G1397" s="50"/>
      <c r="H1397" s="50"/>
      <c r="I1397" s="50"/>
      <c r="J1397" s="50"/>
      <c r="K1397" s="50"/>
      <c r="L1397"/>
      <c r="M1397"/>
      <c r="N1397"/>
      <c r="O1397" s="38"/>
      <c r="P1397"/>
      <c r="Q1397"/>
      <c r="R1397" s="38"/>
      <c r="S1397"/>
      <c r="T1397"/>
      <c r="U1397"/>
      <c r="V1397"/>
      <c r="W1397"/>
      <c r="X1397"/>
      <c r="Y1397"/>
      <c r="Z1397"/>
      <c r="AA1397"/>
      <c r="AB1397"/>
    </row>
    <row r="1398" spans="1:28" s="55" customFormat="1">
      <c r="A1398" s="50"/>
      <c r="B1398" s="50"/>
      <c r="C1398" s="50"/>
      <c r="D1398" s="50"/>
      <c r="E1398" s="50"/>
      <c r="F1398" s="50"/>
      <c r="G1398" s="50"/>
      <c r="H1398" s="50"/>
      <c r="I1398" s="50"/>
      <c r="J1398" s="50"/>
      <c r="K1398" s="50"/>
      <c r="L1398"/>
      <c r="M1398"/>
      <c r="N1398"/>
      <c r="O1398" s="38"/>
      <c r="P1398"/>
      <c r="Q1398"/>
      <c r="R1398" s="38"/>
      <c r="S1398"/>
      <c r="T1398"/>
      <c r="U1398"/>
      <c r="V1398"/>
      <c r="W1398"/>
      <c r="X1398"/>
      <c r="Y1398"/>
      <c r="Z1398"/>
      <c r="AA1398"/>
      <c r="AB1398"/>
    </row>
    <row r="1399" spans="1:28" s="55" customFormat="1">
      <c r="A1399" s="50"/>
      <c r="B1399" s="50"/>
      <c r="C1399" s="50"/>
      <c r="D1399" s="50"/>
      <c r="E1399" s="50"/>
      <c r="F1399" s="50"/>
      <c r="G1399" s="50"/>
      <c r="H1399" s="50"/>
      <c r="I1399" s="50"/>
      <c r="J1399" s="50"/>
      <c r="K1399" s="50"/>
      <c r="L1399"/>
      <c r="M1399"/>
      <c r="N1399"/>
      <c r="O1399" s="38"/>
      <c r="P1399"/>
      <c r="Q1399"/>
      <c r="R1399" s="38"/>
      <c r="S1399"/>
      <c r="T1399"/>
      <c r="U1399"/>
      <c r="V1399"/>
      <c r="W1399"/>
      <c r="X1399"/>
      <c r="Y1399"/>
      <c r="Z1399"/>
      <c r="AA1399"/>
      <c r="AB1399"/>
    </row>
    <row r="1400" spans="1:28" s="55" customFormat="1">
      <c r="A1400" s="50"/>
      <c r="B1400" s="50"/>
      <c r="C1400" s="50"/>
      <c r="D1400" s="50"/>
      <c r="E1400" s="50"/>
      <c r="F1400" s="50"/>
      <c r="G1400" s="50"/>
      <c r="H1400" s="50"/>
      <c r="I1400" s="50"/>
      <c r="J1400" s="50"/>
      <c r="K1400" s="50"/>
      <c r="L1400"/>
      <c r="M1400"/>
      <c r="N1400"/>
      <c r="O1400" s="38"/>
      <c r="P1400"/>
      <c r="Q1400"/>
      <c r="R1400" s="38"/>
      <c r="S1400"/>
      <c r="T1400"/>
      <c r="U1400"/>
      <c r="V1400"/>
      <c r="W1400"/>
      <c r="X1400"/>
      <c r="Y1400"/>
      <c r="Z1400"/>
      <c r="AA1400"/>
      <c r="AB1400"/>
    </row>
    <row r="1401" spans="1:28" s="55" customFormat="1">
      <c r="A1401" s="50"/>
      <c r="B1401" s="50"/>
      <c r="C1401" s="50"/>
      <c r="D1401" s="50"/>
      <c r="E1401" s="50"/>
      <c r="F1401" s="50"/>
      <c r="G1401" s="50"/>
      <c r="H1401" s="50"/>
      <c r="I1401" s="50"/>
      <c r="J1401" s="50"/>
      <c r="K1401" s="50"/>
      <c r="L1401"/>
      <c r="M1401"/>
      <c r="N1401"/>
      <c r="O1401" s="38"/>
      <c r="P1401"/>
      <c r="Q1401"/>
      <c r="R1401" s="38"/>
      <c r="S1401"/>
      <c r="T1401"/>
      <c r="U1401"/>
      <c r="V1401"/>
      <c r="W1401"/>
      <c r="X1401"/>
      <c r="Y1401"/>
      <c r="Z1401"/>
      <c r="AA1401"/>
      <c r="AB1401"/>
    </row>
    <row r="1402" spans="1:28" s="55" customFormat="1">
      <c r="A1402" s="50"/>
      <c r="B1402" s="50"/>
      <c r="C1402" s="50"/>
      <c r="D1402" s="50"/>
      <c r="E1402" s="50"/>
      <c r="F1402" s="50"/>
      <c r="G1402" s="50"/>
      <c r="H1402" s="50"/>
      <c r="I1402" s="50"/>
      <c r="J1402" s="50"/>
      <c r="K1402" s="50"/>
      <c r="L1402"/>
      <c r="M1402"/>
      <c r="N1402"/>
      <c r="O1402" s="38"/>
      <c r="P1402"/>
      <c r="Q1402"/>
      <c r="R1402" s="38"/>
      <c r="S1402"/>
      <c r="T1402"/>
      <c r="U1402"/>
      <c r="V1402"/>
      <c r="W1402"/>
      <c r="X1402"/>
      <c r="Y1402"/>
      <c r="Z1402"/>
      <c r="AA1402"/>
      <c r="AB1402"/>
    </row>
    <row r="1403" spans="1:28" s="55" customFormat="1">
      <c r="A1403" s="50"/>
      <c r="B1403" s="50"/>
      <c r="C1403" s="50"/>
      <c r="D1403" s="50"/>
      <c r="E1403" s="50"/>
      <c r="F1403" s="50"/>
      <c r="G1403" s="50"/>
      <c r="H1403" s="50"/>
      <c r="I1403" s="50"/>
      <c r="J1403" s="50"/>
      <c r="K1403" s="50"/>
      <c r="L1403"/>
      <c r="M1403"/>
      <c r="N1403"/>
      <c r="O1403" s="38"/>
      <c r="P1403"/>
      <c r="Q1403"/>
      <c r="R1403" s="38"/>
      <c r="S1403"/>
      <c r="T1403"/>
      <c r="U1403"/>
      <c r="V1403"/>
      <c r="W1403"/>
      <c r="X1403"/>
      <c r="Y1403"/>
      <c r="Z1403"/>
      <c r="AA1403"/>
      <c r="AB1403"/>
    </row>
    <row r="1404" spans="1:28" s="55" customFormat="1">
      <c r="A1404" s="50"/>
      <c r="B1404" s="50"/>
      <c r="C1404" s="50"/>
      <c r="D1404" s="50"/>
      <c r="E1404" s="50"/>
      <c r="F1404" s="50"/>
      <c r="G1404" s="50"/>
      <c r="H1404" s="50"/>
      <c r="I1404" s="50"/>
      <c r="J1404" s="50"/>
      <c r="K1404" s="50"/>
      <c r="L1404"/>
      <c r="M1404"/>
      <c r="N1404"/>
      <c r="O1404" s="38"/>
      <c r="P1404"/>
      <c r="Q1404"/>
      <c r="R1404" s="38"/>
      <c r="S1404"/>
      <c r="T1404"/>
      <c r="U1404"/>
      <c r="V1404"/>
      <c r="W1404"/>
      <c r="X1404"/>
      <c r="Y1404"/>
      <c r="Z1404"/>
      <c r="AA1404"/>
      <c r="AB1404"/>
    </row>
    <row r="1405" spans="1:28" s="55" customFormat="1">
      <c r="A1405" s="50"/>
      <c r="B1405" s="50"/>
      <c r="C1405" s="50"/>
      <c r="D1405" s="50"/>
      <c r="E1405" s="50"/>
      <c r="F1405" s="50"/>
      <c r="G1405" s="50"/>
      <c r="H1405" s="50"/>
      <c r="I1405" s="50"/>
      <c r="J1405" s="50"/>
      <c r="K1405" s="50"/>
      <c r="L1405"/>
      <c r="M1405"/>
      <c r="N1405"/>
      <c r="O1405" s="38"/>
      <c r="P1405"/>
      <c r="Q1405"/>
      <c r="R1405" s="38"/>
      <c r="S1405"/>
      <c r="T1405"/>
      <c r="U1405"/>
      <c r="V1405"/>
      <c r="W1405"/>
      <c r="X1405"/>
      <c r="Y1405"/>
      <c r="Z1405"/>
      <c r="AA1405"/>
      <c r="AB1405"/>
    </row>
    <row r="1406" spans="1:28" s="55" customFormat="1">
      <c r="A1406" s="50"/>
      <c r="B1406" s="50"/>
      <c r="C1406" s="50"/>
      <c r="D1406" s="50"/>
      <c r="E1406" s="50"/>
      <c r="F1406" s="50"/>
      <c r="G1406" s="50"/>
      <c r="H1406" s="50"/>
      <c r="I1406" s="50"/>
      <c r="J1406" s="50"/>
      <c r="K1406" s="50"/>
      <c r="L1406"/>
      <c r="M1406"/>
      <c r="N1406"/>
      <c r="O1406" s="38"/>
      <c r="P1406"/>
      <c r="Q1406"/>
      <c r="R1406" s="38"/>
      <c r="S1406"/>
      <c r="T1406"/>
      <c r="U1406"/>
      <c r="V1406"/>
      <c r="W1406"/>
      <c r="X1406"/>
      <c r="Y1406"/>
      <c r="Z1406"/>
      <c r="AA1406"/>
      <c r="AB1406"/>
    </row>
    <row r="1407" spans="1:28" s="55" customFormat="1">
      <c r="A1407" s="50"/>
      <c r="B1407" s="50"/>
      <c r="C1407" s="50"/>
      <c r="D1407" s="50"/>
      <c r="E1407" s="50"/>
      <c r="F1407" s="50"/>
      <c r="G1407" s="50"/>
      <c r="H1407" s="50"/>
      <c r="I1407" s="50"/>
      <c r="J1407" s="50"/>
      <c r="K1407" s="50"/>
      <c r="L1407"/>
      <c r="M1407"/>
      <c r="N1407"/>
      <c r="O1407" s="38"/>
      <c r="P1407"/>
      <c r="Q1407"/>
      <c r="R1407" s="38"/>
      <c r="S1407"/>
      <c r="T1407"/>
      <c r="U1407"/>
      <c r="V1407"/>
      <c r="W1407"/>
      <c r="X1407"/>
      <c r="Y1407"/>
      <c r="Z1407"/>
      <c r="AA1407"/>
      <c r="AB1407"/>
    </row>
    <row r="1408" spans="1:28" s="55" customFormat="1">
      <c r="A1408" s="50"/>
      <c r="B1408" s="50"/>
      <c r="C1408" s="50"/>
      <c r="D1408" s="50"/>
      <c r="E1408" s="50"/>
      <c r="F1408" s="50"/>
      <c r="G1408" s="50"/>
      <c r="H1408" s="50"/>
      <c r="I1408" s="50"/>
      <c r="J1408" s="50"/>
      <c r="K1408" s="50"/>
      <c r="L1408"/>
      <c r="M1408"/>
      <c r="N1408"/>
      <c r="O1408" s="38"/>
      <c r="P1408"/>
      <c r="Q1408"/>
      <c r="R1408" s="38"/>
      <c r="S1408"/>
      <c r="T1408"/>
      <c r="U1408"/>
      <c r="V1408"/>
      <c r="W1408"/>
      <c r="X1408"/>
      <c r="Y1408"/>
      <c r="Z1408"/>
      <c r="AA1408"/>
      <c r="AB1408"/>
    </row>
    <row r="1409" spans="1:28" s="55" customFormat="1">
      <c r="A1409" s="50"/>
      <c r="B1409" s="50"/>
      <c r="C1409" s="50"/>
      <c r="D1409" s="50"/>
      <c r="E1409" s="50"/>
      <c r="F1409" s="50"/>
      <c r="G1409" s="50"/>
      <c r="H1409" s="50"/>
      <c r="I1409" s="50"/>
      <c r="J1409" s="50"/>
      <c r="K1409" s="50"/>
      <c r="L1409"/>
      <c r="M1409"/>
      <c r="N1409"/>
      <c r="O1409" s="38"/>
      <c r="P1409"/>
      <c r="Q1409"/>
      <c r="R1409" s="38"/>
      <c r="S1409"/>
      <c r="T1409"/>
      <c r="U1409"/>
      <c r="V1409"/>
      <c r="W1409"/>
      <c r="X1409"/>
      <c r="Y1409"/>
      <c r="Z1409"/>
      <c r="AA1409"/>
      <c r="AB1409"/>
    </row>
    <row r="1410" spans="1:28" s="55" customFormat="1">
      <c r="A1410" s="50"/>
      <c r="B1410" s="50"/>
      <c r="C1410" s="50"/>
      <c r="D1410" s="50"/>
      <c r="E1410" s="50"/>
      <c r="F1410" s="50"/>
      <c r="G1410" s="50"/>
      <c r="H1410" s="50"/>
      <c r="I1410" s="50"/>
      <c r="J1410" s="50"/>
      <c r="K1410" s="50"/>
      <c r="L1410"/>
      <c r="M1410"/>
      <c r="N1410"/>
      <c r="O1410" s="38"/>
      <c r="P1410"/>
      <c r="Q1410"/>
      <c r="R1410" s="38"/>
      <c r="S1410"/>
      <c r="T1410"/>
      <c r="U1410"/>
      <c r="V1410"/>
      <c r="W1410"/>
      <c r="X1410"/>
      <c r="Y1410"/>
      <c r="Z1410"/>
      <c r="AA1410"/>
      <c r="AB1410"/>
    </row>
    <row r="1411" spans="1:28" s="55" customFormat="1">
      <c r="A1411" s="50"/>
      <c r="B1411" s="50"/>
      <c r="C1411" s="50"/>
      <c r="D1411" s="50"/>
      <c r="E1411" s="50"/>
      <c r="F1411" s="50"/>
      <c r="G1411" s="50"/>
      <c r="H1411" s="50"/>
      <c r="I1411" s="50"/>
      <c r="J1411" s="50"/>
      <c r="K1411" s="50"/>
      <c r="L1411"/>
      <c r="M1411"/>
      <c r="N1411"/>
      <c r="O1411" s="38"/>
      <c r="P1411"/>
      <c r="Q1411"/>
      <c r="R1411" s="38"/>
      <c r="S1411"/>
      <c r="T1411"/>
      <c r="U1411"/>
      <c r="V1411"/>
      <c r="W1411"/>
      <c r="X1411"/>
      <c r="Y1411"/>
      <c r="Z1411"/>
      <c r="AA1411"/>
      <c r="AB1411"/>
    </row>
    <row r="1412" spans="1:28" s="55" customFormat="1">
      <c r="A1412" s="50"/>
      <c r="B1412" s="50"/>
      <c r="C1412" s="50"/>
      <c r="D1412" s="50"/>
      <c r="E1412" s="50"/>
      <c r="F1412" s="50"/>
      <c r="G1412" s="50"/>
      <c r="H1412" s="50"/>
      <c r="I1412" s="50"/>
      <c r="J1412" s="50"/>
      <c r="K1412" s="50"/>
      <c r="L1412"/>
      <c r="M1412"/>
      <c r="N1412"/>
      <c r="O1412" s="38"/>
      <c r="P1412"/>
      <c r="Q1412"/>
      <c r="R1412" s="38"/>
      <c r="S1412"/>
      <c r="T1412"/>
      <c r="U1412"/>
      <c r="V1412"/>
      <c r="W1412"/>
      <c r="X1412"/>
      <c r="Y1412"/>
      <c r="Z1412"/>
      <c r="AA1412"/>
      <c r="AB1412"/>
    </row>
    <row r="1413" spans="1:28" s="55" customFormat="1">
      <c r="A1413" s="50"/>
      <c r="B1413" s="50"/>
      <c r="C1413" s="50"/>
      <c r="D1413" s="50"/>
      <c r="E1413" s="50"/>
      <c r="F1413" s="50"/>
      <c r="G1413" s="50"/>
      <c r="H1413" s="50"/>
      <c r="I1413" s="50"/>
      <c r="J1413" s="50"/>
      <c r="K1413" s="50"/>
      <c r="L1413"/>
      <c r="M1413"/>
      <c r="N1413"/>
      <c r="O1413" s="38"/>
      <c r="P1413"/>
      <c r="Q1413"/>
      <c r="R1413" s="38"/>
      <c r="S1413"/>
      <c r="T1413"/>
      <c r="U1413"/>
      <c r="V1413"/>
      <c r="W1413"/>
      <c r="X1413"/>
      <c r="Y1413"/>
      <c r="Z1413"/>
      <c r="AA1413"/>
      <c r="AB1413"/>
    </row>
    <row r="1414" spans="1:28" s="55" customFormat="1">
      <c r="A1414" s="50"/>
      <c r="B1414" s="50"/>
      <c r="C1414" s="50"/>
      <c r="D1414" s="50"/>
      <c r="E1414" s="50"/>
      <c r="F1414" s="50"/>
      <c r="G1414" s="50"/>
      <c r="H1414" s="50"/>
      <c r="I1414" s="50"/>
      <c r="J1414" s="50"/>
      <c r="K1414" s="50"/>
      <c r="L1414"/>
      <c r="M1414"/>
      <c r="N1414"/>
      <c r="O1414" s="38"/>
      <c r="P1414"/>
      <c r="Q1414"/>
      <c r="R1414" s="38"/>
      <c r="S1414"/>
      <c r="T1414"/>
      <c r="U1414"/>
      <c r="V1414"/>
      <c r="W1414"/>
      <c r="X1414"/>
      <c r="Y1414"/>
      <c r="Z1414"/>
      <c r="AA1414"/>
      <c r="AB1414"/>
    </row>
    <row r="1415" spans="1:28" s="55" customFormat="1">
      <c r="A1415" s="50"/>
      <c r="B1415" s="50"/>
      <c r="C1415" s="50"/>
      <c r="D1415" s="50"/>
      <c r="E1415" s="50"/>
      <c r="F1415" s="50"/>
      <c r="G1415" s="50"/>
      <c r="H1415" s="50"/>
      <c r="I1415" s="50"/>
      <c r="J1415" s="50"/>
      <c r="K1415" s="50"/>
      <c r="L1415"/>
      <c r="M1415"/>
      <c r="N1415"/>
      <c r="O1415" s="38"/>
      <c r="P1415"/>
      <c r="Q1415"/>
      <c r="R1415" s="38"/>
      <c r="S1415"/>
      <c r="T1415"/>
      <c r="U1415"/>
      <c r="V1415"/>
      <c r="W1415"/>
      <c r="X1415"/>
      <c r="Y1415"/>
      <c r="Z1415"/>
      <c r="AA1415"/>
      <c r="AB1415"/>
    </row>
    <row r="1416" spans="1:28" s="55" customFormat="1">
      <c r="A1416" s="50"/>
      <c r="B1416" s="50"/>
      <c r="C1416" s="50"/>
      <c r="D1416" s="50"/>
      <c r="E1416" s="50"/>
      <c r="F1416" s="50"/>
      <c r="G1416" s="50"/>
      <c r="H1416" s="50"/>
      <c r="I1416" s="50"/>
      <c r="J1416" s="50"/>
      <c r="K1416" s="50"/>
      <c r="L1416"/>
      <c r="M1416"/>
      <c r="N1416"/>
      <c r="O1416" s="38"/>
      <c r="P1416"/>
      <c r="Q1416"/>
      <c r="R1416" s="38"/>
      <c r="S1416"/>
      <c r="T1416"/>
      <c r="U1416"/>
      <c r="V1416"/>
      <c r="W1416"/>
      <c r="X1416"/>
      <c r="Y1416"/>
      <c r="Z1416"/>
      <c r="AA1416"/>
      <c r="AB1416"/>
    </row>
    <row r="1417" spans="1:28" s="55" customFormat="1">
      <c r="A1417" s="50"/>
      <c r="B1417" s="50"/>
      <c r="C1417" s="50"/>
      <c r="D1417" s="50"/>
      <c r="E1417" s="50"/>
      <c r="F1417" s="50"/>
      <c r="G1417" s="50"/>
      <c r="H1417" s="50"/>
      <c r="I1417" s="50"/>
      <c r="J1417" s="50"/>
      <c r="K1417" s="50"/>
      <c r="L1417"/>
      <c r="M1417"/>
      <c r="N1417"/>
      <c r="O1417" s="38"/>
      <c r="P1417"/>
      <c r="Q1417"/>
      <c r="R1417" s="38"/>
      <c r="S1417"/>
      <c r="T1417"/>
      <c r="U1417"/>
      <c r="V1417"/>
      <c r="W1417"/>
      <c r="X1417"/>
      <c r="Y1417"/>
      <c r="Z1417"/>
      <c r="AA1417"/>
      <c r="AB1417"/>
    </row>
    <row r="1418" spans="1:28" s="55" customFormat="1">
      <c r="A1418" s="50"/>
      <c r="B1418" s="50"/>
      <c r="C1418" s="50"/>
      <c r="D1418" s="50"/>
      <c r="E1418" s="50"/>
      <c r="F1418" s="50"/>
      <c r="G1418" s="50"/>
      <c r="H1418" s="50"/>
      <c r="I1418" s="50"/>
      <c r="J1418" s="50"/>
      <c r="K1418" s="50"/>
      <c r="L1418"/>
      <c r="M1418"/>
      <c r="N1418"/>
      <c r="O1418" s="38"/>
      <c r="P1418"/>
      <c r="Q1418"/>
      <c r="R1418" s="38"/>
      <c r="S1418"/>
      <c r="T1418"/>
      <c r="U1418"/>
      <c r="V1418"/>
      <c r="W1418"/>
      <c r="X1418"/>
      <c r="Y1418"/>
      <c r="Z1418"/>
      <c r="AA1418"/>
      <c r="AB1418"/>
    </row>
    <row r="1419" spans="1:28" s="55" customFormat="1">
      <c r="A1419" s="50"/>
      <c r="B1419" s="50"/>
      <c r="C1419" s="50"/>
      <c r="D1419" s="50"/>
      <c r="E1419" s="50"/>
      <c r="F1419" s="50"/>
      <c r="G1419" s="50"/>
      <c r="H1419" s="50"/>
      <c r="I1419" s="50"/>
      <c r="J1419" s="50"/>
      <c r="K1419" s="50"/>
      <c r="L1419"/>
      <c r="M1419"/>
      <c r="N1419"/>
      <c r="O1419" s="38"/>
      <c r="P1419"/>
      <c r="Q1419"/>
      <c r="R1419" s="38"/>
      <c r="S1419"/>
      <c r="T1419"/>
      <c r="U1419"/>
      <c r="V1419"/>
      <c r="W1419"/>
      <c r="X1419"/>
      <c r="Y1419"/>
      <c r="Z1419"/>
      <c r="AA1419"/>
      <c r="AB1419"/>
    </row>
    <row r="1420" spans="1:28" s="55" customFormat="1">
      <c r="A1420" s="50"/>
      <c r="B1420" s="50"/>
      <c r="C1420" s="50"/>
      <c r="D1420" s="50"/>
      <c r="E1420" s="50"/>
      <c r="F1420" s="50"/>
      <c r="G1420" s="50"/>
      <c r="H1420" s="50"/>
      <c r="I1420" s="50"/>
      <c r="J1420" s="50"/>
      <c r="K1420" s="50"/>
      <c r="L1420"/>
      <c r="M1420"/>
      <c r="N1420"/>
      <c r="O1420" s="38"/>
      <c r="P1420"/>
      <c r="Q1420"/>
      <c r="R1420" s="38"/>
      <c r="S1420"/>
      <c r="T1420"/>
      <c r="U1420"/>
      <c r="V1420"/>
      <c r="W1420"/>
      <c r="X1420"/>
      <c r="Y1420"/>
      <c r="Z1420"/>
      <c r="AA1420"/>
      <c r="AB1420"/>
    </row>
    <row r="1421" spans="1:28" s="55" customFormat="1">
      <c r="A1421" s="50"/>
      <c r="B1421" s="50"/>
      <c r="C1421" s="50"/>
      <c r="D1421" s="50"/>
      <c r="E1421" s="50"/>
      <c r="F1421" s="50"/>
      <c r="G1421" s="50"/>
      <c r="H1421" s="50"/>
      <c r="I1421" s="50"/>
      <c r="J1421" s="50"/>
      <c r="K1421" s="50"/>
      <c r="L1421"/>
      <c r="M1421"/>
      <c r="N1421"/>
      <c r="O1421" s="38"/>
      <c r="P1421"/>
      <c r="Q1421"/>
      <c r="R1421" s="38"/>
      <c r="S1421"/>
      <c r="T1421"/>
      <c r="U1421"/>
      <c r="V1421"/>
      <c r="W1421"/>
      <c r="X1421"/>
      <c r="Y1421"/>
      <c r="Z1421"/>
      <c r="AA1421"/>
      <c r="AB1421"/>
    </row>
    <row r="1422" spans="1:28" s="55" customFormat="1">
      <c r="A1422" s="50"/>
      <c r="B1422" s="50"/>
      <c r="C1422" s="50"/>
      <c r="D1422" s="50"/>
      <c r="E1422" s="50"/>
      <c r="F1422" s="50"/>
      <c r="G1422" s="50"/>
      <c r="H1422" s="50"/>
      <c r="I1422" s="50"/>
      <c r="J1422" s="50"/>
      <c r="K1422" s="50"/>
      <c r="L1422"/>
      <c r="M1422"/>
      <c r="N1422"/>
      <c r="O1422" s="38"/>
      <c r="P1422"/>
      <c r="Q1422"/>
      <c r="R1422" s="38"/>
      <c r="S1422"/>
      <c r="T1422"/>
      <c r="U1422"/>
      <c r="V1422"/>
      <c r="W1422"/>
      <c r="X1422"/>
      <c r="Y1422"/>
      <c r="Z1422"/>
      <c r="AA1422"/>
      <c r="AB1422"/>
    </row>
    <row r="1423" spans="1:28" s="55" customFormat="1">
      <c r="A1423" s="50"/>
      <c r="B1423" s="50"/>
      <c r="C1423" s="50"/>
      <c r="D1423" s="50"/>
      <c r="E1423" s="50"/>
      <c r="F1423" s="50"/>
      <c r="G1423" s="50"/>
      <c r="H1423" s="50"/>
      <c r="I1423" s="50"/>
      <c r="J1423" s="50"/>
      <c r="K1423" s="50"/>
      <c r="L1423"/>
      <c r="M1423"/>
      <c r="N1423"/>
      <c r="O1423" s="38"/>
      <c r="P1423"/>
      <c r="Q1423"/>
      <c r="R1423" s="38"/>
      <c r="S1423"/>
      <c r="T1423"/>
      <c r="U1423"/>
      <c r="V1423"/>
      <c r="W1423"/>
      <c r="X1423"/>
      <c r="Y1423"/>
      <c r="Z1423"/>
      <c r="AA1423"/>
      <c r="AB1423"/>
    </row>
    <row r="1424" spans="1:28" s="55" customFormat="1">
      <c r="A1424" s="50"/>
      <c r="B1424" s="50"/>
      <c r="C1424" s="50"/>
      <c r="D1424" s="50"/>
      <c r="E1424" s="50"/>
      <c r="F1424" s="50"/>
      <c r="G1424" s="50"/>
      <c r="H1424" s="50"/>
      <c r="I1424" s="50"/>
      <c r="J1424" s="50"/>
      <c r="K1424" s="50"/>
      <c r="L1424"/>
      <c r="M1424"/>
      <c r="N1424"/>
      <c r="O1424" s="38"/>
      <c r="P1424"/>
      <c r="Q1424"/>
      <c r="R1424" s="38"/>
      <c r="S1424"/>
      <c r="T1424"/>
      <c r="U1424"/>
      <c r="V1424"/>
      <c r="W1424"/>
      <c r="X1424"/>
      <c r="Y1424"/>
      <c r="Z1424"/>
      <c r="AA1424"/>
      <c r="AB1424"/>
    </row>
    <row r="1425" spans="1:28" s="55" customFormat="1">
      <c r="A1425" s="50"/>
      <c r="B1425" s="50"/>
      <c r="C1425" s="50"/>
      <c r="D1425" s="50"/>
      <c r="E1425" s="50"/>
      <c r="F1425" s="50"/>
      <c r="G1425" s="50"/>
      <c r="H1425" s="50"/>
      <c r="I1425" s="50"/>
      <c r="J1425" s="50"/>
      <c r="K1425" s="50"/>
      <c r="L1425"/>
      <c r="M1425"/>
      <c r="N1425"/>
      <c r="O1425" s="38"/>
      <c r="P1425"/>
      <c r="Q1425"/>
      <c r="R1425" s="38"/>
      <c r="S1425"/>
      <c r="T1425"/>
      <c r="U1425"/>
      <c r="V1425"/>
      <c r="W1425"/>
      <c r="X1425"/>
      <c r="Y1425"/>
      <c r="Z1425"/>
      <c r="AA1425"/>
      <c r="AB1425"/>
    </row>
    <row r="1426" spans="1:28" s="55" customFormat="1">
      <c r="A1426" s="50"/>
      <c r="B1426" s="50"/>
      <c r="C1426" s="50"/>
      <c r="D1426" s="50"/>
      <c r="E1426" s="50"/>
      <c r="F1426" s="50"/>
      <c r="G1426" s="50"/>
      <c r="H1426" s="50"/>
      <c r="I1426" s="50"/>
      <c r="J1426" s="50"/>
      <c r="K1426" s="50"/>
      <c r="L1426"/>
      <c r="M1426"/>
      <c r="N1426"/>
      <c r="O1426" s="38"/>
      <c r="P1426"/>
      <c r="Q1426"/>
      <c r="R1426" s="38"/>
      <c r="S1426"/>
      <c r="T1426"/>
      <c r="U1426"/>
      <c r="V1426"/>
      <c r="W1426"/>
      <c r="X1426"/>
      <c r="Y1426"/>
      <c r="Z1426"/>
      <c r="AA1426"/>
      <c r="AB1426"/>
    </row>
    <row r="1427" spans="1:28" s="55" customFormat="1">
      <c r="A1427" s="50"/>
      <c r="B1427" s="50"/>
      <c r="C1427" s="50"/>
      <c r="D1427" s="50"/>
      <c r="E1427" s="50"/>
      <c r="F1427" s="50"/>
      <c r="G1427" s="50"/>
      <c r="H1427" s="50"/>
      <c r="I1427" s="50"/>
      <c r="J1427" s="50"/>
      <c r="K1427" s="50"/>
      <c r="L1427"/>
      <c r="M1427"/>
      <c r="N1427"/>
      <c r="O1427" s="38"/>
      <c r="P1427"/>
      <c r="Q1427"/>
      <c r="R1427" s="38"/>
      <c r="S1427"/>
      <c r="T1427"/>
      <c r="U1427"/>
      <c r="V1427"/>
      <c r="W1427"/>
      <c r="X1427"/>
      <c r="Y1427"/>
      <c r="Z1427"/>
      <c r="AA1427"/>
      <c r="AB1427"/>
    </row>
    <row r="1428" spans="1:28" s="55" customFormat="1">
      <c r="A1428" s="50"/>
      <c r="B1428" s="50"/>
      <c r="C1428" s="50"/>
      <c r="D1428" s="50"/>
      <c r="E1428" s="50"/>
      <c r="F1428" s="50"/>
      <c r="G1428" s="50"/>
      <c r="H1428" s="50"/>
      <c r="I1428" s="50"/>
      <c r="J1428" s="50"/>
      <c r="K1428" s="50"/>
      <c r="L1428"/>
      <c r="M1428"/>
      <c r="N1428"/>
      <c r="O1428" s="38"/>
      <c r="P1428"/>
      <c r="Q1428"/>
      <c r="R1428" s="38"/>
      <c r="S1428"/>
      <c r="T1428"/>
      <c r="U1428"/>
      <c r="V1428"/>
      <c r="W1428"/>
      <c r="X1428"/>
      <c r="Y1428"/>
      <c r="Z1428"/>
      <c r="AA1428"/>
      <c r="AB1428"/>
    </row>
    <row r="1429" spans="1:28" s="55" customFormat="1">
      <c r="A1429" s="50"/>
      <c r="B1429" s="50"/>
      <c r="C1429" s="50"/>
      <c r="D1429" s="50"/>
      <c r="E1429" s="50"/>
      <c r="F1429" s="50"/>
      <c r="G1429" s="50"/>
      <c r="H1429" s="50"/>
      <c r="I1429" s="50"/>
      <c r="J1429" s="50"/>
      <c r="K1429" s="50"/>
      <c r="L1429"/>
      <c r="M1429"/>
      <c r="N1429"/>
      <c r="O1429" s="38"/>
      <c r="P1429"/>
      <c r="Q1429"/>
      <c r="R1429" s="38"/>
      <c r="S1429"/>
      <c r="T1429"/>
      <c r="U1429"/>
      <c r="V1429"/>
      <c r="W1429"/>
      <c r="X1429"/>
      <c r="Y1429"/>
      <c r="Z1429"/>
      <c r="AA1429"/>
      <c r="AB1429"/>
    </row>
    <row r="1430" spans="1:28" s="55" customFormat="1">
      <c r="A1430" s="50"/>
      <c r="B1430" s="50"/>
      <c r="C1430" s="50"/>
      <c r="D1430" s="50"/>
      <c r="E1430" s="50"/>
      <c r="F1430" s="50"/>
      <c r="G1430" s="50"/>
      <c r="H1430" s="50"/>
      <c r="I1430" s="50"/>
      <c r="J1430" s="50"/>
      <c r="K1430" s="50"/>
      <c r="L1430"/>
      <c r="M1430"/>
      <c r="N1430"/>
      <c r="O1430" s="38"/>
      <c r="P1430"/>
      <c r="Q1430"/>
      <c r="R1430" s="38"/>
      <c r="S1430"/>
      <c r="T1430"/>
      <c r="U1430"/>
      <c r="V1430"/>
      <c r="W1430"/>
      <c r="X1430"/>
      <c r="Y1430"/>
      <c r="Z1430"/>
      <c r="AA1430"/>
      <c r="AB1430"/>
    </row>
    <row r="1431" spans="1:28" s="55" customFormat="1">
      <c r="A1431" s="50"/>
      <c r="B1431" s="50"/>
      <c r="C1431" s="50"/>
      <c r="D1431" s="50"/>
      <c r="E1431" s="50"/>
      <c r="F1431" s="50"/>
      <c r="G1431" s="50"/>
      <c r="H1431" s="50"/>
      <c r="I1431" s="50"/>
      <c r="J1431" s="50"/>
      <c r="K1431" s="50"/>
      <c r="L1431"/>
      <c r="M1431"/>
      <c r="N1431"/>
      <c r="O1431" s="38"/>
      <c r="P1431"/>
      <c r="Q1431"/>
      <c r="R1431" s="38"/>
      <c r="S1431"/>
      <c r="T1431"/>
      <c r="U1431"/>
      <c r="V1431"/>
      <c r="W1431"/>
      <c r="X1431"/>
      <c r="Y1431"/>
      <c r="Z1431"/>
      <c r="AA1431"/>
      <c r="AB1431"/>
    </row>
    <row r="1432" spans="1:28" s="55" customFormat="1">
      <c r="A1432" s="50"/>
      <c r="B1432" s="50"/>
      <c r="C1432" s="50"/>
      <c r="D1432" s="50"/>
      <c r="E1432" s="50"/>
      <c r="F1432" s="50"/>
      <c r="G1432" s="50"/>
      <c r="H1432" s="50"/>
      <c r="I1432" s="50"/>
      <c r="J1432" s="50"/>
      <c r="K1432" s="50"/>
      <c r="L1432"/>
      <c r="M1432"/>
      <c r="N1432"/>
      <c r="O1432" s="38"/>
      <c r="P1432"/>
      <c r="Q1432"/>
      <c r="R1432" s="38"/>
      <c r="S1432"/>
      <c r="T1432"/>
      <c r="U1432"/>
      <c r="V1432"/>
      <c r="W1432"/>
      <c r="X1432"/>
      <c r="Y1432"/>
      <c r="Z1432"/>
      <c r="AA1432"/>
      <c r="AB1432"/>
    </row>
    <row r="1433" spans="1:28" s="55" customFormat="1">
      <c r="A1433" s="50"/>
      <c r="B1433" s="50"/>
      <c r="C1433" s="50"/>
      <c r="D1433" s="50"/>
      <c r="E1433" s="50"/>
      <c r="F1433" s="50"/>
      <c r="G1433" s="50"/>
      <c r="H1433" s="50"/>
      <c r="I1433" s="50"/>
      <c r="J1433" s="50"/>
      <c r="K1433" s="50"/>
      <c r="L1433"/>
      <c r="M1433"/>
      <c r="N1433"/>
      <c r="O1433" s="38"/>
      <c r="P1433"/>
      <c r="Q1433"/>
      <c r="R1433" s="38"/>
      <c r="S1433"/>
      <c r="T1433"/>
      <c r="U1433"/>
      <c r="V1433"/>
      <c r="W1433"/>
      <c r="X1433"/>
      <c r="Y1433"/>
      <c r="Z1433"/>
      <c r="AA1433"/>
      <c r="AB1433"/>
    </row>
    <row r="1434" spans="1:28" s="55" customFormat="1">
      <c r="A1434" s="50"/>
      <c r="B1434" s="50"/>
      <c r="C1434" s="50"/>
      <c r="D1434" s="50"/>
      <c r="E1434" s="50"/>
      <c r="F1434" s="50"/>
      <c r="G1434" s="50"/>
      <c r="H1434" s="50"/>
      <c r="I1434" s="50"/>
      <c r="J1434" s="50"/>
      <c r="K1434" s="50"/>
      <c r="L1434"/>
      <c r="M1434"/>
      <c r="N1434"/>
      <c r="O1434" s="38"/>
      <c r="P1434"/>
      <c r="Q1434"/>
      <c r="R1434" s="38"/>
      <c r="S1434"/>
      <c r="T1434"/>
      <c r="U1434"/>
      <c r="V1434"/>
      <c r="W1434"/>
      <c r="X1434"/>
      <c r="Y1434"/>
      <c r="Z1434"/>
      <c r="AA1434"/>
      <c r="AB1434"/>
    </row>
    <row r="1435" spans="1:28" s="55" customFormat="1">
      <c r="A1435" s="50"/>
      <c r="B1435" s="50"/>
      <c r="C1435" s="50"/>
      <c r="D1435" s="50"/>
      <c r="E1435" s="50"/>
      <c r="F1435" s="50"/>
      <c r="G1435" s="50"/>
      <c r="H1435" s="50"/>
      <c r="I1435" s="50"/>
      <c r="J1435" s="50"/>
      <c r="K1435" s="50"/>
      <c r="L1435"/>
      <c r="M1435"/>
      <c r="N1435"/>
      <c r="O1435" s="38"/>
      <c r="P1435"/>
      <c r="Q1435"/>
      <c r="R1435" s="38"/>
      <c r="S1435"/>
      <c r="T1435"/>
      <c r="U1435"/>
      <c r="V1435"/>
      <c r="W1435"/>
      <c r="X1435"/>
      <c r="Y1435"/>
      <c r="Z1435"/>
      <c r="AA1435"/>
      <c r="AB1435"/>
    </row>
    <row r="1436" spans="1:28" s="55" customFormat="1">
      <c r="A1436" s="50"/>
      <c r="B1436" s="50"/>
      <c r="C1436" s="50"/>
      <c r="D1436" s="50"/>
      <c r="E1436" s="50"/>
      <c r="F1436" s="50"/>
      <c r="G1436" s="50"/>
      <c r="H1436" s="50"/>
      <c r="I1436" s="50"/>
      <c r="J1436" s="50"/>
      <c r="K1436" s="50"/>
      <c r="L1436"/>
      <c r="M1436"/>
      <c r="N1436"/>
      <c r="O1436" s="38"/>
      <c r="P1436"/>
      <c r="Q1436"/>
      <c r="R1436" s="38"/>
      <c r="S1436"/>
      <c r="T1436"/>
      <c r="U1436"/>
      <c r="V1436"/>
      <c r="W1436"/>
      <c r="X1436"/>
      <c r="Y1436"/>
      <c r="Z1436"/>
      <c r="AA1436"/>
      <c r="AB1436"/>
    </row>
    <row r="1437" spans="1:28" s="55" customFormat="1">
      <c r="A1437" s="50"/>
      <c r="B1437" s="50"/>
      <c r="C1437" s="50"/>
      <c r="D1437" s="50"/>
      <c r="E1437" s="50"/>
      <c r="F1437" s="50"/>
      <c r="G1437" s="50"/>
      <c r="H1437" s="50"/>
      <c r="I1437" s="50"/>
      <c r="J1437" s="50"/>
      <c r="K1437" s="50"/>
      <c r="L1437"/>
      <c r="M1437"/>
      <c r="N1437"/>
      <c r="O1437" s="38"/>
      <c r="P1437"/>
      <c r="Q1437"/>
      <c r="R1437" s="38"/>
      <c r="S1437"/>
      <c r="T1437"/>
      <c r="U1437"/>
      <c r="V1437"/>
      <c r="W1437"/>
      <c r="X1437"/>
      <c r="Y1437"/>
      <c r="Z1437"/>
      <c r="AA1437"/>
      <c r="AB1437"/>
    </row>
    <row r="1438" spans="1:28" s="55" customFormat="1">
      <c r="A1438" s="50"/>
      <c r="B1438" s="50"/>
      <c r="C1438" s="50"/>
      <c r="D1438" s="50"/>
      <c r="E1438" s="50"/>
      <c r="F1438" s="50"/>
      <c r="G1438" s="50"/>
      <c r="H1438" s="50"/>
      <c r="I1438" s="50"/>
      <c r="J1438" s="50"/>
      <c r="K1438" s="50"/>
      <c r="L1438"/>
      <c r="M1438"/>
      <c r="N1438"/>
      <c r="O1438" s="38"/>
      <c r="P1438"/>
      <c r="Q1438"/>
      <c r="R1438" s="38"/>
      <c r="S1438"/>
      <c r="T1438"/>
      <c r="U1438"/>
      <c r="V1438"/>
      <c r="W1438"/>
      <c r="X1438"/>
      <c r="Y1438"/>
      <c r="Z1438"/>
      <c r="AA1438"/>
      <c r="AB1438"/>
    </row>
    <row r="1439" spans="1:28" s="55" customFormat="1">
      <c r="A1439" s="50"/>
      <c r="B1439" s="50"/>
      <c r="C1439" s="50"/>
      <c r="D1439" s="50"/>
      <c r="E1439" s="50"/>
      <c r="F1439" s="50"/>
      <c r="G1439" s="50"/>
      <c r="H1439" s="50"/>
      <c r="I1439" s="50"/>
      <c r="J1439" s="50"/>
      <c r="K1439" s="50"/>
      <c r="L1439"/>
      <c r="M1439"/>
      <c r="N1439"/>
      <c r="O1439" s="38"/>
      <c r="P1439"/>
      <c r="Q1439"/>
      <c r="R1439" s="38"/>
      <c r="S1439"/>
      <c r="T1439"/>
      <c r="U1439"/>
      <c r="V1439"/>
      <c r="W1439"/>
      <c r="X1439"/>
      <c r="Y1439"/>
      <c r="Z1439"/>
      <c r="AA1439"/>
      <c r="AB1439"/>
    </row>
    <row r="1440" spans="1:28" s="55" customFormat="1">
      <c r="A1440" s="50"/>
      <c r="B1440" s="50"/>
      <c r="C1440" s="50"/>
      <c r="D1440" s="50"/>
      <c r="E1440" s="50"/>
      <c r="F1440" s="50"/>
      <c r="G1440" s="50"/>
      <c r="H1440" s="50"/>
      <c r="I1440" s="50"/>
      <c r="J1440" s="50"/>
      <c r="K1440" s="50"/>
      <c r="L1440"/>
      <c r="M1440"/>
      <c r="N1440"/>
      <c r="O1440" s="38"/>
      <c r="P1440"/>
      <c r="Q1440"/>
      <c r="R1440" s="38"/>
      <c r="S1440"/>
      <c r="T1440"/>
      <c r="U1440"/>
      <c r="V1440"/>
      <c r="W1440"/>
      <c r="X1440"/>
      <c r="Y1440"/>
      <c r="Z1440"/>
      <c r="AA1440"/>
      <c r="AB1440"/>
    </row>
    <row r="1441" spans="1:28" s="55" customFormat="1">
      <c r="A1441" s="50"/>
      <c r="B1441" s="50"/>
      <c r="C1441" s="50"/>
      <c r="D1441" s="50"/>
      <c r="E1441" s="50"/>
      <c r="F1441" s="50"/>
      <c r="G1441" s="50"/>
      <c r="H1441" s="50"/>
      <c r="I1441" s="50"/>
      <c r="J1441" s="50"/>
      <c r="K1441" s="50"/>
      <c r="L1441"/>
      <c r="M1441"/>
      <c r="N1441"/>
      <c r="O1441" s="38"/>
      <c r="P1441"/>
      <c r="Q1441"/>
      <c r="R1441" s="38"/>
      <c r="S1441"/>
      <c r="T1441"/>
      <c r="U1441"/>
      <c r="V1441"/>
      <c r="W1441"/>
      <c r="X1441"/>
      <c r="Y1441"/>
      <c r="Z1441"/>
      <c r="AA1441"/>
      <c r="AB1441"/>
    </row>
    <row r="1442" spans="1:28" s="55" customFormat="1">
      <c r="A1442" s="50"/>
      <c r="B1442" s="50"/>
      <c r="C1442" s="50"/>
      <c r="D1442" s="50"/>
      <c r="E1442" s="50"/>
      <c r="F1442" s="50"/>
      <c r="G1442" s="50"/>
      <c r="H1442" s="50"/>
      <c r="I1442" s="50"/>
      <c r="J1442" s="50"/>
      <c r="K1442" s="50"/>
      <c r="L1442"/>
      <c r="M1442"/>
      <c r="N1442"/>
      <c r="O1442" s="38"/>
      <c r="P1442"/>
      <c r="Q1442"/>
      <c r="R1442" s="38"/>
      <c r="S1442"/>
      <c r="T1442"/>
      <c r="U1442"/>
      <c r="V1442"/>
      <c r="W1442"/>
      <c r="X1442"/>
      <c r="Y1442"/>
      <c r="Z1442"/>
      <c r="AA1442"/>
      <c r="AB1442"/>
    </row>
    <row r="1443" spans="1:28" s="55" customFormat="1">
      <c r="A1443" s="50"/>
      <c r="B1443" s="50"/>
      <c r="C1443" s="50"/>
      <c r="D1443" s="50"/>
      <c r="E1443" s="50"/>
      <c r="F1443" s="50"/>
      <c r="G1443" s="50"/>
      <c r="H1443" s="50"/>
      <c r="I1443" s="50"/>
      <c r="J1443" s="50"/>
      <c r="K1443" s="50"/>
      <c r="L1443"/>
      <c r="M1443"/>
      <c r="N1443"/>
      <c r="O1443" s="38"/>
      <c r="P1443"/>
      <c r="Q1443"/>
      <c r="R1443" s="38"/>
      <c r="S1443"/>
      <c r="T1443"/>
      <c r="U1443"/>
      <c r="V1443"/>
      <c r="W1443"/>
      <c r="X1443"/>
      <c r="Y1443"/>
      <c r="Z1443"/>
      <c r="AA1443"/>
      <c r="AB1443"/>
    </row>
    <row r="1444" spans="1:28" s="55" customFormat="1">
      <c r="A1444" s="50"/>
      <c r="B1444" s="50"/>
      <c r="C1444" s="50"/>
      <c r="D1444" s="50"/>
      <c r="E1444" s="50"/>
      <c r="F1444" s="50"/>
      <c r="G1444" s="50"/>
      <c r="H1444" s="50"/>
      <c r="I1444" s="50"/>
      <c r="J1444" s="50"/>
      <c r="K1444" s="50"/>
      <c r="L1444"/>
      <c r="M1444"/>
      <c r="N1444"/>
      <c r="O1444" s="38"/>
      <c r="P1444"/>
      <c r="Q1444"/>
      <c r="R1444" s="38"/>
      <c r="S1444"/>
      <c r="T1444"/>
      <c r="U1444"/>
      <c r="V1444"/>
      <c r="W1444"/>
      <c r="X1444"/>
      <c r="Y1444"/>
      <c r="Z1444"/>
      <c r="AA1444"/>
      <c r="AB1444"/>
    </row>
    <row r="1445" spans="1:28" s="55" customFormat="1">
      <c r="A1445" s="50"/>
      <c r="B1445" s="50"/>
      <c r="C1445" s="50"/>
      <c r="D1445" s="50"/>
      <c r="E1445" s="50"/>
      <c r="F1445" s="50"/>
      <c r="G1445" s="50"/>
      <c r="H1445" s="50"/>
      <c r="I1445" s="50"/>
      <c r="J1445" s="50"/>
      <c r="K1445" s="50"/>
      <c r="L1445"/>
      <c r="M1445"/>
      <c r="N1445"/>
      <c r="O1445" s="38"/>
      <c r="P1445"/>
      <c r="Q1445"/>
      <c r="R1445" s="38"/>
      <c r="S1445"/>
      <c r="T1445"/>
      <c r="U1445"/>
      <c r="V1445"/>
      <c r="W1445"/>
      <c r="X1445"/>
      <c r="Y1445"/>
      <c r="Z1445"/>
      <c r="AA1445"/>
      <c r="AB1445"/>
    </row>
    <row r="1446" spans="1:28" s="55" customFormat="1">
      <c r="A1446" s="50"/>
      <c r="B1446" s="50"/>
      <c r="C1446" s="50"/>
      <c r="D1446" s="50"/>
      <c r="E1446" s="50"/>
      <c r="F1446" s="50"/>
      <c r="G1446" s="50"/>
      <c r="H1446" s="50"/>
      <c r="I1446" s="50"/>
      <c r="J1446" s="50"/>
      <c r="K1446" s="50"/>
      <c r="L1446"/>
      <c r="M1446"/>
      <c r="N1446"/>
      <c r="O1446" s="38"/>
      <c r="P1446"/>
      <c r="Q1446"/>
      <c r="R1446" s="38"/>
      <c r="S1446"/>
      <c r="T1446"/>
      <c r="U1446"/>
      <c r="V1446"/>
      <c r="W1446"/>
      <c r="X1446"/>
      <c r="Y1446"/>
      <c r="Z1446"/>
      <c r="AA1446"/>
      <c r="AB1446"/>
    </row>
    <row r="1447" spans="1:28" s="55" customFormat="1">
      <c r="A1447" s="50"/>
      <c r="B1447" s="50"/>
      <c r="C1447" s="50"/>
      <c r="D1447" s="50"/>
      <c r="E1447" s="50"/>
      <c r="F1447" s="50"/>
      <c r="G1447" s="50"/>
      <c r="H1447" s="50"/>
      <c r="I1447" s="50"/>
      <c r="J1447" s="50"/>
      <c r="K1447" s="50"/>
      <c r="L1447"/>
      <c r="M1447"/>
      <c r="N1447"/>
      <c r="O1447" s="38"/>
      <c r="P1447"/>
      <c r="Q1447"/>
      <c r="R1447" s="38"/>
      <c r="S1447"/>
      <c r="T1447"/>
      <c r="U1447"/>
      <c r="V1447"/>
      <c r="W1447"/>
      <c r="X1447"/>
      <c r="Y1447"/>
      <c r="Z1447"/>
      <c r="AA1447"/>
      <c r="AB1447"/>
    </row>
    <row r="1448" spans="1:28" s="55" customFormat="1">
      <c r="A1448" s="50"/>
      <c r="B1448" s="50"/>
      <c r="C1448" s="50"/>
      <c r="D1448" s="50"/>
      <c r="E1448" s="50"/>
      <c r="F1448" s="50"/>
      <c r="G1448" s="50"/>
      <c r="H1448" s="50"/>
      <c r="I1448" s="50"/>
      <c r="J1448" s="50"/>
      <c r="K1448" s="50"/>
      <c r="L1448"/>
      <c r="M1448"/>
      <c r="N1448"/>
      <c r="O1448" s="38"/>
      <c r="P1448"/>
      <c r="Q1448"/>
      <c r="R1448" s="38"/>
      <c r="S1448"/>
      <c r="T1448"/>
      <c r="U1448"/>
      <c r="V1448"/>
      <c r="W1448"/>
      <c r="X1448"/>
      <c r="Y1448"/>
      <c r="Z1448"/>
      <c r="AA1448"/>
      <c r="AB1448"/>
    </row>
    <row r="1449" spans="1:28" s="55" customFormat="1">
      <c r="A1449" s="50"/>
      <c r="B1449" s="50"/>
      <c r="C1449" s="50"/>
      <c r="D1449" s="50"/>
      <c r="E1449" s="50"/>
      <c r="F1449" s="50"/>
      <c r="G1449" s="50"/>
      <c r="H1449" s="50"/>
      <c r="I1449" s="50"/>
      <c r="J1449" s="50"/>
      <c r="K1449" s="50"/>
      <c r="L1449"/>
      <c r="M1449"/>
      <c r="N1449"/>
      <c r="O1449" s="38"/>
      <c r="P1449"/>
      <c r="Q1449"/>
      <c r="R1449" s="38"/>
      <c r="S1449"/>
      <c r="T1449"/>
      <c r="U1449"/>
      <c r="V1449"/>
      <c r="W1449"/>
      <c r="X1449"/>
      <c r="Y1449"/>
      <c r="Z1449"/>
      <c r="AA1449"/>
      <c r="AB1449"/>
    </row>
    <row r="1450" spans="1:28" s="55" customFormat="1">
      <c r="A1450" s="50"/>
      <c r="B1450" s="50"/>
      <c r="C1450" s="50"/>
      <c r="D1450" s="50"/>
      <c r="E1450" s="50"/>
      <c r="F1450" s="50"/>
      <c r="G1450" s="50"/>
      <c r="H1450" s="50"/>
      <c r="I1450" s="50"/>
      <c r="J1450" s="50"/>
      <c r="K1450" s="50"/>
      <c r="L1450"/>
      <c r="M1450"/>
      <c r="N1450"/>
      <c r="O1450" s="38"/>
      <c r="P1450"/>
      <c r="Q1450"/>
      <c r="R1450" s="38"/>
      <c r="S1450"/>
      <c r="T1450"/>
      <c r="U1450"/>
      <c r="V1450"/>
      <c r="W1450"/>
      <c r="X1450"/>
      <c r="Y1450"/>
      <c r="Z1450"/>
      <c r="AA1450"/>
      <c r="AB1450"/>
    </row>
    <row r="1451" spans="1:28" s="55" customFormat="1">
      <c r="A1451" s="50"/>
      <c r="B1451" s="50"/>
      <c r="C1451" s="50"/>
      <c r="D1451" s="50"/>
      <c r="E1451" s="50"/>
      <c r="F1451" s="50"/>
      <c r="G1451" s="50"/>
      <c r="H1451" s="50"/>
      <c r="I1451" s="50"/>
      <c r="J1451" s="50"/>
      <c r="K1451" s="50"/>
      <c r="L1451"/>
      <c r="M1451"/>
      <c r="N1451"/>
      <c r="O1451" s="38"/>
      <c r="P1451"/>
      <c r="Q1451"/>
      <c r="R1451" s="38"/>
      <c r="S1451"/>
      <c r="T1451"/>
      <c r="U1451"/>
      <c r="V1451"/>
      <c r="W1451"/>
      <c r="X1451"/>
      <c r="Y1451"/>
      <c r="Z1451"/>
      <c r="AA1451"/>
      <c r="AB1451"/>
    </row>
    <row r="1452" spans="1:28" s="55" customFormat="1">
      <c r="A1452" s="50"/>
      <c r="B1452" s="50"/>
      <c r="C1452" s="50"/>
      <c r="D1452" s="50"/>
      <c r="E1452" s="50"/>
      <c r="F1452" s="50"/>
      <c r="G1452" s="50"/>
      <c r="H1452" s="50"/>
      <c r="I1452" s="50"/>
      <c r="J1452" s="50"/>
      <c r="K1452" s="50"/>
      <c r="L1452"/>
      <c r="M1452"/>
      <c r="N1452"/>
      <c r="O1452" s="38"/>
      <c r="P1452"/>
      <c r="Q1452"/>
      <c r="R1452" s="38"/>
      <c r="S1452"/>
      <c r="T1452"/>
      <c r="U1452"/>
      <c r="V1452"/>
      <c r="W1452"/>
      <c r="X1452"/>
      <c r="Y1452"/>
      <c r="Z1452"/>
      <c r="AA1452"/>
      <c r="AB1452"/>
    </row>
    <row r="1453" spans="1:28" s="55" customFormat="1">
      <c r="A1453" s="50"/>
      <c r="B1453" s="50"/>
      <c r="C1453" s="50"/>
      <c r="D1453" s="50"/>
      <c r="E1453" s="50"/>
      <c r="F1453" s="50"/>
      <c r="G1453" s="50"/>
      <c r="H1453" s="50"/>
      <c r="I1453" s="50"/>
      <c r="J1453" s="50"/>
      <c r="K1453" s="50"/>
      <c r="L1453"/>
      <c r="M1453"/>
      <c r="N1453"/>
      <c r="O1453" s="38"/>
      <c r="P1453"/>
      <c r="Q1453"/>
      <c r="R1453" s="38"/>
      <c r="S1453"/>
      <c r="T1453"/>
      <c r="U1453"/>
      <c r="V1453"/>
      <c r="W1453"/>
      <c r="X1453"/>
      <c r="Y1453"/>
      <c r="Z1453"/>
      <c r="AA1453"/>
      <c r="AB1453"/>
    </row>
    <row r="1454" spans="1:28" s="55" customFormat="1">
      <c r="A1454" s="50"/>
      <c r="B1454" s="50"/>
      <c r="C1454" s="50"/>
      <c r="D1454" s="50"/>
      <c r="E1454" s="50"/>
      <c r="F1454" s="50"/>
      <c r="G1454" s="50"/>
      <c r="H1454" s="50"/>
      <c r="I1454" s="50"/>
      <c r="J1454" s="50"/>
      <c r="K1454" s="50"/>
      <c r="L1454"/>
      <c r="M1454"/>
      <c r="N1454"/>
      <c r="O1454" s="38"/>
      <c r="P1454"/>
      <c r="Q1454"/>
      <c r="R1454" s="38"/>
      <c r="S1454"/>
      <c r="T1454"/>
      <c r="U1454"/>
      <c r="V1454"/>
      <c r="W1454"/>
      <c r="X1454"/>
      <c r="Y1454"/>
      <c r="Z1454"/>
      <c r="AA1454"/>
      <c r="AB1454"/>
    </row>
    <row r="1455" spans="1:28" s="55" customFormat="1">
      <c r="A1455" s="50"/>
      <c r="B1455" s="50"/>
      <c r="C1455" s="50"/>
      <c r="D1455" s="50"/>
      <c r="E1455" s="50"/>
      <c r="F1455" s="50"/>
      <c r="G1455" s="50"/>
      <c r="H1455" s="50"/>
      <c r="I1455" s="50"/>
      <c r="J1455" s="50"/>
      <c r="K1455" s="50"/>
      <c r="L1455"/>
      <c r="M1455"/>
      <c r="N1455"/>
      <c r="O1455" s="38"/>
      <c r="P1455"/>
      <c r="Q1455"/>
      <c r="R1455" s="38"/>
      <c r="S1455"/>
      <c r="T1455"/>
      <c r="U1455"/>
      <c r="V1455"/>
      <c r="W1455"/>
      <c r="X1455"/>
      <c r="Y1455"/>
      <c r="Z1455"/>
      <c r="AA1455"/>
      <c r="AB1455"/>
    </row>
    <row r="1456" spans="1:28" s="55" customFormat="1">
      <c r="A1456" s="50"/>
      <c r="B1456" s="50"/>
      <c r="C1456" s="50"/>
      <c r="D1456" s="50"/>
      <c r="E1456" s="50"/>
      <c r="F1456" s="50"/>
      <c r="G1456" s="50"/>
      <c r="H1456" s="50"/>
      <c r="I1456" s="50"/>
      <c r="J1456" s="50"/>
      <c r="K1456" s="50"/>
      <c r="L1456"/>
      <c r="M1456"/>
      <c r="N1456"/>
      <c r="O1456" s="38"/>
      <c r="P1456"/>
      <c r="Q1456"/>
      <c r="R1456" s="38"/>
      <c r="S1456"/>
      <c r="T1456"/>
      <c r="U1456"/>
      <c r="V1456"/>
      <c r="W1456"/>
      <c r="X1456"/>
      <c r="Y1456"/>
      <c r="Z1456"/>
      <c r="AA1456"/>
      <c r="AB1456"/>
    </row>
    <row r="1457" spans="1:28" s="55" customFormat="1">
      <c r="A1457" s="50"/>
      <c r="B1457" s="50"/>
      <c r="C1457" s="50"/>
      <c r="D1457" s="50"/>
      <c r="E1457" s="50"/>
      <c r="F1457" s="50"/>
      <c r="G1457" s="50"/>
      <c r="H1457" s="50"/>
      <c r="I1457" s="50"/>
      <c r="J1457" s="50"/>
      <c r="K1457" s="50"/>
      <c r="L1457"/>
      <c r="M1457"/>
      <c r="N1457"/>
      <c r="O1457" s="38"/>
      <c r="P1457"/>
      <c r="Q1457"/>
      <c r="R1457" s="38"/>
      <c r="S1457"/>
      <c r="T1457"/>
      <c r="U1457"/>
      <c r="V1457"/>
      <c r="W1457"/>
      <c r="X1457"/>
      <c r="Y1457"/>
      <c r="Z1457"/>
      <c r="AA1457"/>
      <c r="AB1457"/>
    </row>
    <row r="1458" spans="1:28" s="55" customFormat="1">
      <c r="A1458" s="50"/>
      <c r="B1458" s="50"/>
      <c r="C1458" s="50"/>
      <c r="D1458" s="50"/>
      <c r="E1458" s="50"/>
      <c r="F1458" s="50"/>
      <c r="G1458" s="50"/>
      <c r="H1458" s="50"/>
      <c r="I1458" s="50"/>
      <c r="J1458" s="50"/>
      <c r="K1458" s="50"/>
      <c r="L1458"/>
      <c r="M1458"/>
      <c r="N1458"/>
      <c r="O1458" s="38"/>
      <c r="P1458"/>
      <c r="Q1458"/>
      <c r="R1458" s="38"/>
      <c r="S1458"/>
      <c r="T1458"/>
      <c r="U1458"/>
      <c r="V1458"/>
      <c r="W1458"/>
      <c r="X1458"/>
      <c r="Y1458"/>
      <c r="Z1458"/>
      <c r="AA1458"/>
      <c r="AB1458"/>
    </row>
    <row r="1459" spans="1:28" s="55" customFormat="1">
      <c r="A1459" s="50"/>
      <c r="B1459" s="50"/>
      <c r="C1459" s="50"/>
      <c r="D1459" s="50"/>
      <c r="E1459" s="50"/>
      <c r="F1459" s="50"/>
      <c r="G1459" s="50"/>
      <c r="H1459" s="50"/>
      <c r="I1459" s="50"/>
      <c r="J1459" s="50"/>
      <c r="K1459" s="50"/>
      <c r="L1459"/>
      <c r="M1459"/>
      <c r="N1459"/>
      <c r="O1459" s="38"/>
      <c r="P1459"/>
      <c r="Q1459"/>
      <c r="R1459" s="38"/>
      <c r="S1459"/>
      <c r="T1459"/>
      <c r="U1459"/>
      <c r="V1459"/>
      <c r="W1459"/>
      <c r="X1459"/>
      <c r="Y1459"/>
      <c r="Z1459"/>
      <c r="AA1459"/>
      <c r="AB1459"/>
    </row>
    <row r="1460" spans="1:28" s="55" customFormat="1">
      <c r="A1460" s="50"/>
      <c r="B1460" s="50"/>
      <c r="C1460" s="50"/>
      <c r="D1460" s="50"/>
      <c r="E1460" s="50"/>
      <c r="F1460" s="50"/>
      <c r="G1460" s="50"/>
      <c r="H1460" s="50"/>
      <c r="I1460" s="50"/>
      <c r="J1460" s="50"/>
      <c r="K1460" s="50"/>
      <c r="L1460"/>
      <c r="M1460"/>
      <c r="N1460"/>
      <c r="O1460" s="38"/>
      <c r="P1460"/>
      <c r="Q1460"/>
      <c r="R1460" s="38"/>
      <c r="S1460"/>
      <c r="T1460"/>
      <c r="U1460"/>
      <c r="V1460"/>
      <c r="W1460"/>
      <c r="X1460"/>
      <c r="Y1460"/>
      <c r="Z1460"/>
      <c r="AA1460"/>
      <c r="AB1460"/>
    </row>
    <row r="1461" spans="1:28" s="55" customFormat="1">
      <c r="A1461" s="50"/>
      <c r="B1461" s="50"/>
      <c r="C1461" s="50"/>
      <c r="D1461" s="50"/>
      <c r="E1461" s="50"/>
      <c r="F1461" s="50"/>
      <c r="G1461" s="50"/>
      <c r="H1461" s="50"/>
      <c r="I1461" s="50"/>
      <c r="J1461" s="50"/>
      <c r="K1461" s="50"/>
      <c r="L1461"/>
      <c r="M1461"/>
      <c r="N1461"/>
      <c r="O1461" s="38"/>
      <c r="P1461"/>
      <c r="Q1461"/>
      <c r="R1461" s="38"/>
      <c r="S1461"/>
      <c r="T1461"/>
      <c r="U1461"/>
      <c r="V1461"/>
      <c r="W1461"/>
      <c r="X1461"/>
      <c r="Y1461"/>
      <c r="Z1461"/>
      <c r="AA1461"/>
      <c r="AB1461"/>
    </row>
    <row r="1462" spans="1:28" s="55" customFormat="1">
      <c r="A1462" s="50"/>
      <c r="B1462" s="50"/>
      <c r="C1462" s="50"/>
      <c r="D1462" s="50"/>
      <c r="E1462" s="50"/>
      <c r="F1462" s="50"/>
      <c r="G1462" s="50"/>
      <c r="H1462" s="50"/>
      <c r="I1462" s="50"/>
      <c r="J1462" s="50"/>
      <c r="K1462" s="50"/>
      <c r="L1462"/>
      <c r="M1462"/>
      <c r="N1462"/>
      <c r="O1462" s="38"/>
      <c r="P1462"/>
      <c r="Q1462"/>
      <c r="R1462" s="38"/>
      <c r="S1462"/>
      <c r="T1462"/>
      <c r="U1462"/>
      <c r="V1462"/>
      <c r="W1462"/>
      <c r="X1462"/>
      <c r="Y1462"/>
      <c r="Z1462"/>
      <c r="AA1462"/>
      <c r="AB1462"/>
    </row>
    <row r="1463" spans="1:28" s="55" customFormat="1">
      <c r="A1463" s="50"/>
      <c r="B1463" s="50"/>
      <c r="C1463" s="50"/>
      <c r="D1463" s="50"/>
      <c r="E1463" s="50"/>
      <c r="F1463" s="50"/>
      <c r="G1463" s="50"/>
      <c r="H1463" s="50"/>
      <c r="I1463" s="50"/>
      <c r="J1463" s="50"/>
      <c r="K1463" s="50"/>
      <c r="L1463"/>
      <c r="M1463"/>
      <c r="N1463"/>
      <c r="O1463" s="38"/>
      <c r="P1463"/>
      <c r="Q1463"/>
      <c r="R1463" s="38"/>
      <c r="S1463"/>
      <c r="T1463"/>
      <c r="U1463"/>
      <c r="V1463"/>
      <c r="W1463"/>
      <c r="X1463"/>
      <c r="Y1463"/>
      <c r="Z1463"/>
      <c r="AA1463"/>
      <c r="AB1463"/>
    </row>
    <row r="1464" spans="1:28" s="55" customFormat="1">
      <c r="A1464" s="50"/>
      <c r="B1464" s="50"/>
      <c r="C1464" s="50"/>
      <c r="D1464" s="50"/>
      <c r="E1464" s="50"/>
      <c r="F1464" s="50"/>
      <c r="G1464" s="50"/>
      <c r="H1464" s="50"/>
      <c r="I1464" s="50"/>
      <c r="J1464" s="50"/>
      <c r="K1464" s="50"/>
      <c r="L1464"/>
      <c r="M1464"/>
      <c r="N1464"/>
      <c r="O1464" s="38"/>
      <c r="P1464"/>
      <c r="Q1464"/>
      <c r="R1464" s="38"/>
      <c r="S1464"/>
      <c r="T1464"/>
      <c r="U1464"/>
      <c r="V1464"/>
      <c r="W1464"/>
      <c r="X1464"/>
      <c r="Y1464"/>
      <c r="Z1464"/>
      <c r="AA1464"/>
      <c r="AB1464"/>
    </row>
    <row r="1465" spans="1:28" s="55" customFormat="1">
      <c r="A1465" s="50"/>
      <c r="B1465" s="50"/>
      <c r="C1465" s="50"/>
      <c r="D1465" s="50"/>
      <c r="E1465" s="50"/>
      <c r="F1465" s="50"/>
      <c r="G1465" s="50"/>
      <c r="H1465" s="50"/>
      <c r="I1465" s="50"/>
      <c r="J1465" s="50"/>
      <c r="K1465" s="50"/>
      <c r="L1465"/>
      <c r="M1465"/>
      <c r="N1465"/>
      <c r="O1465" s="38"/>
      <c r="P1465"/>
      <c r="Q1465"/>
      <c r="R1465" s="38"/>
      <c r="S1465"/>
      <c r="T1465"/>
      <c r="U1465"/>
      <c r="V1465"/>
      <c r="W1465"/>
      <c r="X1465"/>
      <c r="Y1465"/>
      <c r="Z1465"/>
      <c r="AA1465"/>
      <c r="AB1465"/>
    </row>
    <row r="1466" spans="1:28" s="55" customFormat="1">
      <c r="A1466" s="50"/>
      <c r="B1466" s="50"/>
      <c r="C1466" s="50"/>
      <c r="D1466" s="50"/>
      <c r="E1466" s="50"/>
      <c r="F1466" s="50"/>
      <c r="G1466" s="50"/>
      <c r="H1466" s="50"/>
      <c r="I1466" s="50"/>
      <c r="J1466" s="50"/>
      <c r="K1466" s="50"/>
      <c r="L1466"/>
      <c r="M1466"/>
      <c r="N1466"/>
      <c r="O1466" s="38"/>
      <c r="P1466"/>
      <c r="Q1466"/>
      <c r="R1466" s="38"/>
      <c r="S1466"/>
      <c r="T1466"/>
      <c r="U1466"/>
      <c r="V1466"/>
      <c r="W1466"/>
      <c r="X1466"/>
      <c r="Y1466"/>
      <c r="Z1466"/>
      <c r="AA1466"/>
      <c r="AB1466"/>
    </row>
    <row r="1467" spans="1:28" s="55" customFormat="1">
      <c r="A1467" s="50"/>
      <c r="B1467" s="50"/>
      <c r="C1467" s="50"/>
      <c r="D1467" s="50"/>
      <c r="E1467" s="50"/>
      <c r="F1467" s="50"/>
      <c r="G1467" s="50"/>
      <c r="H1467" s="50"/>
      <c r="I1467" s="50"/>
      <c r="J1467" s="50"/>
      <c r="K1467" s="50"/>
      <c r="L1467"/>
      <c r="M1467"/>
      <c r="N1467"/>
      <c r="O1467" s="38"/>
      <c r="P1467"/>
      <c r="Q1467"/>
      <c r="R1467" s="38"/>
      <c r="S1467"/>
      <c r="T1467"/>
      <c r="U1467"/>
      <c r="V1467"/>
      <c r="W1467"/>
      <c r="X1467"/>
      <c r="Y1467"/>
      <c r="Z1467"/>
      <c r="AA1467"/>
      <c r="AB1467"/>
    </row>
    <row r="1468" spans="1:28" s="55" customFormat="1">
      <c r="A1468" s="50"/>
      <c r="B1468" s="50"/>
      <c r="C1468" s="50"/>
      <c r="D1468" s="50"/>
      <c r="E1468" s="50"/>
      <c r="F1468" s="50"/>
      <c r="G1468" s="50"/>
      <c r="H1468" s="50"/>
      <c r="I1468" s="50"/>
      <c r="J1468" s="50"/>
      <c r="K1468" s="50"/>
      <c r="L1468"/>
      <c r="M1468"/>
      <c r="N1468"/>
      <c r="O1468" s="38"/>
      <c r="P1468"/>
      <c r="Q1468"/>
      <c r="R1468" s="38"/>
      <c r="S1468"/>
      <c r="T1468"/>
      <c r="U1468"/>
      <c r="V1468"/>
      <c r="W1468"/>
      <c r="X1468"/>
      <c r="Y1468"/>
      <c r="Z1468"/>
      <c r="AA1468"/>
      <c r="AB1468"/>
    </row>
    <row r="1469" spans="1:28" s="55" customFormat="1">
      <c r="A1469" s="50"/>
      <c r="B1469" s="50"/>
      <c r="C1469" s="50"/>
      <c r="D1469" s="50"/>
      <c r="E1469" s="50"/>
      <c r="F1469" s="50"/>
      <c r="G1469" s="50"/>
      <c r="H1469" s="50"/>
      <c r="I1469" s="50"/>
      <c r="J1469" s="50"/>
      <c r="K1469" s="50"/>
      <c r="L1469"/>
      <c r="M1469"/>
      <c r="N1469"/>
      <c r="O1469" s="38"/>
      <c r="P1469"/>
      <c r="Q1469"/>
      <c r="R1469" s="38"/>
      <c r="S1469"/>
      <c r="T1469"/>
      <c r="U1469"/>
      <c r="V1469"/>
      <c r="W1469"/>
      <c r="X1469"/>
      <c r="Y1469"/>
      <c r="Z1469"/>
      <c r="AA1469"/>
      <c r="AB1469"/>
    </row>
    <row r="1470" spans="1:28" s="55" customFormat="1">
      <c r="A1470" s="50"/>
      <c r="B1470" s="50"/>
      <c r="C1470" s="50"/>
      <c r="D1470" s="50"/>
      <c r="E1470" s="50"/>
      <c r="F1470" s="50"/>
      <c r="G1470" s="50"/>
      <c r="H1470" s="50"/>
      <c r="I1470" s="50"/>
      <c r="J1470" s="50"/>
      <c r="K1470" s="50"/>
      <c r="L1470"/>
      <c r="M1470"/>
      <c r="N1470"/>
      <c r="O1470" s="38"/>
      <c r="P1470"/>
      <c r="Q1470"/>
      <c r="R1470" s="38"/>
      <c r="S1470"/>
      <c r="T1470"/>
      <c r="U1470"/>
      <c r="V1470"/>
      <c r="W1470"/>
      <c r="X1470"/>
      <c r="Y1470"/>
      <c r="Z1470"/>
      <c r="AA1470"/>
      <c r="AB1470"/>
    </row>
    <row r="1471" spans="1:28" s="55" customFormat="1">
      <c r="A1471" s="50"/>
      <c r="B1471" s="50"/>
      <c r="C1471" s="50"/>
      <c r="D1471" s="50"/>
      <c r="E1471" s="50"/>
      <c r="F1471" s="50"/>
      <c r="G1471" s="50"/>
      <c r="H1471" s="50"/>
      <c r="I1471" s="50"/>
      <c r="J1471" s="50"/>
      <c r="K1471" s="50"/>
      <c r="L1471"/>
      <c r="M1471"/>
      <c r="N1471"/>
      <c r="O1471" s="38"/>
      <c r="P1471"/>
      <c r="Q1471"/>
      <c r="R1471" s="38"/>
      <c r="S1471"/>
      <c r="T1471"/>
      <c r="U1471"/>
      <c r="V1471"/>
      <c r="W1471"/>
      <c r="X1471"/>
      <c r="Y1471"/>
      <c r="Z1471"/>
      <c r="AA1471"/>
      <c r="AB1471"/>
    </row>
    <row r="1472" spans="1:28" s="55" customFormat="1">
      <c r="A1472" s="50"/>
      <c r="B1472" s="50"/>
      <c r="C1472" s="50"/>
      <c r="D1472" s="50"/>
      <c r="E1472" s="50"/>
      <c r="F1472" s="50"/>
      <c r="G1472" s="50"/>
      <c r="H1472" s="50"/>
      <c r="I1472" s="50"/>
      <c r="J1472" s="50"/>
      <c r="K1472" s="50"/>
      <c r="L1472"/>
      <c r="M1472"/>
      <c r="N1472"/>
      <c r="O1472" s="38"/>
      <c r="P1472"/>
      <c r="Q1472"/>
      <c r="R1472" s="38"/>
      <c r="S1472"/>
      <c r="T1472"/>
      <c r="U1472"/>
      <c r="V1472"/>
      <c r="W1472"/>
      <c r="X1472"/>
      <c r="Y1472"/>
      <c r="Z1472"/>
      <c r="AA1472"/>
      <c r="AB1472"/>
    </row>
    <row r="1473" spans="1:28" s="55" customFormat="1">
      <c r="A1473" s="50"/>
      <c r="B1473" s="50"/>
      <c r="C1473" s="50"/>
      <c r="D1473" s="50"/>
      <c r="E1473" s="50"/>
      <c r="F1473" s="50"/>
      <c r="G1473" s="50"/>
      <c r="H1473" s="50"/>
      <c r="I1473" s="50"/>
      <c r="J1473" s="50"/>
      <c r="K1473" s="50"/>
      <c r="L1473"/>
      <c r="M1473"/>
      <c r="N1473"/>
      <c r="O1473" s="38"/>
      <c r="P1473"/>
      <c r="Q1473"/>
      <c r="R1473" s="38"/>
      <c r="S1473"/>
      <c r="T1473"/>
      <c r="U1473"/>
      <c r="V1473"/>
      <c r="W1473"/>
      <c r="X1473"/>
      <c r="Y1473"/>
      <c r="Z1473"/>
      <c r="AA1473"/>
      <c r="AB1473"/>
    </row>
    <row r="1474" spans="1:28" s="55" customFormat="1">
      <c r="A1474" s="50"/>
      <c r="B1474" s="50"/>
      <c r="C1474" s="50"/>
      <c r="D1474" s="50"/>
      <c r="E1474" s="50"/>
      <c r="F1474" s="50"/>
      <c r="G1474" s="50"/>
      <c r="H1474" s="50"/>
      <c r="I1474" s="50"/>
      <c r="J1474" s="50"/>
      <c r="K1474" s="50"/>
      <c r="L1474"/>
      <c r="M1474"/>
      <c r="N1474"/>
      <c r="O1474" s="38"/>
      <c r="P1474"/>
      <c r="Q1474"/>
      <c r="R1474" s="38"/>
      <c r="S1474"/>
      <c r="T1474"/>
      <c r="U1474"/>
      <c r="V1474"/>
      <c r="W1474"/>
      <c r="X1474"/>
      <c r="Y1474"/>
      <c r="Z1474"/>
      <c r="AA1474"/>
      <c r="AB1474"/>
    </row>
    <row r="1475" spans="1:28" s="55" customFormat="1">
      <c r="A1475" s="50"/>
      <c r="B1475" s="50"/>
      <c r="C1475" s="50"/>
      <c r="D1475" s="50"/>
      <c r="E1475" s="50"/>
      <c r="F1475" s="50"/>
      <c r="G1475" s="50"/>
      <c r="H1475" s="50"/>
      <c r="I1475" s="50"/>
      <c r="J1475" s="50"/>
      <c r="K1475" s="50"/>
      <c r="L1475"/>
      <c r="M1475"/>
      <c r="N1475"/>
      <c r="O1475" s="38"/>
      <c r="P1475"/>
      <c r="Q1475"/>
      <c r="R1475" s="38"/>
      <c r="S1475"/>
      <c r="T1475"/>
      <c r="U1475"/>
      <c r="V1475"/>
      <c r="W1475"/>
      <c r="X1475"/>
      <c r="Y1475"/>
      <c r="Z1475"/>
      <c r="AA1475"/>
      <c r="AB1475"/>
    </row>
    <row r="1476" spans="1:28" s="55" customFormat="1">
      <c r="A1476" s="50"/>
      <c r="B1476" s="50"/>
      <c r="C1476" s="50"/>
      <c r="D1476" s="50"/>
      <c r="E1476" s="50"/>
      <c r="F1476" s="50"/>
      <c r="G1476" s="50"/>
      <c r="H1476" s="50"/>
      <c r="I1476" s="50"/>
      <c r="J1476" s="50"/>
      <c r="K1476" s="50"/>
      <c r="L1476"/>
      <c r="M1476"/>
      <c r="N1476"/>
      <c r="O1476" s="38"/>
      <c r="P1476"/>
      <c r="Q1476"/>
      <c r="R1476" s="38"/>
      <c r="S1476"/>
      <c r="T1476"/>
      <c r="U1476"/>
      <c r="V1476"/>
      <c r="W1476"/>
      <c r="X1476"/>
      <c r="Y1476"/>
      <c r="Z1476"/>
      <c r="AA1476"/>
      <c r="AB1476"/>
    </row>
    <row r="1477" spans="1:28" s="55" customFormat="1">
      <c r="A1477" s="50"/>
      <c r="B1477" s="50"/>
      <c r="C1477" s="50"/>
      <c r="D1477" s="50"/>
      <c r="E1477" s="50"/>
      <c r="F1477" s="50"/>
      <c r="G1477" s="50"/>
      <c r="H1477" s="50"/>
      <c r="I1477" s="50"/>
      <c r="J1477" s="50"/>
      <c r="K1477" s="50"/>
      <c r="L1477"/>
      <c r="M1477"/>
      <c r="N1477"/>
      <c r="O1477" s="38"/>
      <c r="P1477"/>
      <c r="Q1477"/>
      <c r="R1477" s="38"/>
      <c r="S1477"/>
      <c r="T1477"/>
      <c r="U1477"/>
      <c r="V1477"/>
      <c r="W1477"/>
      <c r="X1477"/>
      <c r="Y1477"/>
      <c r="Z1477"/>
      <c r="AA1477"/>
      <c r="AB1477"/>
    </row>
    <row r="1478" spans="1:28" s="55" customFormat="1">
      <c r="A1478" s="50"/>
      <c r="B1478" s="50"/>
      <c r="C1478" s="50"/>
      <c r="D1478" s="50"/>
      <c r="E1478" s="50"/>
      <c r="F1478" s="50"/>
      <c r="G1478" s="50"/>
      <c r="H1478" s="50"/>
      <c r="I1478" s="50"/>
      <c r="J1478" s="50"/>
      <c r="K1478" s="50"/>
      <c r="L1478"/>
      <c r="M1478"/>
      <c r="N1478"/>
      <c r="O1478" s="38"/>
      <c r="P1478"/>
      <c r="Q1478"/>
      <c r="R1478" s="38"/>
      <c r="S1478"/>
      <c r="T1478"/>
      <c r="U1478"/>
      <c r="V1478"/>
      <c r="W1478"/>
      <c r="X1478"/>
      <c r="Y1478"/>
      <c r="Z1478"/>
      <c r="AA1478"/>
      <c r="AB1478"/>
    </row>
    <row r="1479" spans="1:28" s="55" customFormat="1">
      <c r="A1479" s="50"/>
      <c r="B1479" s="50"/>
      <c r="C1479" s="50"/>
      <c r="D1479" s="50"/>
      <c r="E1479" s="50"/>
      <c r="F1479" s="50"/>
      <c r="G1479" s="50"/>
      <c r="H1479" s="50"/>
      <c r="I1479" s="50"/>
      <c r="J1479" s="50"/>
      <c r="K1479" s="50"/>
      <c r="L1479"/>
      <c r="M1479"/>
      <c r="N1479"/>
      <c r="O1479" s="38"/>
      <c r="P1479"/>
      <c r="Q1479"/>
      <c r="R1479" s="38"/>
      <c r="S1479"/>
      <c r="T1479"/>
      <c r="U1479"/>
      <c r="V1479"/>
      <c r="W1479"/>
      <c r="X1479"/>
      <c r="Y1479"/>
      <c r="Z1479"/>
      <c r="AA1479"/>
      <c r="AB1479"/>
    </row>
    <row r="1480" spans="1:28" s="55" customFormat="1">
      <c r="A1480" s="50"/>
      <c r="B1480" s="50"/>
      <c r="C1480" s="50"/>
      <c r="D1480" s="50"/>
      <c r="E1480" s="50"/>
      <c r="F1480" s="50"/>
      <c r="G1480" s="50"/>
      <c r="H1480" s="50"/>
      <c r="I1480" s="50"/>
      <c r="J1480" s="50"/>
      <c r="K1480" s="50"/>
      <c r="L1480"/>
      <c r="M1480"/>
      <c r="N1480"/>
      <c r="O1480" s="38"/>
      <c r="P1480"/>
      <c r="Q1480"/>
      <c r="R1480" s="38"/>
      <c r="S1480"/>
      <c r="T1480"/>
      <c r="U1480"/>
      <c r="V1480"/>
      <c r="W1480"/>
      <c r="X1480"/>
      <c r="Y1480"/>
      <c r="Z1480"/>
      <c r="AA1480"/>
      <c r="AB1480"/>
    </row>
    <row r="1481" spans="1:28" s="55" customFormat="1">
      <c r="A1481" s="50"/>
      <c r="B1481" s="50"/>
      <c r="C1481" s="50"/>
      <c r="D1481" s="50"/>
      <c r="E1481" s="50"/>
      <c r="F1481" s="50"/>
      <c r="G1481" s="50"/>
      <c r="H1481" s="50"/>
      <c r="I1481" s="50"/>
      <c r="J1481" s="50"/>
      <c r="K1481" s="50"/>
      <c r="L1481"/>
      <c r="M1481"/>
      <c r="N1481"/>
      <c r="O1481" s="38"/>
      <c r="P1481"/>
      <c r="Q1481"/>
      <c r="R1481" s="38"/>
      <c r="S1481"/>
      <c r="T1481"/>
      <c r="U1481"/>
      <c r="V1481"/>
      <c r="W1481"/>
      <c r="X1481"/>
      <c r="Y1481"/>
      <c r="Z1481"/>
      <c r="AA1481"/>
      <c r="AB1481"/>
    </row>
    <row r="1482" spans="1:28" s="55" customFormat="1">
      <c r="A1482" s="50"/>
      <c r="B1482" s="50"/>
      <c r="C1482" s="50"/>
      <c r="D1482" s="50"/>
      <c r="E1482" s="50"/>
      <c r="F1482" s="50"/>
      <c r="G1482" s="50"/>
      <c r="H1482" s="50"/>
      <c r="I1482" s="50"/>
      <c r="J1482" s="50"/>
      <c r="K1482" s="50"/>
      <c r="L1482"/>
      <c r="M1482"/>
      <c r="N1482"/>
      <c r="O1482" s="38"/>
      <c r="P1482"/>
      <c r="Q1482"/>
      <c r="R1482" s="38"/>
      <c r="S1482"/>
      <c r="T1482"/>
      <c r="U1482"/>
      <c r="V1482"/>
      <c r="W1482"/>
      <c r="X1482"/>
      <c r="Y1482"/>
      <c r="Z1482"/>
      <c r="AA1482"/>
      <c r="AB1482"/>
    </row>
    <row r="1483" spans="1:28" s="55" customFormat="1">
      <c r="A1483" s="50"/>
      <c r="B1483" s="50"/>
      <c r="C1483" s="50"/>
      <c r="D1483" s="50"/>
      <c r="E1483" s="50"/>
      <c r="F1483" s="50"/>
      <c r="G1483" s="50"/>
      <c r="H1483" s="50"/>
      <c r="I1483" s="50"/>
      <c r="J1483" s="50"/>
      <c r="K1483" s="50"/>
      <c r="L1483"/>
      <c r="M1483"/>
      <c r="N1483"/>
      <c r="O1483" s="38"/>
      <c r="P1483"/>
      <c r="Q1483"/>
      <c r="R1483" s="38"/>
      <c r="S1483"/>
      <c r="T1483"/>
      <c r="U1483"/>
      <c r="V1483"/>
      <c r="W1483"/>
      <c r="X1483"/>
      <c r="Y1483"/>
      <c r="Z1483"/>
      <c r="AA1483"/>
      <c r="AB1483"/>
    </row>
    <row r="1484" spans="1:28" s="55" customFormat="1">
      <c r="A1484" s="50"/>
      <c r="B1484" s="50"/>
      <c r="C1484" s="50"/>
      <c r="D1484" s="50"/>
      <c r="E1484" s="50"/>
      <c r="F1484" s="50"/>
      <c r="G1484" s="50"/>
      <c r="H1484" s="50"/>
      <c r="I1484" s="50"/>
      <c r="J1484" s="50"/>
      <c r="K1484" s="50"/>
      <c r="L1484"/>
      <c r="M1484"/>
      <c r="N1484"/>
      <c r="O1484" s="38"/>
      <c r="P1484"/>
      <c r="Q1484"/>
      <c r="R1484" s="38"/>
      <c r="S1484"/>
      <c r="T1484"/>
      <c r="U1484"/>
      <c r="V1484"/>
      <c r="W1484"/>
      <c r="X1484"/>
      <c r="Y1484"/>
      <c r="Z1484"/>
      <c r="AA1484"/>
      <c r="AB1484"/>
    </row>
    <row r="1485" spans="1:28" s="55" customFormat="1">
      <c r="A1485" s="50"/>
      <c r="B1485" s="50"/>
      <c r="C1485" s="50"/>
      <c r="D1485" s="50"/>
      <c r="E1485" s="50"/>
      <c r="F1485" s="50"/>
      <c r="G1485" s="50"/>
      <c r="H1485" s="50"/>
      <c r="I1485" s="50"/>
      <c r="J1485" s="50"/>
      <c r="K1485" s="50"/>
      <c r="L1485"/>
      <c r="M1485"/>
      <c r="N1485"/>
      <c r="O1485" s="38"/>
      <c r="P1485"/>
      <c r="Q1485"/>
      <c r="R1485" s="38"/>
      <c r="S1485"/>
      <c r="T1485"/>
      <c r="U1485"/>
      <c r="V1485"/>
      <c r="W1485"/>
      <c r="X1485"/>
      <c r="Y1485"/>
      <c r="Z1485"/>
      <c r="AA1485"/>
      <c r="AB1485"/>
    </row>
    <row r="1486" spans="1:28" s="55" customFormat="1">
      <c r="A1486" s="50"/>
      <c r="B1486" s="50"/>
      <c r="C1486" s="50"/>
      <c r="D1486" s="50"/>
      <c r="E1486" s="50"/>
      <c r="F1486" s="50"/>
      <c r="G1486" s="50"/>
      <c r="H1486" s="50"/>
      <c r="I1486" s="50"/>
      <c r="J1486" s="50"/>
      <c r="K1486" s="50"/>
      <c r="L1486"/>
      <c r="M1486"/>
      <c r="N1486"/>
      <c r="O1486" s="38"/>
      <c r="P1486"/>
      <c r="Q1486"/>
      <c r="R1486" s="38"/>
      <c r="S1486"/>
      <c r="T1486"/>
      <c r="U1486"/>
      <c r="V1486"/>
      <c r="W1486"/>
      <c r="X1486"/>
      <c r="Y1486"/>
      <c r="Z1486"/>
      <c r="AA1486"/>
      <c r="AB1486"/>
    </row>
    <row r="1487" spans="1:28" s="55" customFormat="1">
      <c r="A1487" s="50"/>
      <c r="B1487" s="50"/>
      <c r="C1487" s="50"/>
      <c r="D1487" s="50"/>
      <c r="E1487" s="50"/>
      <c r="F1487" s="50"/>
      <c r="G1487" s="50"/>
      <c r="H1487" s="50"/>
      <c r="I1487" s="50"/>
      <c r="J1487" s="50"/>
      <c r="K1487" s="50"/>
      <c r="L1487"/>
      <c r="M1487"/>
      <c r="N1487"/>
      <c r="O1487" s="38"/>
      <c r="P1487"/>
      <c r="Q1487"/>
      <c r="R1487" s="38"/>
      <c r="S1487"/>
      <c r="T1487"/>
      <c r="U1487"/>
      <c r="V1487"/>
      <c r="W1487"/>
      <c r="X1487"/>
      <c r="Y1487"/>
      <c r="Z1487"/>
      <c r="AA1487"/>
      <c r="AB1487"/>
    </row>
    <row r="1488" spans="1:28" s="55" customFormat="1">
      <c r="A1488" s="50"/>
      <c r="B1488" s="50"/>
      <c r="C1488" s="50"/>
      <c r="D1488" s="50"/>
      <c r="E1488" s="50"/>
      <c r="F1488" s="50"/>
      <c r="G1488" s="50"/>
      <c r="H1488" s="50"/>
      <c r="I1488" s="50"/>
      <c r="J1488" s="50"/>
      <c r="K1488" s="50"/>
      <c r="L1488"/>
      <c r="M1488"/>
      <c r="N1488"/>
      <c r="O1488" s="38"/>
      <c r="P1488"/>
      <c r="Q1488"/>
      <c r="R1488" s="38"/>
      <c r="S1488"/>
      <c r="T1488"/>
      <c r="U1488"/>
      <c r="V1488"/>
      <c r="W1488"/>
      <c r="X1488"/>
      <c r="Y1488"/>
      <c r="Z1488"/>
      <c r="AA1488"/>
      <c r="AB1488"/>
    </row>
    <row r="1489" spans="1:28" s="55" customFormat="1">
      <c r="A1489" s="50"/>
      <c r="B1489" s="50"/>
      <c r="C1489" s="50"/>
      <c r="D1489" s="50"/>
      <c r="E1489" s="50"/>
      <c r="F1489" s="50"/>
      <c r="G1489" s="50"/>
      <c r="H1489" s="50"/>
      <c r="I1489" s="50"/>
      <c r="J1489" s="50"/>
      <c r="K1489" s="50"/>
      <c r="L1489"/>
      <c r="M1489"/>
      <c r="N1489"/>
      <c r="O1489" s="38"/>
      <c r="P1489"/>
      <c r="Q1489"/>
      <c r="R1489" s="38"/>
      <c r="S1489"/>
      <c r="T1489"/>
      <c r="U1489"/>
      <c r="V1489"/>
      <c r="W1489"/>
      <c r="X1489"/>
      <c r="Y1489"/>
      <c r="Z1489"/>
      <c r="AA1489"/>
      <c r="AB1489"/>
    </row>
    <row r="1490" spans="1:28" s="55" customFormat="1">
      <c r="A1490" s="50"/>
      <c r="B1490" s="50"/>
      <c r="C1490" s="50"/>
      <c r="D1490" s="50"/>
      <c r="E1490" s="50"/>
      <c r="F1490" s="50"/>
      <c r="G1490" s="50"/>
      <c r="H1490" s="50"/>
      <c r="I1490" s="50"/>
      <c r="J1490" s="50"/>
      <c r="K1490" s="50"/>
      <c r="L1490"/>
      <c r="M1490"/>
      <c r="N1490"/>
      <c r="O1490" s="38"/>
      <c r="P1490"/>
      <c r="Q1490"/>
      <c r="R1490" s="38"/>
      <c r="S1490"/>
      <c r="T1490"/>
      <c r="U1490"/>
      <c r="V1490"/>
      <c r="W1490"/>
      <c r="X1490"/>
      <c r="Y1490"/>
      <c r="Z1490"/>
      <c r="AA1490"/>
      <c r="AB1490"/>
    </row>
    <row r="1491" spans="1:28" s="55" customFormat="1">
      <c r="A1491" s="50"/>
      <c r="B1491" s="50"/>
      <c r="C1491" s="50"/>
      <c r="D1491" s="50"/>
      <c r="E1491" s="50"/>
      <c r="F1491" s="50"/>
      <c r="G1491" s="50"/>
      <c r="H1491" s="50"/>
      <c r="I1491" s="50"/>
      <c r="J1491" s="50"/>
      <c r="K1491" s="50"/>
      <c r="L1491"/>
      <c r="M1491"/>
      <c r="N1491"/>
      <c r="O1491" s="38"/>
      <c r="P1491"/>
      <c r="Q1491"/>
      <c r="R1491" s="38"/>
      <c r="S1491"/>
      <c r="T1491"/>
      <c r="U1491"/>
      <c r="V1491"/>
      <c r="W1491"/>
      <c r="X1491"/>
      <c r="Y1491"/>
      <c r="Z1491"/>
      <c r="AA1491"/>
      <c r="AB1491"/>
    </row>
    <row r="1492" spans="1:28" s="55" customFormat="1">
      <c r="A1492" s="50"/>
      <c r="B1492" s="50"/>
      <c r="C1492" s="50"/>
      <c r="D1492" s="50"/>
      <c r="E1492" s="50"/>
      <c r="F1492" s="50"/>
      <c r="G1492" s="50"/>
      <c r="H1492" s="50"/>
      <c r="I1492" s="50"/>
      <c r="J1492" s="50"/>
      <c r="K1492" s="50"/>
      <c r="L1492"/>
      <c r="M1492"/>
      <c r="N1492"/>
      <c r="O1492" s="38"/>
      <c r="P1492"/>
      <c r="Q1492"/>
      <c r="R1492" s="38"/>
      <c r="S1492"/>
      <c r="T1492"/>
      <c r="U1492"/>
      <c r="V1492"/>
      <c r="W1492"/>
      <c r="X1492"/>
      <c r="Y1492"/>
      <c r="Z1492"/>
      <c r="AA1492"/>
      <c r="AB1492"/>
    </row>
    <row r="1493" spans="1:28" s="55" customFormat="1">
      <c r="A1493" s="50"/>
      <c r="B1493" s="50"/>
      <c r="C1493" s="50"/>
      <c r="D1493" s="50"/>
      <c r="E1493" s="50"/>
      <c r="F1493" s="50"/>
      <c r="G1493" s="50"/>
      <c r="H1493" s="50"/>
      <c r="I1493" s="50"/>
      <c r="J1493" s="50"/>
      <c r="K1493" s="50"/>
      <c r="L1493"/>
      <c r="M1493"/>
      <c r="N1493"/>
      <c r="O1493" s="38"/>
      <c r="P1493"/>
      <c r="Q1493"/>
      <c r="R1493" s="38"/>
      <c r="S1493"/>
      <c r="T1493"/>
      <c r="U1493"/>
      <c r="V1493"/>
      <c r="W1493"/>
      <c r="X1493"/>
      <c r="Y1493"/>
      <c r="Z1493"/>
      <c r="AA1493"/>
      <c r="AB1493"/>
    </row>
    <row r="1494" spans="1:28" s="55" customFormat="1">
      <c r="A1494" s="50"/>
      <c r="B1494" s="50"/>
      <c r="C1494" s="50"/>
      <c r="D1494" s="50"/>
      <c r="E1494" s="50"/>
      <c r="F1494" s="50"/>
      <c r="G1494" s="50"/>
      <c r="H1494" s="50"/>
      <c r="I1494" s="50"/>
      <c r="J1494" s="50"/>
      <c r="K1494" s="50"/>
      <c r="L1494"/>
      <c r="M1494"/>
      <c r="N1494"/>
      <c r="O1494" s="38"/>
      <c r="P1494"/>
      <c r="Q1494"/>
      <c r="R1494" s="38"/>
      <c r="S1494"/>
      <c r="T1494"/>
      <c r="U1494"/>
      <c r="V1494"/>
      <c r="W1494"/>
      <c r="X1494"/>
      <c r="Y1494"/>
      <c r="Z1494"/>
      <c r="AA1494"/>
      <c r="AB1494"/>
    </row>
    <row r="1495" spans="1:28" s="55" customFormat="1">
      <c r="A1495" s="50"/>
      <c r="B1495" s="50"/>
      <c r="C1495" s="50"/>
      <c r="D1495" s="50"/>
      <c r="E1495" s="50"/>
      <c r="F1495" s="50"/>
      <c r="G1495" s="50"/>
      <c r="H1495" s="50"/>
      <c r="I1495" s="50"/>
      <c r="J1495" s="50"/>
      <c r="K1495" s="50"/>
      <c r="L1495"/>
      <c r="M1495"/>
      <c r="N1495"/>
      <c r="O1495" s="38"/>
      <c r="P1495"/>
      <c r="Q1495"/>
      <c r="R1495" s="38"/>
      <c r="S1495"/>
      <c r="T1495"/>
      <c r="U1495"/>
      <c r="V1495"/>
      <c r="W1495"/>
      <c r="X1495"/>
      <c r="Y1495"/>
      <c r="Z1495"/>
      <c r="AA1495"/>
      <c r="AB1495"/>
    </row>
    <row r="1496" spans="1:28" s="55" customFormat="1">
      <c r="A1496" s="50"/>
      <c r="B1496" s="50"/>
      <c r="C1496" s="50"/>
      <c r="D1496" s="50"/>
      <c r="E1496" s="50"/>
      <c r="F1496" s="50"/>
      <c r="G1496" s="50"/>
      <c r="H1496" s="50"/>
      <c r="I1496" s="50"/>
      <c r="J1496" s="50"/>
      <c r="K1496" s="50"/>
      <c r="L1496"/>
      <c r="M1496"/>
      <c r="N1496"/>
      <c r="O1496" s="38"/>
      <c r="P1496"/>
      <c r="Q1496"/>
      <c r="R1496" s="38"/>
      <c r="S1496"/>
      <c r="T1496"/>
      <c r="U1496"/>
      <c r="V1496"/>
      <c r="W1496"/>
      <c r="X1496"/>
      <c r="Y1496"/>
      <c r="Z1496"/>
      <c r="AA1496"/>
      <c r="AB1496"/>
    </row>
    <row r="1497" spans="1:28" s="55" customFormat="1">
      <c r="A1497" s="50"/>
      <c r="B1497" s="50"/>
      <c r="C1497" s="50"/>
      <c r="D1497" s="50"/>
      <c r="E1497" s="50"/>
      <c r="F1497" s="50"/>
      <c r="G1497" s="50"/>
      <c r="H1497" s="50"/>
      <c r="I1497" s="50"/>
      <c r="J1497" s="50"/>
      <c r="K1497" s="50"/>
      <c r="L1497"/>
      <c r="M1497"/>
      <c r="N1497"/>
      <c r="O1497" s="38"/>
      <c r="P1497"/>
      <c r="Q1497"/>
      <c r="R1497" s="38"/>
      <c r="S1497"/>
      <c r="T1497"/>
      <c r="U1497"/>
      <c r="V1497"/>
      <c r="W1497"/>
      <c r="X1497"/>
      <c r="Y1497"/>
      <c r="Z1497"/>
      <c r="AA1497"/>
      <c r="AB1497"/>
    </row>
    <row r="1498" spans="1:28" s="55" customFormat="1">
      <c r="A1498" s="50"/>
      <c r="B1498" s="50"/>
      <c r="C1498" s="50"/>
      <c r="D1498" s="50"/>
      <c r="E1498" s="50"/>
      <c r="F1498" s="50"/>
      <c r="G1498" s="50"/>
      <c r="H1498" s="50"/>
      <c r="I1498" s="50"/>
      <c r="J1498" s="50"/>
      <c r="K1498" s="50"/>
      <c r="L1498"/>
      <c r="M1498"/>
      <c r="N1498"/>
      <c r="O1498" s="38"/>
      <c r="P1498"/>
      <c r="Q1498"/>
      <c r="R1498" s="38"/>
      <c r="S1498"/>
      <c r="T1498"/>
      <c r="U1498"/>
      <c r="V1498"/>
      <c r="W1498"/>
      <c r="X1498"/>
      <c r="Y1498"/>
      <c r="Z1498"/>
      <c r="AA1498"/>
      <c r="AB1498"/>
    </row>
    <row r="1499" spans="1:28" s="55" customFormat="1">
      <c r="A1499" s="50"/>
      <c r="B1499" s="50"/>
      <c r="C1499" s="50"/>
      <c r="D1499" s="50"/>
      <c r="E1499" s="50"/>
      <c r="F1499" s="50"/>
      <c r="G1499" s="50"/>
      <c r="H1499" s="50"/>
      <c r="I1499" s="50"/>
      <c r="J1499" s="50"/>
      <c r="K1499" s="50"/>
      <c r="L1499"/>
      <c r="M1499"/>
      <c r="N1499"/>
      <c r="O1499" s="38"/>
      <c r="P1499"/>
      <c r="Q1499"/>
      <c r="R1499" s="38"/>
      <c r="S1499"/>
      <c r="T1499"/>
      <c r="U1499"/>
      <c r="V1499"/>
      <c r="W1499"/>
      <c r="X1499"/>
      <c r="Y1499"/>
      <c r="Z1499"/>
      <c r="AA1499"/>
      <c r="AB1499"/>
    </row>
    <row r="1500" spans="1:28" s="55" customFormat="1">
      <c r="A1500" s="50"/>
      <c r="B1500" s="50"/>
      <c r="C1500" s="50"/>
      <c r="D1500" s="50"/>
      <c r="E1500" s="50"/>
      <c r="F1500" s="50"/>
      <c r="G1500" s="50"/>
      <c r="H1500" s="50"/>
      <c r="I1500" s="50"/>
      <c r="J1500" s="50"/>
      <c r="K1500" s="50"/>
      <c r="L1500"/>
      <c r="M1500"/>
      <c r="N1500"/>
      <c r="O1500" s="38"/>
      <c r="P1500"/>
      <c r="Q1500"/>
      <c r="R1500" s="38"/>
      <c r="S1500"/>
      <c r="T1500"/>
      <c r="U1500"/>
      <c r="V1500"/>
      <c r="W1500"/>
      <c r="X1500"/>
      <c r="Y1500"/>
      <c r="Z1500"/>
      <c r="AA1500"/>
      <c r="AB1500"/>
    </row>
    <row r="1501" spans="1:28" s="55" customFormat="1">
      <c r="A1501" s="50"/>
      <c r="B1501" s="50"/>
      <c r="C1501" s="50"/>
      <c r="D1501" s="50"/>
      <c r="E1501" s="50"/>
      <c r="F1501" s="50"/>
      <c r="G1501" s="50"/>
      <c r="H1501" s="50"/>
      <c r="I1501" s="50"/>
      <c r="J1501" s="50"/>
      <c r="K1501" s="50"/>
      <c r="L1501"/>
      <c r="M1501"/>
      <c r="N1501"/>
      <c r="O1501" s="38"/>
      <c r="P1501"/>
      <c r="Q1501"/>
      <c r="R1501" s="38"/>
      <c r="S1501"/>
      <c r="T1501"/>
      <c r="U1501"/>
      <c r="V1501"/>
      <c r="W1501"/>
      <c r="X1501"/>
      <c r="Y1501"/>
      <c r="Z1501"/>
      <c r="AA1501"/>
      <c r="AB1501"/>
    </row>
    <row r="1502" spans="1:28" s="55" customFormat="1">
      <c r="A1502" s="50"/>
      <c r="B1502" s="50"/>
      <c r="C1502" s="50"/>
      <c r="D1502" s="50"/>
      <c r="E1502" s="50"/>
      <c r="F1502" s="50"/>
      <c r="G1502" s="50"/>
      <c r="H1502" s="50"/>
      <c r="I1502" s="50"/>
      <c r="J1502" s="50"/>
      <c r="K1502" s="50"/>
      <c r="L1502"/>
      <c r="M1502"/>
      <c r="N1502"/>
      <c r="O1502" s="38"/>
      <c r="P1502"/>
      <c r="Q1502"/>
      <c r="R1502" s="38"/>
      <c r="S1502"/>
      <c r="T1502"/>
      <c r="U1502"/>
      <c r="V1502"/>
      <c r="W1502"/>
      <c r="X1502"/>
      <c r="Y1502"/>
      <c r="Z1502"/>
      <c r="AA1502"/>
      <c r="AB1502"/>
    </row>
    <row r="1503" spans="1:28" s="55" customFormat="1">
      <c r="A1503" s="50"/>
      <c r="B1503" s="50"/>
      <c r="C1503" s="50"/>
      <c r="D1503" s="50"/>
      <c r="E1503" s="50"/>
      <c r="F1503" s="50"/>
      <c r="G1503" s="50"/>
      <c r="H1503" s="50"/>
      <c r="I1503" s="50"/>
      <c r="J1503" s="50"/>
      <c r="K1503" s="50"/>
      <c r="L1503"/>
      <c r="M1503"/>
      <c r="N1503"/>
      <c r="O1503" s="38"/>
      <c r="P1503"/>
      <c r="Q1503"/>
      <c r="R1503" s="38"/>
      <c r="S1503"/>
      <c r="T1503"/>
      <c r="U1503"/>
      <c r="V1503"/>
      <c r="W1503"/>
      <c r="X1503"/>
      <c r="Y1503"/>
      <c r="Z1503"/>
      <c r="AA1503"/>
      <c r="AB1503"/>
    </row>
    <row r="1504" spans="1:28" s="55" customFormat="1">
      <c r="A1504" s="50"/>
      <c r="B1504" s="50"/>
      <c r="C1504" s="50"/>
      <c r="D1504" s="50"/>
      <c r="E1504" s="50"/>
      <c r="F1504" s="50"/>
      <c r="G1504" s="50"/>
      <c r="H1504" s="50"/>
      <c r="I1504" s="50"/>
      <c r="J1504" s="50"/>
      <c r="K1504" s="50"/>
      <c r="L1504"/>
      <c r="M1504"/>
      <c r="N1504"/>
      <c r="O1504" s="38"/>
      <c r="P1504"/>
      <c r="Q1504"/>
      <c r="R1504" s="38"/>
      <c r="S1504"/>
      <c r="T1504"/>
      <c r="U1504"/>
      <c r="V1504"/>
      <c r="W1504"/>
      <c r="X1504"/>
      <c r="Y1504"/>
      <c r="Z1504"/>
      <c r="AA1504"/>
      <c r="AB1504"/>
    </row>
    <row r="1505" spans="1:28" s="55" customFormat="1">
      <c r="A1505" s="50"/>
      <c r="B1505" s="50"/>
      <c r="C1505" s="50"/>
      <c r="D1505" s="50"/>
      <c r="E1505" s="50"/>
      <c r="F1505" s="50"/>
      <c r="G1505" s="50"/>
      <c r="H1505" s="50"/>
      <c r="I1505" s="50"/>
      <c r="J1505" s="50"/>
      <c r="K1505" s="50"/>
      <c r="L1505"/>
      <c r="M1505"/>
      <c r="N1505"/>
      <c r="O1505" s="38"/>
      <c r="P1505"/>
      <c r="Q1505"/>
      <c r="R1505" s="38"/>
      <c r="S1505"/>
      <c r="T1505"/>
      <c r="U1505"/>
      <c r="V1505"/>
      <c r="W1505"/>
      <c r="X1505"/>
      <c r="Y1505"/>
      <c r="Z1505"/>
      <c r="AA1505"/>
      <c r="AB1505"/>
    </row>
    <row r="1506" spans="1:28" s="55" customFormat="1">
      <c r="A1506" s="50"/>
      <c r="B1506" s="50"/>
      <c r="C1506" s="50"/>
      <c r="D1506" s="50"/>
      <c r="E1506" s="50"/>
      <c r="F1506" s="50"/>
      <c r="G1506" s="50"/>
      <c r="H1506" s="50"/>
      <c r="I1506" s="50"/>
      <c r="J1506" s="50"/>
      <c r="K1506" s="50"/>
      <c r="L1506"/>
      <c r="M1506"/>
      <c r="N1506"/>
      <c r="O1506" s="38"/>
      <c r="P1506"/>
      <c r="Q1506"/>
      <c r="R1506" s="38"/>
      <c r="S1506"/>
      <c r="T1506"/>
      <c r="U1506"/>
      <c r="V1506"/>
      <c r="W1506"/>
      <c r="X1506"/>
      <c r="Y1506"/>
      <c r="Z1506"/>
      <c r="AA1506"/>
      <c r="AB1506"/>
    </row>
    <row r="1507" spans="1:28" s="55" customFormat="1">
      <c r="A1507" s="50"/>
      <c r="B1507" s="50"/>
      <c r="C1507" s="50"/>
      <c r="D1507" s="50"/>
      <c r="E1507" s="50"/>
      <c r="F1507" s="50"/>
      <c r="G1507" s="50"/>
      <c r="H1507" s="50"/>
      <c r="I1507" s="50"/>
      <c r="J1507" s="50"/>
      <c r="K1507" s="50"/>
      <c r="L1507"/>
      <c r="M1507"/>
      <c r="N1507"/>
      <c r="O1507" s="38"/>
      <c r="P1507"/>
      <c r="Q1507"/>
      <c r="R1507" s="38"/>
      <c r="S1507"/>
      <c r="T1507"/>
      <c r="U1507"/>
      <c r="V1507"/>
      <c r="W1507"/>
      <c r="X1507"/>
      <c r="Y1507"/>
      <c r="Z1507"/>
      <c r="AA1507"/>
      <c r="AB1507"/>
    </row>
    <row r="1508" spans="1:28" s="55" customFormat="1">
      <c r="A1508" s="50"/>
      <c r="B1508" s="50"/>
      <c r="C1508" s="50"/>
      <c r="D1508" s="50"/>
      <c r="E1508" s="50"/>
      <c r="F1508" s="50"/>
      <c r="G1508" s="50"/>
      <c r="H1508" s="50"/>
      <c r="I1508" s="50"/>
      <c r="J1508" s="50"/>
      <c r="K1508" s="50"/>
      <c r="L1508"/>
      <c r="M1508"/>
      <c r="N1508"/>
      <c r="O1508" s="38"/>
      <c r="P1508"/>
      <c r="Q1508"/>
      <c r="R1508" s="38"/>
      <c r="S1508"/>
      <c r="T1508"/>
      <c r="U1508"/>
      <c r="V1508"/>
      <c r="W1508"/>
      <c r="X1508"/>
      <c r="Y1508"/>
      <c r="Z1508"/>
      <c r="AA1508"/>
      <c r="AB1508"/>
    </row>
    <row r="1509" spans="1:28" s="55" customFormat="1">
      <c r="A1509" s="50"/>
      <c r="B1509" s="50"/>
      <c r="C1509" s="50"/>
      <c r="D1509" s="50"/>
      <c r="E1509" s="50"/>
      <c r="F1509" s="50"/>
      <c r="G1509" s="50"/>
      <c r="H1509" s="50"/>
      <c r="I1509" s="50"/>
      <c r="J1509" s="50"/>
      <c r="K1509" s="50"/>
      <c r="L1509"/>
      <c r="M1509"/>
      <c r="N1509"/>
      <c r="O1509" s="38"/>
      <c r="P1509"/>
      <c r="Q1509"/>
      <c r="R1509" s="38"/>
      <c r="S1509"/>
      <c r="T1509"/>
      <c r="U1509"/>
      <c r="V1509"/>
      <c r="W1509"/>
      <c r="X1509"/>
      <c r="Y1509"/>
      <c r="Z1509"/>
      <c r="AA1509"/>
      <c r="AB1509"/>
    </row>
    <row r="1510" spans="1:28" s="55" customFormat="1">
      <c r="A1510" s="50"/>
      <c r="B1510" s="50"/>
      <c r="C1510" s="50"/>
      <c r="D1510" s="50"/>
      <c r="E1510" s="50"/>
      <c r="F1510" s="50"/>
      <c r="G1510" s="50"/>
      <c r="H1510" s="50"/>
      <c r="I1510" s="50"/>
      <c r="J1510" s="50"/>
      <c r="K1510" s="50"/>
      <c r="L1510"/>
      <c r="M1510"/>
      <c r="N1510"/>
      <c r="O1510" s="38"/>
      <c r="P1510"/>
      <c r="Q1510"/>
      <c r="R1510" s="38"/>
      <c r="S1510"/>
      <c r="T1510"/>
      <c r="U1510"/>
      <c r="V1510"/>
      <c r="W1510"/>
      <c r="X1510"/>
      <c r="Y1510"/>
      <c r="Z1510"/>
      <c r="AA1510"/>
      <c r="AB1510"/>
    </row>
    <row r="1511" spans="1:28" s="55" customFormat="1">
      <c r="A1511" s="50"/>
      <c r="B1511" s="50"/>
      <c r="C1511" s="50"/>
      <c r="D1511" s="50"/>
      <c r="E1511" s="50"/>
      <c r="F1511" s="50"/>
      <c r="G1511" s="50"/>
      <c r="H1511" s="50"/>
      <c r="I1511" s="50"/>
      <c r="J1511" s="50"/>
      <c r="K1511" s="50"/>
      <c r="L1511"/>
      <c r="M1511"/>
      <c r="N1511"/>
      <c r="O1511" s="38"/>
      <c r="P1511"/>
      <c r="Q1511"/>
      <c r="R1511" s="38"/>
      <c r="S1511"/>
      <c r="T1511"/>
      <c r="U1511"/>
      <c r="V1511"/>
      <c r="W1511"/>
      <c r="X1511"/>
      <c r="Y1511"/>
      <c r="Z1511"/>
      <c r="AA1511"/>
      <c r="AB1511"/>
    </row>
    <row r="1512" spans="1:28" s="55" customFormat="1">
      <c r="A1512" s="50"/>
      <c r="B1512" s="50"/>
      <c r="C1512" s="50"/>
      <c r="D1512" s="50"/>
      <c r="E1512" s="50"/>
      <c r="F1512" s="50"/>
      <c r="G1512" s="50"/>
      <c r="H1512" s="50"/>
      <c r="I1512" s="50"/>
      <c r="J1512" s="50"/>
      <c r="K1512" s="50"/>
      <c r="L1512"/>
      <c r="M1512"/>
      <c r="N1512"/>
      <c r="O1512" s="38"/>
      <c r="P1512"/>
      <c r="Q1512"/>
      <c r="R1512" s="38"/>
      <c r="S1512"/>
      <c r="T1512"/>
      <c r="U1512"/>
      <c r="V1512"/>
      <c r="W1512"/>
      <c r="X1512"/>
      <c r="Y1512"/>
      <c r="Z1512"/>
      <c r="AA1512"/>
      <c r="AB1512"/>
    </row>
    <row r="1513" spans="1:28" s="55" customFormat="1">
      <c r="A1513" s="50"/>
      <c r="B1513" s="50"/>
      <c r="C1513" s="50"/>
      <c r="D1513" s="50"/>
      <c r="E1513" s="50"/>
      <c r="F1513" s="50"/>
      <c r="G1513" s="50"/>
      <c r="H1513" s="50"/>
      <c r="I1513" s="50"/>
      <c r="J1513" s="50"/>
      <c r="K1513" s="50"/>
      <c r="L1513"/>
      <c r="M1513"/>
      <c r="N1513"/>
      <c r="O1513" s="38"/>
      <c r="P1513"/>
      <c r="Q1513"/>
      <c r="R1513" s="38"/>
      <c r="S1513"/>
      <c r="T1513"/>
      <c r="U1513"/>
      <c r="V1513"/>
      <c r="W1513"/>
      <c r="X1513"/>
      <c r="Y1513"/>
      <c r="Z1513"/>
      <c r="AA1513"/>
      <c r="AB1513"/>
    </row>
    <row r="1514" spans="1:28" s="55" customFormat="1">
      <c r="A1514" s="50"/>
      <c r="B1514" s="50"/>
      <c r="C1514" s="50"/>
      <c r="D1514" s="50"/>
      <c r="E1514" s="50"/>
      <c r="F1514" s="50"/>
      <c r="G1514" s="50"/>
      <c r="H1514" s="50"/>
      <c r="I1514" s="50"/>
      <c r="J1514" s="50"/>
      <c r="K1514" s="50"/>
      <c r="L1514"/>
      <c r="M1514"/>
      <c r="N1514"/>
      <c r="O1514" s="38"/>
      <c r="P1514"/>
      <c r="Q1514"/>
      <c r="R1514" s="38"/>
      <c r="S1514"/>
      <c r="T1514"/>
      <c r="U1514"/>
      <c r="V1514"/>
      <c r="W1514"/>
      <c r="X1514"/>
      <c r="Y1514"/>
      <c r="Z1514"/>
      <c r="AA1514"/>
      <c r="AB1514"/>
    </row>
    <row r="1515" spans="1:28" s="55" customFormat="1">
      <c r="A1515" s="50"/>
      <c r="B1515" s="50"/>
      <c r="C1515" s="50"/>
      <c r="D1515" s="50"/>
      <c r="E1515" s="50"/>
      <c r="F1515" s="50"/>
      <c r="G1515" s="50"/>
      <c r="H1515" s="50"/>
      <c r="I1515" s="50"/>
      <c r="J1515" s="50"/>
      <c r="K1515" s="50"/>
      <c r="L1515"/>
      <c r="M1515"/>
      <c r="N1515"/>
      <c r="O1515" s="38"/>
      <c r="P1515"/>
      <c r="Q1515"/>
      <c r="R1515" s="38"/>
      <c r="S1515"/>
      <c r="T1515"/>
      <c r="U1515"/>
      <c r="V1515"/>
      <c r="W1515"/>
      <c r="X1515"/>
      <c r="Y1515"/>
      <c r="Z1515"/>
      <c r="AA1515"/>
      <c r="AB1515"/>
    </row>
    <row r="1516" spans="1:28" s="55" customFormat="1">
      <c r="A1516" s="50"/>
      <c r="B1516" s="50"/>
      <c r="C1516" s="50"/>
      <c r="D1516" s="50"/>
      <c r="E1516" s="50"/>
      <c r="F1516" s="50"/>
      <c r="G1516" s="50"/>
      <c r="H1516" s="50"/>
      <c r="I1516" s="50"/>
      <c r="J1516" s="50"/>
      <c r="K1516" s="50"/>
      <c r="L1516"/>
      <c r="M1516"/>
      <c r="N1516"/>
      <c r="O1516" s="38"/>
      <c r="P1516"/>
      <c r="Q1516"/>
      <c r="R1516" s="38"/>
      <c r="S1516"/>
      <c r="T1516"/>
      <c r="U1516"/>
      <c r="V1516"/>
      <c r="W1516"/>
      <c r="X1516"/>
      <c r="Y1516"/>
      <c r="Z1516"/>
      <c r="AA1516"/>
      <c r="AB1516"/>
    </row>
    <row r="1517" spans="1:28" s="55" customFormat="1">
      <c r="A1517" s="50"/>
      <c r="B1517" s="50"/>
      <c r="C1517" s="50"/>
      <c r="D1517" s="50"/>
      <c r="E1517" s="50"/>
      <c r="F1517" s="50"/>
      <c r="G1517" s="50"/>
      <c r="H1517" s="50"/>
      <c r="I1517" s="50"/>
      <c r="J1517" s="50"/>
      <c r="K1517" s="50"/>
      <c r="L1517"/>
      <c r="M1517"/>
      <c r="N1517"/>
      <c r="O1517" s="38"/>
      <c r="P1517"/>
      <c r="Q1517"/>
      <c r="R1517" s="38"/>
      <c r="S1517"/>
      <c r="T1517"/>
      <c r="U1517"/>
      <c r="V1517"/>
      <c r="W1517"/>
      <c r="X1517"/>
      <c r="Y1517"/>
      <c r="Z1517"/>
      <c r="AA1517"/>
      <c r="AB1517"/>
    </row>
    <row r="1518" spans="1:28" s="55" customFormat="1">
      <c r="A1518" s="50"/>
      <c r="B1518" s="50"/>
      <c r="C1518" s="50"/>
      <c r="D1518" s="50"/>
      <c r="E1518" s="50"/>
      <c r="F1518" s="50"/>
      <c r="G1518" s="50"/>
      <c r="H1518" s="50"/>
      <c r="I1518" s="50"/>
      <c r="J1518" s="50"/>
      <c r="K1518" s="50"/>
      <c r="L1518"/>
      <c r="M1518"/>
      <c r="N1518"/>
      <c r="O1518" s="38"/>
      <c r="P1518"/>
      <c r="Q1518"/>
      <c r="R1518" s="38"/>
      <c r="S1518"/>
      <c r="T1518"/>
      <c r="U1518"/>
      <c r="V1518"/>
      <c r="W1518"/>
      <c r="X1518"/>
      <c r="Y1518"/>
      <c r="Z1518"/>
      <c r="AA1518"/>
      <c r="AB1518"/>
    </row>
    <row r="1519" spans="1:28" s="55" customFormat="1">
      <c r="A1519" s="50"/>
      <c r="B1519" s="50"/>
      <c r="C1519" s="50"/>
      <c r="D1519" s="50"/>
      <c r="E1519" s="50"/>
      <c r="F1519" s="50"/>
      <c r="G1519" s="50"/>
      <c r="H1519" s="50"/>
      <c r="I1519" s="50"/>
      <c r="J1519" s="50"/>
      <c r="K1519" s="50"/>
      <c r="L1519"/>
      <c r="M1519"/>
      <c r="N1519"/>
      <c r="O1519" s="38"/>
      <c r="P1519"/>
      <c r="Q1519"/>
      <c r="R1519" s="38"/>
      <c r="S1519"/>
      <c r="T1519"/>
      <c r="U1519"/>
      <c r="V1519"/>
      <c r="W1519"/>
      <c r="X1519"/>
      <c r="Y1519"/>
      <c r="Z1519"/>
      <c r="AA1519"/>
      <c r="AB1519"/>
    </row>
    <row r="1520" spans="1:28" s="55" customFormat="1">
      <c r="A1520" s="50"/>
      <c r="B1520" s="50"/>
      <c r="C1520" s="50"/>
      <c r="D1520" s="50"/>
      <c r="E1520" s="50"/>
      <c r="F1520" s="50"/>
      <c r="G1520" s="50"/>
      <c r="H1520" s="50"/>
      <c r="I1520" s="50"/>
      <c r="J1520" s="50"/>
      <c r="K1520" s="50"/>
      <c r="L1520"/>
      <c r="M1520"/>
      <c r="N1520"/>
      <c r="O1520" s="38"/>
      <c r="P1520"/>
      <c r="Q1520"/>
      <c r="R1520" s="38"/>
      <c r="S1520"/>
      <c r="T1520"/>
      <c r="U1520"/>
      <c r="V1520"/>
      <c r="W1520"/>
      <c r="X1520"/>
      <c r="Y1520"/>
      <c r="Z1520"/>
      <c r="AA1520"/>
      <c r="AB1520"/>
    </row>
    <row r="1521" spans="1:28" s="55" customFormat="1">
      <c r="A1521" s="50"/>
      <c r="B1521" s="50"/>
      <c r="C1521" s="50"/>
      <c r="D1521" s="50"/>
      <c r="E1521" s="50"/>
      <c r="F1521" s="50"/>
      <c r="G1521" s="50"/>
      <c r="H1521" s="50"/>
      <c r="I1521" s="50"/>
      <c r="J1521" s="50"/>
      <c r="K1521" s="50"/>
      <c r="L1521"/>
      <c r="M1521"/>
      <c r="N1521"/>
      <c r="O1521" s="38"/>
      <c r="P1521"/>
      <c r="Q1521"/>
      <c r="R1521" s="38"/>
      <c r="S1521"/>
      <c r="T1521"/>
      <c r="U1521"/>
      <c r="V1521"/>
      <c r="W1521"/>
      <c r="X1521"/>
      <c r="Y1521"/>
      <c r="Z1521"/>
      <c r="AA1521"/>
      <c r="AB1521"/>
    </row>
    <row r="1522" spans="1:28" s="55" customFormat="1">
      <c r="A1522" s="50"/>
      <c r="B1522" s="50"/>
      <c r="C1522" s="50"/>
      <c r="D1522" s="50"/>
      <c r="E1522" s="50"/>
      <c r="F1522" s="50"/>
      <c r="G1522" s="50"/>
      <c r="H1522" s="50"/>
      <c r="I1522" s="50"/>
      <c r="J1522" s="50"/>
      <c r="K1522" s="50"/>
      <c r="L1522"/>
      <c r="M1522"/>
      <c r="N1522"/>
      <c r="O1522" s="38"/>
      <c r="P1522"/>
      <c r="Q1522"/>
      <c r="R1522" s="38"/>
      <c r="S1522"/>
      <c r="T1522"/>
      <c r="U1522"/>
      <c r="V1522"/>
      <c r="W1522"/>
      <c r="X1522"/>
      <c r="Y1522"/>
      <c r="Z1522"/>
      <c r="AA1522"/>
      <c r="AB1522"/>
    </row>
    <row r="1523" spans="1:28" s="55" customFormat="1">
      <c r="A1523" s="50"/>
      <c r="B1523" s="50"/>
      <c r="C1523" s="50"/>
      <c r="D1523" s="50"/>
      <c r="E1523" s="50"/>
      <c r="F1523" s="50"/>
      <c r="G1523" s="50"/>
      <c r="H1523" s="50"/>
      <c r="I1523" s="50"/>
      <c r="J1523" s="50"/>
      <c r="K1523" s="50"/>
      <c r="L1523"/>
      <c r="M1523"/>
      <c r="N1523"/>
      <c r="O1523" s="38"/>
      <c r="P1523"/>
      <c r="Q1523"/>
      <c r="R1523" s="38"/>
      <c r="S1523"/>
      <c r="T1523"/>
      <c r="U1523"/>
      <c r="V1523"/>
      <c r="W1523"/>
      <c r="X1523"/>
      <c r="Y1523"/>
      <c r="Z1523"/>
      <c r="AA1523"/>
      <c r="AB1523"/>
    </row>
    <row r="1524" spans="1:28" s="55" customFormat="1">
      <c r="A1524" s="50"/>
      <c r="B1524" s="50"/>
      <c r="C1524" s="50"/>
      <c r="D1524" s="50"/>
      <c r="E1524" s="50"/>
      <c r="F1524" s="50"/>
      <c r="G1524" s="50"/>
      <c r="H1524" s="50"/>
      <c r="I1524" s="50"/>
      <c r="J1524" s="50"/>
      <c r="K1524" s="50"/>
      <c r="L1524"/>
      <c r="M1524"/>
      <c r="N1524"/>
      <c r="O1524" s="38"/>
      <c r="P1524"/>
      <c r="Q1524"/>
      <c r="R1524" s="38"/>
      <c r="S1524"/>
      <c r="T1524"/>
      <c r="U1524"/>
      <c r="V1524"/>
      <c r="W1524"/>
      <c r="X1524"/>
      <c r="Y1524"/>
      <c r="Z1524"/>
      <c r="AA1524"/>
      <c r="AB1524"/>
    </row>
    <row r="1525" spans="1:28" s="55" customFormat="1">
      <c r="A1525" s="50"/>
      <c r="B1525" s="50"/>
      <c r="C1525" s="50"/>
      <c r="D1525" s="50"/>
      <c r="E1525" s="50"/>
      <c r="F1525" s="50"/>
      <c r="G1525" s="50"/>
      <c r="H1525" s="50"/>
      <c r="I1525" s="50"/>
      <c r="J1525" s="50"/>
      <c r="K1525" s="50"/>
      <c r="L1525"/>
      <c r="M1525"/>
      <c r="N1525"/>
      <c r="O1525" s="38"/>
      <c r="P1525"/>
      <c r="Q1525"/>
      <c r="R1525" s="38"/>
      <c r="S1525"/>
      <c r="T1525"/>
      <c r="U1525"/>
      <c r="V1525"/>
      <c r="W1525"/>
      <c r="X1525"/>
      <c r="Y1525"/>
      <c r="Z1525"/>
      <c r="AA1525"/>
      <c r="AB1525"/>
    </row>
    <row r="1526" spans="1:28" s="55" customFormat="1">
      <c r="A1526" s="50"/>
      <c r="B1526" s="50"/>
      <c r="C1526" s="50"/>
      <c r="D1526" s="50"/>
      <c r="E1526" s="50"/>
      <c r="F1526" s="50"/>
      <c r="G1526" s="50"/>
      <c r="H1526" s="50"/>
      <c r="I1526" s="50"/>
      <c r="J1526" s="50"/>
      <c r="K1526" s="50"/>
      <c r="L1526"/>
      <c r="M1526"/>
      <c r="N1526"/>
      <c r="O1526" s="38"/>
      <c r="P1526"/>
      <c r="Q1526"/>
      <c r="R1526" s="38"/>
      <c r="S1526"/>
      <c r="T1526"/>
      <c r="U1526"/>
      <c r="V1526"/>
      <c r="W1526"/>
      <c r="X1526"/>
      <c r="Y1526"/>
      <c r="Z1526"/>
      <c r="AA1526"/>
      <c r="AB1526"/>
    </row>
    <row r="1527" spans="1:28" s="55" customFormat="1">
      <c r="A1527" s="50"/>
      <c r="B1527" s="50"/>
      <c r="C1527" s="50"/>
      <c r="D1527" s="50"/>
      <c r="E1527" s="50"/>
      <c r="F1527" s="50"/>
      <c r="G1527" s="50"/>
      <c r="H1527" s="50"/>
      <c r="I1527" s="50"/>
      <c r="J1527" s="50"/>
      <c r="K1527" s="50"/>
      <c r="L1527"/>
      <c r="M1527"/>
      <c r="N1527"/>
      <c r="O1527" s="38"/>
      <c r="P1527"/>
      <c r="Q1527"/>
      <c r="R1527" s="38"/>
      <c r="S1527"/>
      <c r="T1527"/>
      <c r="U1527"/>
      <c r="V1527"/>
      <c r="W1527"/>
      <c r="X1527"/>
      <c r="Y1527"/>
      <c r="Z1527"/>
      <c r="AA1527"/>
      <c r="AB1527"/>
    </row>
    <row r="1528" spans="1:28" s="55" customFormat="1">
      <c r="A1528" s="50"/>
      <c r="B1528" s="50"/>
      <c r="C1528" s="50"/>
      <c r="D1528" s="50"/>
      <c r="E1528" s="50"/>
      <c r="F1528" s="50"/>
      <c r="G1528" s="50"/>
      <c r="H1528" s="50"/>
      <c r="I1528" s="50"/>
      <c r="J1528" s="50"/>
      <c r="K1528" s="50"/>
      <c r="L1528"/>
      <c r="M1528"/>
      <c r="N1528"/>
      <c r="O1528" s="38"/>
      <c r="P1528"/>
      <c r="Q1528"/>
      <c r="R1528" s="38"/>
      <c r="S1528"/>
      <c r="T1528"/>
      <c r="U1528"/>
      <c r="V1528"/>
      <c r="W1528"/>
      <c r="X1528"/>
      <c r="Y1528"/>
      <c r="Z1528"/>
      <c r="AA1528"/>
      <c r="AB1528"/>
    </row>
    <row r="1529" spans="1:28" s="55" customFormat="1">
      <c r="A1529" s="50"/>
      <c r="B1529" s="50"/>
      <c r="C1529" s="50"/>
      <c r="D1529" s="50"/>
      <c r="E1529" s="50"/>
      <c r="F1529" s="50"/>
      <c r="G1529" s="50"/>
      <c r="H1529" s="50"/>
      <c r="I1529" s="50"/>
      <c r="J1529" s="50"/>
      <c r="K1529" s="50"/>
      <c r="L1529"/>
      <c r="M1529"/>
      <c r="N1529"/>
      <c r="O1529" s="38"/>
      <c r="P1529"/>
      <c r="Q1529"/>
      <c r="R1529" s="38"/>
      <c r="S1529"/>
      <c r="T1529"/>
      <c r="U1529"/>
      <c r="V1529"/>
      <c r="W1529"/>
      <c r="X1529"/>
      <c r="Y1529"/>
      <c r="Z1529"/>
      <c r="AA1529"/>
      <c r="AB1529"/>
    </row>
    <row r="1530" spans="1:28" s="55" customFormat="1">
      <c r="A1530" s="50"/>
      <c r="B1530" s="50"/>
      <c r="C1530" s="50"/>
      <c r="D1530" s="50"/>
      <c r="E1530" s="50"/>
      <c r="F1530" s="50"/>
      <c r="G1530" s="50"/>
      <c r="H1530" s="50"/>
      <c r="I1530" s="50"/>
      <c r="J1530" s="50"/>
      <c r="K1530" s="50"/>
      <c r="L1530"/>
      <c r="M1530"/>
      <c r="N1530"/>
      <c r="O1530" s="38"/>
      <c r="P1530"/>
      <c r="Q1530"/>
      <c r="R1530" s="38"/>
      <c r="S1530"/>
      <c r="T1530"/>
      <c r="U1530"/>
      <c r="V1530"/>
      <c r="W1530"/>
      <c r="X1530"/>
      <c r="Y1530"/>
      <c r="Z1530"/>
      <c r="AA1530"/>
      <c r="AB1530"/>
    </row>
    <row r="1531" spans="1:28" s="55" customFormat="1">
      <c r="A1531" s="50"/>
      <c r="B1531" s="50"/>
      <c r="C1531" s="50"/>
      <c r="D1531" s="50"/>
      <c r="E1531" s="50"/>
      <c r="F1531" s="50"/>
      <c r="G1531" s="50"/>
      <c r="H1531" s="50"/>
      <c r="I1531" s="50"/>
      <c r="J1531" s="50"/>
      <c r="K1531" s="50"/>
      <c r="L1531"/>
      <c r="M1531"/>
      <c r="N1531"/>
      <c r="O1531" s="38"/>
      <c r="P1531"/>
      <c r="Q1531"/>
      <c r="R1531" s="38"/>
      <c r="S1531"/>
      <c r="T1531"/>
      <c r="U1531"/>
      <c r="V1531"/>
      <c r="W1531"/>
      <c r="X1531"/>
      <c r="Y1531"/>
      <c r="Z1531"/>
      <c r="AA1531"/>
      <c r="AB1531"/>
    </row>
    <row r="1532" spans="1:28" s="55" customFormat="1">
      <c r="A1532" s="50"/>
      <c r="B1532" s="50"/>
      <c r="C1532" s="50"/>
      <c r="D1532" s="50"/>
      <c r="E1532" s="50"/>
      <c r="F1532" s="50"/>
      <c r="G1532" s="50"/>
      <c r="H1532" s="50"/>
      <c r="I1532" s="50"/>
      <c r="J1532" s="50"/>
      <c r="K1532" s="50"/>
      <c r="L1532"/>
      <c r="M1532"/>
      <c r="N1532"/>
      <c r="O1532" s="38"/>
      <c r="P1532"/>
      <c r="Q1532"/>
      <c r="R1532" s="38"/>
      <c r="S1532"/>
      <c r="T1532"/>
      <c r="U1532"/>
      <c r="V1532"/>
      <c r="W1532"/>
      <c r="X1532"/>
      <c r="Y1532"/>
      <c r="Z1532"/>
      <c r="AA1532"/>
      <c r="AB1532"/>
    </row>
    <row r="1533" spans="1:28" s="55" customFormat="1">
      <c r="A1533" s="50"/>
      <c r="B1533" s="50"/>
      <c r="C1533" s="50"/>
      <c r="D1533" s="50"/>
      <c r="E1533" s="50"/>
      <c r="F1533" s="50"/>
      <c r="G1533" s="50"/>
      <c r="H1533" s="50"/>
      <c r="I1533" s="50"/>
      <c r="J1533" s="50"/>
      <c r="K1533" s="50"/>
      <c r="L1533"/>
      <c r="M1533"/>
      <c r="N1533"/>
      <c r="O1533" s="38"/>
      <c r="P1533"/>
      <c r="Q1533"/>
      <c r="R1533" s="38"/>
      <c r="S1533"/>
      <c r="T1533"/>
      <c r="U1533"/>
      <c r="V1533"/>
      <c r="W1533"/>
      <c r="X1533"/>
      <c r="Y1533"/>
      <c r="Z1533"/>
      <c r="AA1533"/>
      <c r="AB1533"/>
    </row>
    <row r="1534" spans="1:28" s="55" customFormat="1">
      <c r="A1534" s="50"/>
      <c r="B1534" s="50"/>
      <c r="C1534" s="50"/>
      <c r="D1534" s="50"/>
      <c r="E1534" s="50"/>
      <c r="F1534" s="50"/>
      <c r="G1534" s="50"/>
      <c r="H1534" s="50"/>
      <c r="I1534" s="50"/>
      <c r="J1534" s="50"/>
      <c r="K1534" s="50"/>
      <c r="L1534"/>
      <c r="M1534"/>
      <c r="N1534"/>
      <c r="O1534" s="38"/>
      <c r="P1534"/>
      <c r="Q1534"/>
      <c r="R1534" s="38"/>
      <c r="S1534"/>
      <c r="T1534"/>
      <c r="U1534"/>
      <c r="V1534"/>
      <c r="W1534"/>
      <c r="X1534"/>
      <c r="Y1534"/>
      <c r="Z1534"/>
      <c r="AA1534"/>
      <c r="AB1534"/>
    </row>
    <row r="1535" spans="1:28" s="55" customFormat="1">
      <c r="A1535" s="50"/>
      <c r="B1535" s="50"/>
      <c r="C1535" s="50"/>
      <c r="D1535" s="50"/>
      <c r="E1535" s="50"/>
      <c r="F1535" s="50"/>
      <c r="G1535" s="50"/>
      <c r="H1535" s="50"/>
      <c r="I1535" s="50"/>
      <c r="J1535" s="50"/>
      <c r="K1535" s="50"/>
      <c r="L1535"/>
      <c r="M1535"/>
      <c r="N1535"/>
      <c r="O1535" s="38"/>
      <c r="P1535"/>
      <c r="Q1535"/>
      <c r="R1535" s="38"/>
      <c r="S1535"/>
      <c r="T1535"/>
      <c r="U1535"/>
      <c r="V1535"/>
      <c r="W1535"/>
      <c r="X1535"/>
      <c r="Y1535"/>
      <c r="Z1535"/>
      <c r="AA1535"/>
      <c r="AB1535"/>
    </row>
    <row r="1536" spans="1:28" s="55" customFormat="1">
      <c r="A1536" s="50"/>
      <c r="B1536" s="50"/>
      <c r="C1536" s="50"/>
      <c r="D1536" s="50"/>
      <c r="E1536" s="50"/>
      <c r="F1536" s="50"/>
      <c r="G1536" s="50"/>
      <c r="H1536" s="50"/>
      <c r="I1536" s="50"/>
      <c r="J1536" s="50"/>
      <c r="K1536" s="50"/>
      <c r="L1536"/>
      <c r="M1536"/>
      <c r="N1536"/>
      <c r="O1536" s="38"/>
      <c r="P1536"/>
      <c r="Q1536"/>
      <c r="R1536" s="38"/>
      <c r="S1536"/>
      <c r="T1536"/>
      <c r="U1536"/>
      <c r="V1536"/>
      <c r="W1536"/>
      <c r="X1536"/>
      <c r="Y1536"/>
      <c r="Z1536"/>
      <c r="AA1536"/>
      <c r="AB1536"/>
    </row>
    <row r="1537" spans="1:28" s="55" customFormat="1">
      <c r="A1537" s="50"/>
      <c r="B1537" s="50"/>
      <c r="C1537" s="50"/>
      <c r="D1537" s="50"/>
      <c r="E1537" s="50"/>
      <c r="F1537" s="50"/>
      <c r="G1537" s="50"/>
      <c r="H1537" s="50"/>
      <c r="I1537" s="50"/>
      <c r="J1537" s="50"/>
      <c r="K1537" s="50"/>
      <c r="L1537"/>
      <c r="M1537"/>
      <c r="N1537"/>
      <c r="O1537" s="38"/>
      <c r="P1537"/>
      <c r="Q1537"/>
      <c r="R1537" s="38"/>
      <c r="S1537"/>
      <c r="T1537"/>
      <c r="U1537"/>
      <c r="V1537"/>
      <c r="W1537"/>
      <c r="X1537"/>
      <c r="Y1537"/>
      <c r="Z1537"/>
      <c r="AA1537"/>
      <c r="AB1537"/>
    </row>
    <row r="1538" spans="1:28" s="55" customFormat="1">
      <c r="A1538" s="50"/>
      <c r="B1538" s="50"/>
      <c r="C1538" s="50"/>
      <c r="D1538" s="50"/>
      <c r="E1538" s="50"/>
      <c r="F1538" s="50"/>
      <c r="G1538" s="50"/>
      <c r="H1538" s="50"/>
      <c r="I1538" s="50"/>
      <c r="J1538" s="50"/>
      <c r="K1538" s="50"/>
      <c r="L1538"/>
      <c r="M1538"/>
      <c r="N1538"/>
      <c r="O1538" s="38"/>
      <c r="P1538"/>
      <c r="Q1538"/>
      <c r="R1538" s="38"/>
      <c r="S1538"/>
      <c r="T1538"/>
      <c r="U1538"/>
      <c r="V1538"/>
      <c r="W1538"/>
      <c r="X1538"/>
      <c r="Y1538"/>
      <c r="Z1538"/>
      <c r="AA1538"/>
      <c r="AB1538"/>
    </row>
    <row r="1539" spans="1:28" s="55" customFormat="1">
      <c r="A1539" s="50"/>
      <c r="B1539" s="50"/>
      <c r="C1539" s="50"/>
      <c r="D1539" s="50"/>
      <c r="E1539" s="50"/>
      <c r="F1539" s="50"/>
      <c r="G1539" s="50"/>
      <c r="H1539" s="50"/>
      <c r="I1539" s="50"/>
      <c r="J1539" s="50"/>
      <c r="K1539" s="50"/>
      <c r="L1539"/>
      <c r="M1539"/>
      <c r="N1539"/>
      <c r="O1539" s="38"/>
      <c r="P1539"/>
      <c r="Q1539"/>
      <c r="R1539" s="38"/>
      <c r="S1539"/>
      <c r="T1539"/>
      <c r="U1539"/>
      <c r="V1539"/>
      <c r="W1539"/>
      <c r="X1539"/>
      <c r="Y1539"/>
      <c r="Z1539"/>
      <c r="AA1539"/>
      <c r="AB1539"/>
    </row>
    <row r="1540" spans="1:28" s="55" customFormat="1">
      <c r="A1540" s="50"/>
      <c r="B1540" s="50"/>
      <c r="C1540" s="50"/>
      <c r="D1540" s="50"/>
      <c r="E1540" s="50"/>
      <c r="F1540" s="50"/>
      <c r="G1540" s="50"/>
      <c r="H1540" s="50"/>
      <c r="I1540" s="50"/>
      <c r="J1540" s="50"/>
      <c r="K1540" s="50"/>
      <c r="L1540"/>
      <c r="M1540"/>
      <c r="N1540"/>
      <c r="O1540" s="38"/>
      <c r="P1540"/>
      <c r="Q1540"/>
      <c r="R1540" s="38"/>
      <c r="S1540"/>
      <c r="T1540"/>
      <c r="U1540"/>
      <c r="V1540"/>
      <c r="W1540"/>
      <c r="X1540"/>
      <c r="Y1540"/>
      <c r="Z1540"/>
      <c r="AA1540"/>
      <c r="AB1540"/>
    </row>
    <row r="1541" spans="1:28" s="55" customFormat="1">
      <c r="A1541" s="50"/>
      <c r="B1541" s="50"/>
      <c r="C1541" s="50"/>
      <c r="D1541" s="50"/>
      <c r="E1541" s="50"/>
      <c r="F1541" s="50"/>
      <c r="G1541" s="50"/>
      <c r="H1541" s="50"/>
      <c r="I1541" s="50"/>
      <c r="J1541" s="50"/>
      <c r="K1541" s="50"/>
      <c r="L1541"/>
      <c r="M1541"/>
      <c r="N1541"/>
      <c r="O1541" s="38"/>
      <c r="P1541"/>
      <c r="Q1541"/>
      <c r="R1541" s="38"/>
      <c r="S1541"/>
      <c r="T1541"/>
      <c r="U1541"/>
      <c r="V1541"/>
      <c r="W1541"/>
      <c r="X1541"/>
      <c r="Y1541"/>
      <c r="Z1541"/>
      <c r="AA1541"/>
      <c r="AB1541"/>
    </row>
    <row r="1542" spans="1:28" s="55" customFormat="1">
      <c r="A1542" s="50"/>
      <c r="B1542" s="50"/>
      <c r="C1542" s="50"/>
      <c r="D1542" s="50"/>
      <c r="E1542" s="50"/>
      <c r="F1542" s="50"/>
      <c r="G1542" s="50"/>
      <c r="H1542" s="50"/>
      <c r="I1542" s="50"/>
      <c r="J1542" s="50"/>
      <c r="K1542" s="50"/>
      <c r="L1542"/>
      <c r="M1542"/>
      <c r="N1542"/>
      <c r="O1542" s="38"/>
      <c r="P1542"/>
      <c r="Q1542"/>
      <c r="R1542" s="38"/>
      <c r="S1542"/>
      <c r="T1542"/>
      <c r="U1542"/>
      <c r="V1542"/>
      <c r="W1542"/>
      <c r="X1542"/>
      <c r="Y1542"/>
      <c r="Z1542"/>
      <c r="AA1542"/>
      <c r="AB1542"/>
    </row>
    <row r="1543" spans="1:28" s="55" customFormat="1">
      <c r="A1543" s="50"/>
      <c r="B1543" s="50"/>
      <c r="C1543" s="50"/>
      <c r="D1543" s="50"/>
      <c r="E1543" s="50"/>
      <c r="F1543" s="50"/>
      <c r="G1543" s="50"/>
      <c r="H1543" s="50"/>
      <c r="I1543" s="50"/>
      <c r="J1543" s="50"/>
      <c r="K1543" s="50"/>
      <c r="L1543"/>
      <c r="M1543"/>
      <c r="N1543"/>
      <c r="O1543" s="38"/>
      <c r="P1543"/>
      <c r="Q1543"/>
      <c r="R1543" s="38"/>
      <c r="S1543"/>
      <c r="T1543"/>
      <c r="U1543"/>
      <c r="V1543"/>
      <c r="W1543"/>
      <c r="X1543"/>
      <c r="Y1543"/>
      <c r="Z1543"/>
      <c r="AA1543"/>
      <c r="AB1543"/>
    </row>
    <row r="1544" spans="1:28" s="55" customFormat="1">
      <c r="A1544" s="50"/>
      <c r="B1544" s="50"/>
      <c r="C1544" s="50"/>
      <c r="D1544" s="50"/>
      <c r="E1544" s="50"/>
      <c r="F1544" s="50"/>
      <c r="G1544" s="50"/>
      <c r="H1544" s="50"/>
      <c r="I1544" s="50"/>
      <c r="J1544" s="50"/>
      <c r="K1544" s="50"/>
      <c r="L1544"/>
      <c r="M1544"/>
      <c r="N1544"/>
      <c r="O1544" s="38"/>
      <c r="P1544"/>
      <c r="Q1544"/>
      <c r="R1544" s="38"/>
      <c r="S1544"/>
      <c r="T1544"/>
      <c r="U1544"/>
      <c r="V1544"/>
      <c r="W1544"/>
      <c r="X1544"/>
      <c r="Y1544"/>
      <c r="Z1544"/>
      <c r="AA1544"/>
      <c r="AB1544"/>
    </row>
    <row r="1545" spans="1:28" s="55" customFormat="1">
      <c r="A1545" s="50"/>
      <c r="B1545" s="50"/>
      <c r="C1545" s="50"/>
      <c r="D1545" s="50"/>
      <c r="E1545" s="50"/>
      <c r="F1545" s="50"/>
      <c r="G1545" s="50"/>
      <c r="H1545" s="50"/>
      <c r="I1545" s="50"/>
      <c r="J1545" s="50"/>
      <c r="K1545" s="50"/>
      <c r="L1545"/>
      <c r="M1545"/>
      <c r="N1545"/>
      <c r="O1545" s="38"/>
      <c r="P1545"/>
      <c r="Q1545"/>
      <c r="R1545" s="38"/>
      <c r="S1545"/>
      <c r="T1545"/>
      <c r="U1545"/>
      <c r="V1545"/>
      <c r="W1545"/>
      <c r="X1545"/>
      <c r="Y1545"/>
      <c r="Z1545"/>
      <c r="AA1545"/>
      <c r="AB1545"/>
    </row>
    <row r="1546" spans="1:28" s="55" customFormat="1">
      <c r="A1546" s="50"/>
      <c r="B1546" s="50"/>
      <c r="C1546" s="50"/>
      <c r="D1546" s="50"/>
      <c r="E1546" s="50"/>
      <c r="F1546" s="50"/>
      <c r="G1546" s="50"/>
      <c r="H1546" s="50"/>
      <c r="I1546" s="50"/>
      <c r="J1546" s="50"/>
      <c r="K1546" s="50"/>
      <c r="L1546"/>
      <c r="M1546"/>
      <c r="N1546"/>
      <c r="O1546" s="38"/>
      <c r="P1546"/>
      <c r="Q1546"/>
      <c r="R1546" s="38"/>
      <c r="S1546"/>
      <c r="T1546"/>
      <c r="U1546"/>
      <c r="V1546"/>
      <c r="W1546"/>
      <c r="X1546"/>
      <c r="Y1546"/>
      <c r="Z1546"/>
      <c r="AA1546"/>
      <c r="AB1546"/>
    </row>
    <row r="1547" spans="1:28" s="55" customFormat="1">
      <c r="A1547" s="50"/>
      <c r="B1547" s="50"/>
      <c r="C1547" s="50"/>
      <c r="D1547" s="50"/>
      <c r="E1547" s="50"/>
      <c r="F1547" s="50"/>
      <c r="G1547" s="50"/>
      <c r="H1547" s="50"/>
      <c r="I1547" s="50"/>
      <c r="J1547" s="50"/>
      <c r="K1547" s="50"/>
      <c r="L1547"/>
      <c r="M1547"/>
      <c r="N1547"/>
      <c r="O1547" s="38"/>
      <c r="P1547"/>
      <c r="Q1547"/>
      <c r="R1547" s="38"/>
      <c r="S1547"/>
      <c r="T1547"/>
      <c r="U1547"/>
      <c r="V1547"/>
      <c r="W1547"/>
      <c r="X1547"/>
      <c r="Y1547"/>
      <c r="Z1547"/>
      <c r="AA1547"/>
      <c r="AB1547"/>
    </row>
    <row r="1548" spans="1:28" s="55" customFormat="1">
      <c r="A1548" s="50"/>
      <c r="B1548" s="50"/>
      <c r="C1548" s="50"/>
      <c r="D1548" s="50"/>
      <c r="E1548" s="50"/>
      <c r="F1548" s="50"/>
      <c r="G1548" s="50"/>
      <c r="H1548" s="50"/>
      <c r="I1548" s="50"/>
      <c r="J1548" s="50"/>
      <c r="K1548" s="50"/>
      <c r="L1548"/>
      <c r="M1548"/>
      <c r="N1548"/>
      <c r="O1548" s="38"/>
      <c r="P1548"/>
      <c r="Q1548"/>
      <c r="R1548" s="38"/>
      <c r="S1548"/>
      <c r="T1548"/>
      <c r="U1548"/>
      <c r="V1548"/>
      <c r="W1548"/>
      <c r="X1548"/>
      <c r="Y1548"/>
      <c r="Z1548"/>
      <c r="AA1548"/>
      <c r="AB1548"/>
    </row>
    <row r="1549" spans="1:28" s="55" customFormat="1">
      <c r="A1549" s="50"/>
      <c r="B1549" s="50"/>
      <c r="C1549" s="50"/>
      <c r="D1549" s="50"/>
      <c r="E1549" s="50"/>
      <c r="F1549" s="50"/>
      <c r="G1549" s="50"/>
      <c r="H1549" s="50"/>
      <c r="I1549" s="50"/>
      <c r="J1549" s="50"/>
      <c r="K1549" s="50"/>
      <c r="L1549"/>
      <c r="M1549"/>
      <c r="N1549"/>
      <c r="O1549" s="38"/>
      <c r="P1549"/>
      <c r="Q1549"/>
      <c r="R1549" s="38"/>
      <c r="S1549"/>
      <c r="T1549"/>
      <c r="U1549"/>
      <c r="V1549"/>
      <c r="W1549"/>
      <c r="X1549"/>
      <c r="Y1549"/>
      <c r="Z1549"/>
      <c r="AA1549"/>
      <c r="AB1549"/>
    </row>
    <row r="1550" spans="1:28" s="55" customFormat="1">
      <c r="A1550" s="50"/>
      <c r="B1550" s="50"/>
      <c r="C1550" s="50"/>
      <c r="D1550" s="50"/>
      <c r="E1550" s="50"/>
      <c r="F1550" s="50"/>
      <c r="G1550" s="50"/>
      <c r="H1550" s="50"/>
      <c r="I1550" s="50"/>
      <c r="J1550" s="50"/>
      <c r="K1550" s="50"/>
      <c r="L1550"/>
      <c r="M1550"/>
      <c r="N1550"/>
      <c r="O1550" s="38"/>
      <c r="P1550"/>
      <c r="Q1550"/>
      <c r="R1550" s="38"/>
      <c r="S1550"/>
      <c r="T1550"/>
      <c r="U1550"/>
      <c r="V1550"/>
      <c r="W1550"/>
      <c r="X1550"/>
      <c r="Y1550"/>
      <c r="Z1550"/>
      <c r="AA1550"/>
      <c r="AB1550"/>
    </row>
    <row r="1551" spans="1:28" s="55" customFormat="1">
      <c r="A1551" s="50"/>
      <c r="B1551" s="50"/>
      <c r="C1551" s="50"/>
      <c r="D1551" s="50"/>
      <c r="E1551" s="50"/>
      <c r="F1551" s="50"/>
      <c r="G1551" s="50"/>
      <c r="H1551" s="50"/>
      <c r="I1551" s="50"/>
      <c r="J1551" s="50"/>
      <c r="K1551" s="50"/>
      <c r="L1551"/>
      <c r="M1551"/>
      <c r="N1551"/>
      <c r="O1551" s="38"/>
      <c r="P1551"/>
      <c r="Q1551"/>
      <c r="R1551" s="38"/>
      <c r="S1551"/>
      <c r="T1551"/>
      <c r="U1551"/>
      <c r="V1551"/>
      <c r="W1551"/>
      <c r="X1551"/>
      <c r="Y1551"/>
      <c r="Z1551"/>
      <c r="AA1551"/>
      <c r="AB1551"/>
    </row>
    <row r="1552" spans="1:28" s="55" customFormat="1">
      <c r="A1552" s="50"/>
      <c r="B1552" s="50"/>
      <c r="C1552" s="50"/>
      <c r="D1552" s="50"/>
      <c r="E1552" s="50"/>
      <c r="F1552" s="50"/>
      <c r="G1552" s="50"/>
      <c r="H1552" s="50"/>
      <c r="I1552" s="50"/>
      <c r="J1552" s="50"/>
      <c r="K1552" s="50"/>
      <c r="L1552"/>
      <c r="M1552"/>
      <c r="N1552"/>
      <c r="O1552" s="38"/>
      <c r="P1552"/>
      <c r="Q1552"/>
      <c r="R1552" s="38"/>
      <c r="S1552"/>
      <c r="T1552"/>
      <c r="U1552"/>
      <c r="V1552"/>
      <c r="W1552"/>
      <c r="X1552"/>
      <c r="Y1552"/>
      <c r="Z1552"/>
      <c r="AA1552"/>
      <c r="AB1552"/>
    </row>
    <row r="1553" spans="1:28" s="55" customFormat="1">
      <c r="A1553" s="50"/>
      <c r="B1553" s="50"/>
      <c r="C1553" s="50"/>
      <c r="D1553" s="50"/>
      <c r="E1553" s="50"/>
      <c r="F1553" s="50"/>
      <c r="G1553" s="50"/>
      <c r="H1553" s="50"/>
      <c r="I1553" s="50"/>
      <c r="J1553" s="50"/>
      <c r="K1553" s="50"/>
      <c r="L1553"/>
      <c r="M1553"/>
      <c r="N1553"/>
      <c r="O1553" s="38"/>
      <c r="P1553"/>
      <c r="Q1553"/>
      <c r="R1553" s="38"/>
      <c r="S1553"/>
      <c r="T1553"/>
      <c r="U1553"/>
      <c r="V1553"/>
      <c r="W1553"/>
      <c r="X1553"/>
      <c r="Y1553"/>
      <c r="Z1553"/>
      <c r="AA1553"/>
      <c r="AB1553"/>
    </row>
    <row r="1554" spans="1:28" s="55" customFormat="1">
      <c r="A1554" s="50"/>
      <c r="B1554" s="50"/>
      <c r="C1554" s="50"/>
      <c r="D1554" s="50"/>
      <c r="E1554" s="50"/>
      <c r="F1554" s="50"/>
      <c r="G1554" s="50"/>
      <c r="H1554" s="50"/>
      <c r="I1554" s="50"/>
      <c r="J1554" s="50"/>
      <c r="K1554" s="50"/>
      <c r="L1554"/>
      <c r="M1554"/>
      <c r="N1554"/>
      <c r="O1554" s="38"/>
      <c r="P1554"/>
      <c r="Q1554"/>
      <c r="R1554" s="38"/>
      <c r="S1554"/>
      <c r="T1554"/>
      <c r="U1554"/>
      <c r="V1554"/>
      <c r="W1554"/>
      <c r="X1554"/>
      <c r="Y1554"/>
      <c r="Z1554"/>
      <c r="AA1554"/>
      <c r="AB1554"/>
    </row>
    <row r="1555" spans="1:28" s="55" customFormat="1">
      <c r="A1555" s="50"/>
      <c r="B1555" s="50"/>
      <c r="C1555" s="50"/>
      <c r="D1555" s="50"/>
      <c r="E1555" s="50"/>
      <c r="F1555" s="50"/>
      <c r="G1555" s="50"/>
      <c r="H1555" s="50"/>
      <c r="I1555" s="50"/>
      <c r="J1555" s="50"/>
      <c r="K1555" s="50"/>
      <c r="L1555"/>
      <c r="M1555"/>
      <c r="N1555"/>
      <c r="O1555" s="38"/>
      <c r="P1555"/>
      <c r="Q1555"/>
      <c r="R1555" s="38"/>
      <c r="S1555"/>
      <c r="T1555"/>
      <c r="U1555"/>
      <c r="V1555"/>
      <c r="W1555"/>
      <c r="X1555"/>
      <c r="Y1555"/>
      <c r="Z1555"/>
      <c r="AA1555"/>
      <c r="AB1555"/>
    </row>
    <row r="1556" spans="1:28" s="55" customFormat="1">
      <c r="A1556" s="50"/>
      <c r="B1556" s="50"/>
      <c r="C1556" s="50"/>
      <c r="D1556" s="50"/>
      <c r="E1556" s="50"/>
      <c r="F1556" s="50"/>
      <c r="G1556" s="50"/>
      <c r="H1556" s="50"/>
      <c r="I1556" s="50"/>
      <c r="J1556" s="50"/>
      <c r="K1556" s="50"/>
      <c r="L1556"/>
      <c r="M1556"/>
      <c r="N1556"/>
      <c r="O1556" s="38"/>
      <c r="P1556"/>
      <c r="Q1556"/>
      <c r="R1556" s="38"/>
      <c r="S1556"/>
      <c r="T1556"/>
      <c r="U1556"/>
      <c r="V1556"/>
      <c r="W1556"/>
      <c r="X1556"/>
      <c r="Y1556"/>
      <c r="Z1556"/>
      <c r="AA1556"/>
      <c r="AB1556"/>
    </row>
    <row r="1557" spans="1:28" s="55" customFormat="1">
      <c r="A1557" s="50"/>
      <c r="B1557" s="50"/>
      <c r="C1557" s="50"/>
      <c r="D1557" s="50"/>
      <c r="E1557" s="50"/>
      <c r="F1557" s="50"/>
      <c r="G1557" s="50"/>
      <c r="H1557" s="50"/>
      <c r="I1557" s="50"/>
      <c r="J1557" s="50"/>
      <c r="K1557" s="50"/>
      <c r="L1557"/>
      <c r="M1557"/>
      <c r="N1557"/>
      <c r="O1557" s="38"/>
      <c r="P1557"/>
      <c r="Q1557"/>
      <c r="R1557" s="38"/>
      <c r="S1557"/>
      <c r="T1557"/>
      <c r="U1557"/>
      <c r="V1557"/>
      <c r="W1557"/>
      <c r="X1557"/>
      <c r="Y1557"/>
      <c r="Z1557"/>
      <c r="AA1557"/>
      <c r="AB1557"/>
    </row>
    <row r="1558" spans="1:28" s="55" customFormat="1">
      <c r="A1558" s="50"/>
      <c r="B1558" s="50"/>
      <c r="C1558" s="50"/>
      <c r="D1558" s="50"/>
      <c r="E1558" s="50"/>
      <c r="F1558" s="50"/>
      <c r="G1558" s="50"/>
      <c r="H1558" s="50"/>
      <c r="I1558" s="50"/>
      <c r="J1558" s="50"/>
      <c r="K1558" s="50"/>
      <c r="L1558"/>
      <c r="M1558"/>
      <c r="N1558"/>
      <c r="O1558" s="38"/>
      <c r="P1558"/>
      <c r="Q1558"/>
      <c r="R1558" s="38"/>
      <c r="S1558"/>
      <c r="T1558"/>
      <c r="U1558"/>
      <c r="V1558"/>
      <c r="W1558"/>
      <c r="X1558"/>
      <c r="Y1558"/>
      <c r="Z1558"/>
      <c r="AA1558"/>
      <c r="AB1558"/>
    </row>
    <row r="1559" spans="1:28" s="55" customFormat="1">
      <c r="A1559" s="50"/>
      <c r="B1559" s="50"/>
      <c r="C1559" s="50"/>
      <c r="D1559" s="50"/>
      <c r="E1559" s="50"/>
      <c r="F1559" s="50"/>
      <c r="G1559" s="50"/>
      <c r="H1559" s="50"/>
      <c r="I1559" s="50"/>
      <c r="J1559" s="50"/>
      <c r="K1559" s="50"/>
      <c r="L1559"/>
      <c r="M1559"/>
      <c r="N1559"/>
      <c r="O1559" s="38"/>
      <c r="P1559"/>
      <c r="Q1559"/>
      <c r="R1559" s="38"/>
      <c r="S1559"/>
      <c r="T1559"/>
      <c r="U1559"/>
      <c r="V1559"/>
      <c r="W1559"/>
      <c r="X1559"/>
      <c r="Y1559"/>
      <c r="Z1559"/>
      <c r="AA1559"/>
      <c r="AB1559"/>
    </row>
    <row r="1560" spans="1:28" s="55" customFormat="1">
      <c r="A1560" s="50"/>
      <c r="B1560" s="50"/>
      <c r="C1560" s="50"/>
      <c r="D1560" s="50"/>
      <c r="E1560" s="50"/>
      <c r="F1560" s="50"/>
      <c r="G1560" s="50"/>
      <c r="H1560" s="50"/>
      <c r="I1560" s="50"/>
      <c r="J1560" s="50"/>
      <c r="K1560" s="50"/>
      <c r="L1560"/>
      <c r="M1560"/>
      <c r="N1560"/>
      <c r="O1560" s="38"/>
      <c r="P1560"/>
      <c r="Q1560"/>
      <c r="R1560" s="38"/>
      <c r="S1560"/>
      <c r="T1560"/>
      <c r="U1560"/>
      <c r="V1560"/>
      <c r="W1560"/>
      <c r="X1560"/>
      <c r="Y1560"/>
      <c r="Z1560"/>
      <c r="AA1560"/>
      <c r="AB1560"/>
    </row>
    <row r="1561" spans="1:28" s="55" customFormat="1">
      <c r="A1561" s="50"/>
      <c r="B1561" s="50"/>
      <c r="C1561" s="50"/>
      <c r="D1561" s="50"/>
      <c r="E1561" s="50"/>
      <c r="F1561" s="50"/>
      <c r="G1561" s="50"/>
      <c r="H1561" s="50"/>
      <c r="I1561" s="50"/>
      <c r="J1561" s="50"/>
      <c r="K1561" s="50"/>
      <c r="L1561"/>
      <c r="M1561"/>
      <c r="N1561"/>
      <c r="O1561" s="38"/>
      <c r="P1561"/>
      <c r="Q1561"/>
      <c r="R1561" s="38"/>
      <c r="S1561"/>
      <c r="T1561"/>
      <c r="U1561"/>
      <c r="V1561"/>
      <c r="W1561"/>
      <c r="X1561"/>
      <c r="Y1561"/>
      <c r="Z1561"/>
      <c r="AA1561"/>
      <c r="AB1561"/>
    </row>
    <row r="1562" spans="1:28" s="55" customFormat="1">
      <c r="A1562" s="50"/>
      <c r="B1562" s="50"/>
      <c r="C1562" s="50"/>
      <c r="D1562" s="50"/>
      <c r="E1562" s="50"/>
      <c r="F1562" s="50"/>
      <c r="G1562" s="50"/>
      <c r="H1562" s="50"/>
      <c r="I1562" s="50"/>
      <c r="J1562" s="50"/>
      <c r="K1562" s="50"/>
      <c r="L1562"/>
      <c r="M1562"/>
      <c r="N1562"/>
      <c r="O1562" s="38"/>
      <c r="P1562"/>
      <c r="Q1562"/>
      <c r="R1562" s="38"/>
      <c r="S1562"/>
      <c r="T1562"/>
      <c r="U1562"/>
      <c r="V1562"/>
      <c r="W1562"/>
      <c r="X1562"/>
      <c r="Y1562"/>
      <c r="Z1562"/>
      <c r="AA1562"/>
      <c r="AB1562"/>
    </row>
    <row r="1563" spans="1:28" s="55" customFormat="1">
      <c r="A1563" s="50"/>
      <c r="B1563" s="50"/>
      <c r="C1563" s="50"/>
      <c r="D1563" s="50"/>
      <c r="E1563" s="50"/>
      <c r="F1563" s="50"/>
      <c r="G1563" s="50"/>
      <c r="H1563" s="50"/>
      <c r="I1563" s="50"/>
      <c r="J1563" s="50"/>
      <c r="K1563" s="50"/>
      <c r="L1563"/>
      <c r="M1563"/>
      <c r="N1563"/>
      <c r="O1563" s="38"/>
      <c r="P1563"/>
      <c r="Q1563"/>
      <c r="R1563" s="38"/>
      <c r="S1563"/>
      <c r="T1563"/>
      <c r="U1563"/>
      <c r="V1563"/>
      <c r="W1563"/>
      <c r="X1563"/>
      <c r="Y1563"/>
      <c r="Z1563"/>
      <c r="AA1563"/>
      <c r="AB1563"/>
    </row>
    <row r="1564" spans="1:28" s="55" customFormat="1">
      <c r="A1564" s="50"/>
      <c r="B1564" s="50"/>
      <c r="C1564" s="50"/>
      <c r="D1564" s="50"/>
      <c r="E1564" s="50"/>
      <c r="F1564" s="50"/>
      <c r="G1564" s="50"/>
      <c r="H1564" s="50"/>
      <c r="I1564" s="50"/>
      <c r="J1564" s="50"/>
      <c r="K1564" s="50"/>
      <c r="L1564"/>
      <c r="M1564"/>
      <c r="N1564"/>
      <c r="O1564" s="38"/>
      <c r="P1564"/>
      <c r="Q1564"/>
      <c r="R1564" s="38"/>
      <c r="S1564"/>
      <c r="T1564"/>
      <c r="U1564"/>
      <c r="V1564"/>
      <c r="W1564"/>
      <c r="X1564"/>
      <c r="Y1564"/>
      <c r="Z1564"/>
      <c r="AA1564"/>
      <c r="AB1564"/>
    </row>
    <row r="1565" spans="1:28" s="55" customFormat="1">
      <c r="A1565" s="50"/>
      <c r="B1565" s="50"/>
      <c r="C1565" s="50"/>
      <c r="D1565" s="50"/>
      <c r="E1565" s="50"/>
      <c r="F1565" s="50"/>
      <c r="G1565" s="50"/>
      <c r="H1565" s="50"/>
      <c r="I1565" s="50"/>
      <c r="J1565" s="50"/>
      <c r="K1565" s="50"/>
      <c r="L1565"/>
      <c r="M1565"/>
      <c r="N1565"/>
      <c r="O1565" s="38"/>
      <c r="P1565"/>
      <c r="Q1565"/>
      <c r="R1565" s="38"/>
      <c r="S1565"/>
      <c r="T1565"/>
      <c r="U1565"/>
      <c r="V1565"/>
      <c r="W1565"/>
      <c r="X1565"/>
      <c r="Y1565"/>
      <c r="Z1565"/>
      <c r="AA1565"/>
      <c r="AB1565"/>
    </row>
    <row r="1566" spans="1:28" s="55" customFormat="1">
      <c r="A1566" s="50"/>
      <c r="B1566" s="50"/>
      <c r="C1566" s="50"/>
      <c r="D1566" s="50"/>
      <c r="E1566" s="50"/>
      <c r="F1566" s="50"/>
      <c r="G1566" s="50"/>
      <c r="H1566" s="50"/>
      <c r="I1566" s="50"/>
      <c r="J1566" s="50"/>
      <c r="K1566" s="50"/>
      <c r="L1566"/>
      <c r="M1566"/>
      <c r="N1566"/>
      <c r="O1566" s="38"/>
      <c r="P1566"/>
      <c r="Q1566"/>
      <c r="R1566" s="38"/>
      <c r="S1566"/>
      <c r="T1566"/>
      <c r="U1566"/>
      <c r="V1566"/>
      <c r="W1566"/>
      <c r="X1566"/>
      <c r="Y1566"/>
      <c r="Z1566"/>
      <c r="AA1566"/>
      <c r="AB1566"/>
    </row>
    <row r="1567" spans="1:28" s="55" customFormat="1">
      <c r="A1567" s="50"/>
      <c r="B1567" s="50"/>
      <c r="C1567" s="50"/>
      <c r="D1567" s="50"/>
      <c r="E1567" s="50"/>
      <c r="F1567" s="50"/>
      <c r="G1567" s="50"/>
      <c r="H1567" s="50"/>
      <c r="I1567" s="50"/>
      <c r="J1567" s="50"/>
      <c r="K1567" s="50"/>
      <c r="L1567"/>
      <c r="M1567"/>
      <c r="N1567"/>
      <c r="O1567" s="38"/>
      <c r="P1567"/>
      <c r="Q1567"/>
      <c r="R1567" s="38"/>
      <c r="S1567"/>
      <c r="T1567"/>
      <c r="U1567"/>
      <c r="V1567"/>
      <c r="W1567"/>
      <c r="X1567"/>
      <c r="Y1567"/>
      <c r="Z1567"/>
      <c r="AA1567"/>
      <c r="AB1567"/>
    </row>
    <row r="1568" spans="1:28" s="55" customFormat="1">
      <c r="A1568" s="50"/>
      <c r="B1568" s="50"/>
      <c r="C1568" s="50"/>
      <c r="D1568" s="50"/>
      <c r="E1568" s="50"/>
      <c r="F1568" s="50"/>
      <c r="G1568" s="50"/>
      <c r="H1568" s="50"/>
      <c r="I1568" s="50"/>
      <c r="J1568" s="50"/>
      <c r="K1568" s="50"/>
      <c r="L1568"/>
      <c r="M1568"/>
      <c r="N1568"/>
      <c r="O1568" s="38"/>
      <c r="P1568"/>
      <c r="Q1568"/>
      <c r="R1568" s="38"/>
      <c r="S1568"/>
      <c r="T1568"/>
      <c r="U1568"/>
      <c r="V1568"/>
      <c r="W1568"/>
      <c r="X1568"/>
      <c r="Y1568"/>
      <c r="Z1568"/>
      <c r="AA1568"/>
      <c r="AB1568"/>
    </row>
    <row r="1569" spans="1:28" s="55" customFormat="1">
      <c r="A1569" s="50"/>
      <c r="B1569" s="50"/>
      <c r="C1569" s="50"/>
      <c r="D1569" s="50"/>
      <c r="E1569" s="50"/>
      <c r="F1569" s="50"/>
      <c r="G1569" s="50"/>
      <c r="H1569" s="50"/>
      <c r="I1569" s="50"/>
      <c r="J1569" s="50"/>
      <c r="K1569" s="50"/>
      <c r="L1569"/>
      <c r="M1569"/>
      <c r="N1569"/>
      <c r="O1569" s="38"/>
      <c r="P1569"/>
      <c r="Q1569"/>
      <c r="R1569" s="38"/>
      <c r="S1569"/>
      <c r="T1569"/>
      <c r="U1569"/>
      <c r="V1569"/>
      <c r="W1569"/>
      <c r="X1569"/>
      <c r="Y1569"/>
      <c r="Z1569"/>
      <c r="AA1569"/>
      <c r="AB1569"/>
    </row>
    <row r="1570" spans="1:28" s="55" customFormat="1">
      <c r="A1570" s="50"/>
      <c r="B1570" s="50"/>
      <c r="C1570" s="50"/>
      <c r="D1570" s="50"/>
      <c r="E1570" s="50"/>
      <c r="F1570" s="50"/>
      <c r="G1570" s="50"/>
      <c r="H1570" s="50"/>
      <c r="I1570" s="50"/>
      <c r="J1570" s="50"/>
      <c r="K1570" s="50"/>
      <c r="L1570"/>
      <c r="M1570"/>
      <c r="N1570"/>
      <c r="O1570" s="38"/>
      <c r="P1570"/>
      <c r="Q1570"/>
      <c r="R1570" s="38"/>
      <c r="S1570"/>
      <c r="T1570"/>
      <c r="U1570"/>
      <c r="V1570"/>
      <c r="W1570"/>
      <c r="X1570"/>
      <c r="Y1570"/>
      <c r="Z1570"/>
      <c r="AA1570"/>
      <c r="AB1570"/>
    </row>
    <row r="1571" spans="1:28" s="55" customFormat="1">
      <c r="A1571" s="50"/>
      <c r="B1571" s="50"/>
      <c r="C1571" s="50"/>
      <c r="D1571" s="50"/>
      <c r="E1571" s="50"/>
      <c r="F1571" s="50"/>
      <c r="G1571" s="50"/>
      <c r="H1571" s="50"/>
      <c r="I1571" s="50"/>
      <c r="J1571" s="50"/>
      <c r="K1571" s="50"/>
      <c r="L1571"/>
      <c r="M1571"/>
      <c r="N1571"/>
      <c r="O1571" s="38"/>
      <c r="P1571"/>
      <c r="Q1571"/>
      <c r="R1571" s="38"/>
      <c r="S1571"/>
      <c r="T1571"/>
      <c r="U1571"/>
      <c r="V1571"/>
      <c r="W1571"/>
      <c r="X1571"/>
      <c r="Y1571"/>
      <c r="Z1571"/>
      <c r="AA1571"/>
      <c r="AB1571"/>
    </row>
    <row r="1572" spans="1:28" s="55" customFormat="1">
      <c r="A1572" s="50"/>
      <c r="B1572" s="50"/>
      <c r="C1572" s="50"/>
      <c r="D1572" s="50"/>
      <c r="E1572" s="50"/>
      <c r="F1572" s="50"/>
      <c r="G1572" s="50"/>
      <c r="H1572" s="50"/>
      <c r="I1572" s="50"/>
      <c r="J1572" s="50"/>
      <c r="K1572" s="50"/>
      <c r="L1572"/>
      <c r="M1572"/>
      <c r="N1572"/>
      <c r="O1572" s="38"/>
      <c r="P1572"/>
      <c r="Q1572"/>
      <c r="R1572" s="38"/>
      <c r="S1572"/>
      <c r="T1572"/>
      <c r="U1572"/>
      <c r="V1572"/>
      <c r="W1572"/>
      <c r="X1572"/>
      <c r="Y1572"/>
      <c r="Z1572"/>
      <c r="AA1572"/>
      <c r="AB1572"/>
    </row>
    <row r="1573" spans="1:28" s="55" customFormat="1">
      <c r="A1573" s="50"/>
      <c r="B1573" s="50"/>
      <c r="C1573" s="50"/>
      <c r="D1573" s="50"/>
      <c r="E1573" s="50"/>
      <c r="F1573" s="50"/>
      <c r="G1573" s="50"/>
      <c r="H1573" s="50"/>
      <c r="I1573" s="50"/>
      <c r="J1573" s="50"/>
      <c r="K1573" s="50"/>
      <c r="L1573"/>
      <c r="M1573"/>
      <c r="N1573"/>
      <c r="O1573" s="38"/>
      <c r="P1573"/>
      <c r="Q1573"/>
      <c r="R1573" s="38"/>
      <c r="S1573"/>
      <c r="T1573"/>
      <c r="U1573"/>
      <c r="V1573"/>
      <c r="W1573"/>
      <c r="X1573"/>
      <c r="Y1573"/>
      <c r="Z1573"/>
      <c r="AA1573"/>
      <c r="AB1573"/>
    </row>
    <row r="1574" spans="1:28" s="55" customFormat="1">
      <c r="A1574" s="50"/>
      <c r="B1574" s="50"/>
      <c r="C1574" s="50"/>
      <c r="D1574" s="50"/>
      <c r="E1574" s="50"/>
      <c r="F1574" s="50"/>
      <c r="G1574" s="50"/>
      <c r="H1574" s="50"/>
      <c r="I1574" s="50"/>
      <c r="J1574" s="50"/>
      <c r="K1574" s="50"/>
      <c r="L1574"/>
      <c r="M1574"/>
      <c r="N1574"/>
      <c r="O1574" s="38"/>
      <c r="P1574"/>
      <c r="Q1574"/>
      <c r="R1574" s="38"/>
      <c r="S1574"/>
      <c r="T1574"/>
      <c r="U1574"/>
      <c r="V1574"/>
      <c r="W1574"/>
      <c r="X1574"/>
      <c r="Y1574"/>
      <c r="Z1574"/>
      <c r="AA1574"/>
      <c r="AB1574"/>
    </row>
    <row r="1575" spans="1:28" s="55" customFormat="1">
      <c r="A1575" s="50"/>
      <c r="B1575" s="50"/>
      <c r="C1575" s="50"/>
      <c r="D1575" s="50"/>
      <c r="E1575" s="50"/>
      <c r="F1575" s="50"/>
      <c r="G1575" s="50"/>
      <c r="H1575" s="50"/>
      <c r="I1575" s="50"/>
      <c r="J1575" s="50"/>
      <c r="K1575" s="50"/>
      <c r="L1575"/>
      <c r="M1575"/>
      <c r="N1575"/>
      <c r="O1575" s="38"/>
      <c r="P1575"/>
      <c r="Q1575"/>
      <c r="R1575" s="38"/>
      <c r="S1575"/>
      <c r="T1575"/>
      <c r="U1575"/>
      <c r="V1575"/>
      <c r="W1575"/>
      <c r="X1575"/>
      <c r="Y1575"/>
      <c r="Z1575"/>
      <c r="AA1575"/>
      <c r="AB1575"/>
    </row>
    <row r="1576" spans="1:28" s="55" customFormat="1">
      <c r="A1576" s="50"/>
      <c r="B1576" s="50"/>
      <c r="C1576" s="50"/>
      <c r="D1576" s="50"/>
      <c r="E1576" s="50"/>
      <c r="F1576" s="50"/>
      <c r="G1576" s="50"/>
      <c r="H1576" s="50"/>
      <c r="I1576" s="50"/>
      <c r="J1576" s="50"/>
      <c r="K1576" s="50"/>
      <c r="L1576"/>
      <c r="M1576"/>
      <c r="N1576"/>
      <c r="O1576" s="38"/>
      <c r="P1576"/>
      <c r="Q1576"/>
      <c r="R1576" s="38"/>
      <c r="S1576"/>
      <c r="T1576"/>
      <c r="U1576"/>
      <c r="V1576"/>
      <c r="W1576"/>
      <c r="X1576"/>
      <c r="Y1576"/>
      <c r="Z1576"/>
      <c r="AA1576"/>
      <c r="AB1576"/>
    </row>
    <row r="1577" spans="1:28" s="55" customFormat="1">
      <c r="A1577" s="50"/>
      <c r="B1577" s="50"/>
      <c r="C1577" s="50"/>
      <c r="D1577" s="50"/>
      <c r="E1577" s="50"/>
      <c r="F1577" s="50"/>
      <c r="G1577" s="50"/>
      <c r="H1577" s="50"/>
      <c r="I1577" s="50"/>
      <c r="J1577" s="50"/>
      <c r="K1577" s="50"/>
      <c r="L1577"/>
      <c r="M1577"/>
      <c r="N1577"/>
      <c r="O1577" s="38"/>
      <c r="P1577"/>
      <c r="Q1577"/>
      <c r="R1577" s="38"/>
      <c r="S1577"/>
      <c r="T1577"/>
      <c r="U1577"/>
      <c r="V1577"/>
      <c r="W1577"/>
      <c r="X1577"/>
      <c r="Y1577"/>
      <c r="Z1577"/>
      <c r="AA1577"/>
      <c r="AB1577"/>
    </row>
    <row r="1578" spans="1:28" s="55" customFormat="1">
      <c r="A1578" s="50"/>
      <c r="B1578" s="50"/>
      <c r="C1578" s="50"/>
      <c r="D1578" s="50"/>
      <c r="E1578" s="50"/>
      <c r="F1578" s="50"/>
      <c r="G1578" s="50"/>
      <c r="H1578" s="50"/>
      <c r="I1578" s="50"/>
      <c r="J1578" s="50"/>
      <c r="K1578" s="50"/>
      <c r="L1578"/>
      <c r="M1578"/>
      <c r="N1578"/>
      <c r="O1578" s="38"/>
      <c r="P1578"/>
      <c r="Q1578"/>
      <c r="R1578" s="38"/>
      <c r="S1578"/>
      <c r="T1578"/>
      <c r="U1578"/>
      <c r="V1578"/>
      <c r="W1578"/>
      <c r="X1578"/>
      <c r="Y1578"/>
      <c r="Z1578"/>
      <c r="AA1578"/>
      <c r="AB1578"/>
    </row>
    <row r="1579" spans="1:28" s="55" customFormat="1">
      <c r="A1579" s="50"/>
      <c r="B1579" s="50"/>
      <c r="C1579" s="50"/>
      <c r="D1579" s="50"/>
      <c r="E1579" s="50"/>
      <c r="F1579" s="50"/>
      <c r="G1579" s="50"/>
      <c r="H1579" s="50"/>
      <c r="I1579" s="50"/>
      <c r="J1579" s="50"/>
      <c r="K1579" s="50"/>
      <c r="L1579"/>
      <c r="M1579"/>
      <c r="N1579"/>
      <c r="O1579" s="38"/>
      <c r="P1579"/>
      <c r="Q1579"/>
      <c r="R1579" s="38"/>
      <c r="S1579"/>
      <c r="T1579"/>
      <c r="U1579"/>
      <c r="V1579"/>
      <c r="W1579"/>
      <c r="X1579"/>
      <c r="Y1579"/>
      <c r="Z1579"/>
      <c r="AA1579"/>
      <c r="AB1579"/>
    </row>
    <row r="1580" spans="1:28" s="55" customFormat="1">
      <c r="A1580" s="50"/>
      <c r="B1580" s="50"/>
      <c r="C1580" s="50"/>
      <c r="D1580" s="50"/>
      <c r="E1580" s="50"/>
      <c r="F1580" s="50"/>
      <c r="G1580" s="50"/>
      <c r="H1580" s="50"/>
      <c r="I1580" s="50"/>
      <c r="J1580" s="50"/>
      <c r="K1580" s="50"/>
      <c r="L1580"/>
      <c r="M1580"/>
      <c r="N1580"/>
      <c r="O1580" s="38"/>
      <c r="P1580"/>
      <c r="Q1580"/>
      <c r="R1580" s="38"/>
      <c r="S1580"/>
      <c r="T1580"/>
      <c r="U1580"/>
      <c r="V1580"/>
      <c r="W1580"/>
      <c r="X1580"/>
      <c r="Y1580"/>
      <c r="Z1580"/>
      <c r="AA1580"/>
      <c r="AB1580"/>
    </row>
    <row r="1581" spans="1:28" s="55" customFormat="1">
      <c r="A1581" s="50"/>
      <c r="B1581" s="50"/>
      <c r="C1581" s="50"/>
      <c r="D1581" s="50"/>
      <c r="E1581" s="50"/>
      <c r="F1581" s="50"/>
      <c r="G1581" s="50"/>
      <c r="H1581" s="50"/>
      <c r="I1581" s="50"/>
      <c r="J1581" s="50"/>
      <c r="K1581" s="50"/>
      <c r="L1581"/>
      <c r="M1581"/>
      <c r="N1581"/>
      <c r="O1581" s="38"/>
      <c r="P1581"/>
      <c r="Q1581"/>
      <c r="R1581" s="38"/>
      <c r="S1581"/>
      <c r="T1581"/>
      <c r="U1581"/>
      <c r="V1581"/>
      <c r="W1581"/>
      <c r="X1581"/>
      <c r="Y1581"/>
      <c r="Z1581"/>
      <c r="AA1581"/>
      <c r="AB1581"/>
    </row>
    <row r="1582" spans="1:28" s="55" customFormat="1">
      <c r="A1582" s="50"/>
      <c r="B1582" s="50"/>
      <c r="C1582" s="50"/>
      <c r="D1582" s="50"/>
      <c r="E1582" s="50"/>
      <c r="F1582" s="50"/>
      <c r="G1582" s="50"/>
      <c r="H1582" s="50"/>
      <c r="I1582" s="50"/>
      <c r="J1582" s="50"/>
      <c r="K1582" s="50"/>
      <c r="L1582"/>
      <c r="M1582"/>
      <c r="N1582"/>
      <c r="O1582" s="38"/>
      <c r="P1582"/>
      <c r="Q1582"/>
      <c r="R1582" s="38"/>
      <c r="S1582"/>
      <c r="T1582"/>
      <c r="U1582"/>
      <c r="V1582"/>
      <c r="W1582"/>
      <c r="X1582"/>
      <c r="Y1582"/>
      <c r="Z1582"/>
      <c r="AA1582"/>
      <c r="AB1582"/>
    </row>
    <row r="1583" spans="1:28" s="55" customFormat="1">
      <c r="A1583" s="50"/>
      <c r="B1583" s="50"/>
      <c r="C1583" s="50"/>
      <c r="D1583" s="50"/>
      <c r="E1583" s="50"/>
      <c r="F1583" s="50"/>
      <c r="G1583" s="50"/>
      <c r="H1583" s="50"/>
      <c r="I1583" s="50"/>
      <c r="J1583" s="50"/>
      <c r="K1583" s="50"/>
      <c r="L1583"/>
      <c r="M1583"/>
      <c r="N1583"/>
      <c r="O1583" s="38"/>
      <c r="P1583"/>
      <c r="Q1583"/>
      <c r="R1583" s="38"/>
      <c r="S1583"/>
      <c r="T1583"/>
      <c r="U1583"/>
      <c r="V1583"/>
      <c r="W1583"/>
      <c r="X1583"/>
      <c r="Y1583"/>
      <c r="Z1583"/>
      <c r="AA1583"/>
      <c r="AB1583"/>
    </row>
    <row r="1584" spans="1:28" s="55" customFormat="1">
      <c r="A1584" s="50"/>
      <c r="B1584" s="50"/>
      <c r="C1584" s="50"/>
      <c r="D1584" s="50"/>
      <c r="E1584" s="50"/>
      <c r="F1584" s="50"/>
      <c r="G1584" s="50"/>
      <c r="H1584" s="50"/>
      <c r="I1584" s="50"/>
      <c r="J1584" s="50"/>
      <c r="K1584" s="50"/>
      <c r="L1584"/>
      <c r="M1584"/>
      <c r="N1584"/>
      <c r="O1584" s="38"/>
      <c r="P1584"/>
      <c r="Q1584"/>
      <c r="R1584" s="38"/>
      <c r="S1584"/>
      <c r="T1584"/>
      <c r="U1584"/>
      <c r="V1584"/>
      <c r="W1584"/>
      <c r="X1584"/>
      <c r="Y1584"/>
      <c r="Z1584"/>
      <c r="AA1584"/>
      <c r="AB1584"/>
    </row>
    <row r="1585" spans="1:28" s="55" customFormat="1">
      <c r="A1585" s="50"/>
      <c r="B1585" s="50"/>
      <c r="C1585" s="50"/>
      <c r="D1585" s="50"/>
      <c r="E1585" s="50"/>
      <c r="F1585" s="50"/>
      <c r="G1585" s="50"/>
      <c r="H1585" s="50"/>
      <c r="I1585" s="50"/>
      <c r="J1585" s="50"/>
      <c r="K1585" s="50"/>
      <c r="L1585"/>
      <c r="M1585"/>
      <c r="N1585"/>
      <c r="O1585" s="38"/>
      <c r="P1585"/>
      <c r="Q1585"/>
      <c r="R1585" s="38"/>
      <c r="S1585"/>
      <c r="T1585"/>
      <c r="U1585"/>
      <c r="V1585"/>
      <c r="W1585"/>
      <c r="X1585"/>
      <c r="Y1585"/>
      <c r="Z1585"/>
      <c r="AA1585"/>
      <c r="AB1585"/>
    </row>
    <row r="1586" spans="1:28" s="55" customFormat="1">
      <c r="A1586" s="50"/>
      <c r="B1586" s="50"/>
      <c r="C1586" s="50"/>
      <c r="D1586" s="50"/>
      <c r="E1586" s="50"/>
      <c r="F1586" s="50"/>
      <c r="G1586" s="50"/>
      <c r="H1586" s="50"/>
      <c r="I1586" s="50"/>
      <c r="J1586" s="50"/>
      <c r="K1586" s="50"/>
      <c r="L1586"/>
      <c r="M1586"/>
      <c r="N1586"/>
      <c r="O1586" s="38"/>
      <c r="P1586"/>
      <c r="Q1586"/>
      <c r="R1586" s="38"/>
      <c r="S1586"/>
      <c r="T1586"/>
      <c r="U1586"/>
      <c r="V1586"/>
      <c r="W1586"/>
      <c r="X1586"/>
      <c r="Y1586"/>
      <c r="Z1586"/>
      <c r="AA1586"/>
      <c r="AB1586"/>
    </row>
    <row r="1587" spans="1:28" s="55" customFormat="1">
      <c r="A1587" s="50"/>
      <c r="B1587" s="50"/>
      <c r="C1587" s="50"/>
      <c r="D1587" s="50"/>
      <c r="E1587" s="50"/>
      <c r="F1587" s="50"/>
      <c r="G1587" s="50"/>
      <c r="H1587" s="50"/>
      <c r="I1587" s="50"/>
      <c r="J1587" s="50"/>
      <c r="K1587" s="50"/>
      <c r="L1587"/>
      <c r="M1587"/>
      <c r="N1587"/>
      <c r="O1587" s="38"/>
      <c r="P1587"/>
      <c r="Q1587"/>
      <c r="R1587" s="38"/>
      <c r="S1587"/>
      <c r="T1587"/>
      <c r="U1587"/>
      <c r="V1587"/>
      <c r="W1587"/>
      <c r="X1587"/>
      <c r="Y1587"/>
      <c r="Z1587"/>
      <c r="AA1587"/>
      <c r="AB1587"/>
    </row>
    <row r="1588" spans="1:28" s="55" customFormat="1">
      <c r="A1588" s="50"/>
      <c r="B1588" s="50"/>
      <c r="C1588" s="50"/>
      <c r="D1588" s="50"/>
      <c r="E1588" s="50"/>
      <c r="F1588" s="50"/>
      <c r="G1588" s="50"/>
      <c r="H1588" s="50"/>
      <c r="I1588" s="50"/>
      <c r="J1588" s="50"/>
      <c r="K1588" s="50"/>
      <c r="L1588"/>
      <c r="M1588"/>
      <c r="N1588"/>
      <c r="O1588" s="38"/>
      <c r="P1588"/>
      <c r="Q1588"/>
      <c r="R1588" s="38"/>
      <c r="S1588"/>
      <c r="T1588"/>
      <c r="U1588"/>
      <c r="V1588"/>
      <c r="W1588"/>
      <c r="X1588"/>
      <c r="Y1588"/>
      <c r="Z1588"/>
      <c r="AA1588"/>
      <c r="AB1588"/>
    </row>
    <row r="1589" spans="1:28" s="55" customFormat="1">
      <c r="A1589" s="50"/>
      <c r="B1589" s="50"/>
      <c r="C1589" s="50"/>
      <c r="D1589" s="50"/>
      <c r="E1589" s="50"/>
      <c r="F1589" s="50"/>
      <c r="G1589" s="50"/>
      <c r="H1589" s="50"/>
      <c r="I1589" s="50"/>
      <c r="J1589" s="50"/>
      <c r="K1589" s="50"/>
      <c r="L1589"/>
      <c r="M1589"/>
      <c r="N1589"/>
      <c r="O1589" s="38"/>
      <c r="P1589"/>
      <c r="Q1589"/>
      <c r="R1589" s="38"/>
      <c r="S1589"/>
      <c r="T1589"/>
      <c r="U1589"/>
      <c r="V1589"/>
      <c r="W1589"/>
      <c r="X1589"/>
      <c r="Y1589"/>
      <c r="Z1589"/>
      <c r="AA1589"/>
      <c r="AB1589"/>
    </row>
    <row r="1590" spans="1:28" s="55" customFormat="1">
      <c r="A1590" s="50"/>
      <c r="B1590" s="50"/>
      <c r="C1590" s="50"/>
      <c r="D1590" s="50"/>
      <c r="E1590" s="50"/>
      <c r="F1590" s="50"/>
      <c r="G1590" s="50"/>
      <c r="H1590" s="50"/>
      <c r="I1590" s="50"/>
      <c r="J1590" s="50"/>
      <c r="K1590" s="50"/>
      <c r="L1590"/>
      <c r="M1590"/>
      <c r="N1590"/>
      <c r="O1590" s="38"/>
      <c r="P1590"/>
      <c r="Q1590"/>
      <c r="R1590" s="38"/>
      <c r="S1590"/>
      <c r="T1590"/>
      <c r="U1590"/>
      <c r="V1590"/>
      <c r="W1590"/>
      <c r="X1590"/>
      <c r="Y1590"/>
      <c r="Z1590"/>
      <c r="AA1590"/>
      <c r="AB1590"/>
    </row>
    <row r="1591" spans="1:28" s="55" customFormat="1">
      <c r="A1591" s="50"/>
      <c r="B1591" s="50"/>
      <c r="C1591" s="50"/>
      <c r="D1591" s="50"/>
      <c r="E1591" s="50"/>
      <c r="F1591" s="50"/>
      <c r="G1591" s="50"/>
      <c r="H1591" s="50"/>
      <c r="I1591" s="50"/>
      <c r="J1591" s="50"/>
      <c r="K1591" s="50"/>
      <c r="L1591"/>
      <c r="M1591"/>
      <c r="N1591"/>
      <c r="O1591" s="38"/>
      <c r="P1591"/>
      <c r="Q1591"/>
      <c r="R1591" s="38"/>
      <c r="S1591"/>
      <c r="T1591"/>
      <c r="U1591"/>
      <c r="V1591"/>
      <c r="W1591"/>
      <c r="X1591"/>
      <c r="Y1591"/>
      <c r="Z1591"/>
      <c r="AA1591"/>
      <c r="AB1591"/>
    </row>
    <row r="1592" spans="1:28" s="55" customFormat="1">
      <c r="A1592" s="50"/>
      <c r="B1592" s="50"/>
      <c r="C1592" s="50"/>
      <c r="D1592" s="50"/>
      <c r="E1592" s="50"/>
      <c r="F1592" s="50"/>
      <c r="G1592" s="50"/>
      <c r="H1592" s="50"/>
      <c r="I1592" s="50"/>
      <c r="J1592" s="50"/>
      <c r="K1592" s="50"/>
      <c r="L1592"/>
      <c r="M1592"/>
      <c r="N1592"/>
      <c r="O1592" s="38"/>
      <c r="P1592"/>
      <c r="Q1592"/>
      <c r="R1592" s="38"/>
      <c r="S1592"/>
      <c r="T1592"/>
      <c r="U1592"/>
      <c r="V1592"/>
      <c r="W1592"/>
      <c r="X1592"/>
      <c r="Y1592"/>
      <c r="Z1592"/>
      <c r="AA1592"/>
      <c r="AB1592"/>
    </row>
    <row r="1593" spans="1:28" s="55" customFormat="1">
      <c r="A1593" s="50"/>
      <c r="B1593" s="50"/>
      <c r="C1593" s="50"/>
      <c r="D1593" s="50"/>
      <c r="E1593" s="50"/>
      <c r="F1593" s="50"/>
      <c r="G1593" s="50"/>
      <c r="H1593" s="50"/>
      <c r="I1593" s="50"/>
      <c r="J1593" s="50"/>
      <c r="K1593" s="50"/>
      <c r="L1593"/>
      <c r="M1593"/>
      <c r="N1593"/>
      <c r="O1593" s="38"/>
      <c r="P1593"/>
      <c r="Q1593"/>
      <c r="R1593" s="38"/>
      <c r="S1593"/>
      <c r="T1593"/>
      <c r="U1593"/>
      <c r="V1593"/>
      <c r="W1593"/>
      <c r="X1593"/>
      <c r="Y1593"/>
      <c r="Z1593"/>
      <c r="AA1593"/>
      <c r="AB1593"/>
    </row>
    <row r="1594" spans="1:28" s="55" customFormat="1">
      <c r="A1594" s="50"/>
      <c r="B1594" s="50"/>
      <c r="C1594" s="50"/>
      <c r="D1594" s="50"/>
      <c r="E1594" s="50"/>
      <c r="F1594" s="50"/>
      <c r="G1594" s="50"/>
      <c r="H1594" s="50"/>
      <c r="I1594" s="50"/>
      <c r="J1594" s="50"/>
      <c r="K1594" s="50"/>
      <c r="L1594"/>
      <c r="M1594"/>
      <c r="N1594"/>
      <c r="O1594" s="38"/>
      <c r="P1594"/>
      <c r="Q1594"/>
      <c r="R1594" s="38"/>
      <c r="S1594"/>
      <c r="T1594"/>
      <c r="U1594"/>
      <c r="V1594"/>
      <c r="W1594"/>
      <c r="X1594"/>
      <c r="Y1594"/>
      <c r="Z1594"/>
      <c r="AA1594"/>
      <c r="AB1594"/>
    </row>
    <row r="1595" spans="1:28" s="55" customFormat="1">
      <c r="A1595" s="50"/>
      <c r="B1595" s="50"/>
      <c r="C1595" s="50"/>
      <c r="D1595" s="50"/>
      <c r="E1595" s="50"/>
      <c r="F1595" s="50"/>
      <c r="G1595" s="50"/>
      <c r="H1595" s="50"/>
      <c r="I1595" s="50"/>
      <c r="J1595" s="50"/>
      <c r="K1595" s="50"/>
      <c r="L1595"/>
      <c r="M1595"/>
      <c r="N1595"/>
      <c r="O1595" s="38"/>
      <c r="P1595"/>
      <c r="Q1595"/>
      <c r="R1595" s="38"/>
      <c r="S1595"/>
      <c r="T1595"/>
      <c r="U1595"/>
      <c r="V1595"/>
      <c r="W1595"/>
      <c r="X1595"/>
      <c r="Y1595"/>
      <c r="Z1595"/>
      <c r="AA1595"/>
      <c r="AB1595"/>
    </row>
    <row r="1596" spans="1:28" s="55" customFormat="1">
      <c r="A1596" s="50"/>
      <c r="B1596" s="50"/>
      <c r="C1596" s="50"/>
      <c r="D1596" s="50"/>
      <c r="E1596" s="50"/>
      <c r="F1596" s="50"/>
      <c r="G1596" s="50"/>
      <c r="H1596" s="50"/>
      <c r="I1596" s="50"/>
      <c r="J1596" s="50"/>
      <c r="K1596" s="50"/>
      <c r="L1596"/>
      <c r="M1596"/>
      <c r="N1596"/>
      <c r="O1596" s="38"/>
      <c r="P1596"/>
      <c r="Q1596"/>
      <c r="R1596" s="38"/>
      <c r="S1596"/>
      <c r="T1596"/>
      <c r="U1596"/>
      <c r="V1596"/>
      <c r="W1596"/>
      <c r="X1596"/>
      <c r="Y1596"/>
      <c r="Z1596"/>
      <c r="AA1596"/>
      <c r="AB1596"/>
    </row>
    <row r="1597" spans="1:28" s="55" customFormat="1">
      <c r="A1597" s="50"/>
      <c r="B1597" s="50"/>
      <c r="C1597" s="50"/>
      <c r="D1597" s="50"/>
      <c r="E1597" s="50"/>
      <c r="F1597" s="50"/>
      <c r="G1597" s="50"/>
      <c r="H1597" s="50"/>
      <c r="I1597" s="50"/>
      <c r="J1597" s="50"/>
      <c r="K1597" s="50"/>
      <c r="L1597"/>
      <c r="M1597"/>
      <c r="N1597"/>
      <c r="O1597" s="38"/>
      <c r="P1597"/>
      <c r="Q1597"/>
      <c r="R1597" s="38"/>
      <c r="S1597"/>
      <c r="T1597"/>
      <c r="U1597"/>
      <c r="V1597"/>
      <c r="W1597"/>
      <c r="X1597"/>
      <c r="Y1597"/>
      <c r="Z1597"/>
      <c r="AA1597"/>
      <c r="AB1597"/>
    </row>
    <row r="1598" spans="1:28" s="55" customFormat="1">
      <c r="A1598" s="50"/>
      <c r="B1598" s="50"/>
      <c r="C1598" s="50"/>
      <c r="D1598" s="50"/>
      <c r="E1598" s="50"/>
      <c r="F1598" s="50"/>
      <c r="G1598" s="50"/>
      <c r="H1598" s="50"/>
      <c r="I1598" s="50"/>
      <c r="J1598" s="50"/>
      <c r="K1598" s="50"/>
      <c r="L1598"/>
      <c r="M1598"/>
      <c r="N1598"/>
      <c r="O1598" s="38"/>
      <c r="P1598"/>
      <c r="Q1598"/>
      <c r="R1598" s="38"/>
      <c r="S1598"/>
      <c r="T1598"/>
      <c r="U1598"/>
      <c r="V1598"/>
      <c r="W1598"/>
      <c r="X1598"/>
      <c r="Y1598"/>
      <c r="Z1598"/>
      <c r="AA1598"/>
      <c r="AB1598"/>
    </row>
    <row r="1599" spans="1:28" s="55" customFormat="1">
      <c r="A1599" s="50"/>
      <c r="B1599" s="50"/>
      <c r="C1599" s="50"/>
      <c r="D1599" s="50"/>
      <c r="E1599" s="50"/>
      <c r="F1599" s="50"/>
      <c r="G1599" s="50"/>
      <c r="H1599" s="50"/>
      <c r="I1599" s="50"/>
      <c r="J1599" s="50"/>
      <c r="K1599" s="50"/>
      <c r="L1599"/>
      <c r="M1599"/>
      <c r="N1599"/>
      <c r="O1599" s="38"/>
      <c r="P1599"/>
      <c r="Q1599"/>
      <c r="R1599" s="38"/>
      <c r="S1599"/>
      <c r="T1599"/>
      <c r="U1599"/>
      <c r="V1599"/>
      <c r="W1599"/>
      <c r="X1599"/>
      <c r="Y1599"/>
      <c r="Z1599"/>
      <c r="AA1599"/>
      <c r="AB1599"/>
    </row>
    <row r="1600" spans="1:28" s="55" customFormat="1">
      <c r="A1600" s="50"/>
      <c r="B1600" s="50"/>
      <c r="C1600" s="50"/>
      <c r="D1600" s="50"/>
      <c r="E1600" s="50"/>
      <c r="F1600" s="50"/>
      <c r="G1600" s="50"/>
      <c r="H1600" s="50"/>
      <c r="I1600" s="50"/>
      <c r="J1600" s="50"/>
      <c r="K1600" s="50"/>
      <c r="L1600"/>
      <c r="M1600"/>
      <c r="N1600"/>
      <c r="O1600" s="38"/>
      <c r="P1600"/>
      <c r="Q1600"/>
      <c r="R1600" s="38"/>
      <c r="S1600"/>
      <c r="T1600"/>
      <c r="U1600"/>
      <c r="V1600"/>
      <c r="W1600"/>
      <c r="X1600"/>
      <c r="Y1600"/>
      <c r="Z1600"/>
      <c r="AA1600"/>
      <c r="AB1600"/>
    </row>
    <row r="1601" spans="1:28" s="55" customFormat="1">
      <c r="A1601" s="50"/>
      <c r="B1601" s="50"/>
      <c r="C1601" s="50"/>
      <c r="D1601" s="50"/>
      <c r="E1601" s="50"/>
      <c r="F1601" s="50"/>
      <c r="G1601" s="50"/>
      <c r="H1601" s="50"/>
      <c r="I1601" s="50"/>
      <c r="J1601" s="50"/>
      <c r="K1601" s="50"/>
      <c r="L1601"/>
      <c r="M1601"/>
      <c r="N1601"/>
      <c r="O1601" s="38"/>
      <c r="P1601"/>
      <c r="Q1601"/>
      <c r="R1601" s="38"/>
      <c r="S1601"/>
      <c r="T1601"/>
      <c r="U1601"/>
      <c r="V1601"/>
      <c r="W1601"/>
      <c r="X1601"/>
      <c r="Y1601"/>
      <c r="Z1601"/>
      <c r="AA1601"/>
      <c r="AB1601"/>
    </row>
    <row r="1602" spans="1:28" s="55" customFormat="1">
      <c r="A1602" s="50"/>
      <c r="B1602" s="50"/>
      <c r="C1602" s="50"/>
      <c r="D1602" s="50"/>
      <c r="E1602" s="50"/>
      <c r="F1602" s="50"/>
      <c r="G1602" s="50"/>
      <c r="H1602" s="50"/>
      <c r="I1602" s="50"/>
      <c r="J1602" s="50"/>
      <c r="K1602" s="50"/>
      <c r="L1602"/>
      <c r="M1602"/>
      <c r="N1602"/>
      <c r="O1602" s="38"/>
      <c r="P1602"/>
      <c r="Q1602"/>
      <c r="R1602" s="38"/>
      <c r="S1602"/>
      <c r="T1602"/>
      <c r="U1602"/>
      <c r="V1602"/>
      <c r="W1602"/>
      <c r="X1602"/>
      <c r="Y1602"/>
      <c r="Z1602"/>
      <c r="AA1602"/>
      <c r="AB1602"/>
    </row>
    <row r="1603" spans="1:28" s="55" customFormat="1">
      <c r="A1603" s="50"/>
      <c r="B1603" s="50"/>
      <c r="C1603" s="50"/>
      <c r="D1603" s="50"/>
      <c r="E1603" s="50"/>
      <c r="F1603" s="50"/>
      <c r="G1603" s="50"/>
      <c r="H1603" s="50"/>
      <c r="I1603" s="50"/>
      <c r="J1603" s="50"/>
      <c r="K1603" s="50"/>
      <c r="L1603"/>
      <c r="M1603"/>
      <c r="N1603"/>
      <c r="O1603" s="38"/>
      <c r="P1603"/>
      <c r="Q1603"/>
      <c r="R1603" s="38"/>
      <c r="S1603"/>
      <c r="T1603"/>
      <c r="U1603"/>
      <c r="V1603"/>
      <c r="W1603"/>
      <c r="X1603"/>
      <c r="Y1603"/>
      <c r="Z1603"/>
      <c r="AA1603"/>
      <c r="AB1603"/>
    </row>
    <row r="1604" spans="1:28" s="55" customFormat="1">
      <c r="A1604" s="50"/>
      <c r="B1604" s="50"/>
      <c r="C1604" s="50"/>
      <c r="D1604" s="50"/>
      <c r="E1604" s="50"/>
      <c r="F1604" s="50"/>
      <c r="G1604" s="50"/>
      <c r="H1604" s="50"/>
      <c r="I1604" s="50"/>
      <c r="J1604" s="50"/>
      <c r="K1604" s="50"/>
      <c r="L1604"/>
      <c r="M1604"/>
      <c r="N1604"/>
      <c r="O1604" s="38"/>
      <c r="P1604"/>
      <c r="Q1604"/>
      <c r="R1604" s="38"/>
      <c r="S1604"/>
      <c r="T1604"/>
      <c r="U1604"/>
      <c r="V1604"/>
      <c r="W1604"/>
      <c r="X1604"/>
      <c r="Y1604"/>
      <c r="Z1604"/>
      <c r="AA1604"/>
      <c r="AB1604"/>
    </row>
    <row r="1605" spans="1:28" s="55" customFormat="1">
      <c r="A1605" s="50"/>
      <c r="B1605" s="50"/>
      <c r="C1605" s="50"/>
      <c r="D1605" s="50"/>
      <c r="E1605" s="50"/>
      <c r="F1605" s="50"/>
      <c r="G1605" s="50"/>
      <c r="H1605" s="50"/>
      <c r="I1605" s="50"/>
      <c r="J1605" s="50"/>
      <c r="K1605" s="50"/>
      <c r="L1605"/>
      <c r="M1605"/>
      <c r="N1605"/>
      <c r="O1605" s="38"/>
      <c r="P1605"/>
      <c r="Q1605"/>
      <c r="R1605" s="38"/>
      <c r="S1605"/>
      <c r="T1605"/>
      <c r="U1605"/>
      <c r="V1605"/>
      <c r="W1605"/>
      <c r="X1605"/>
      <c r="Y1605"/>
      <c r="Z1605"/>
      <c r="AA1605"/>
      <c r="AB1605"/>
    </row>
    <row r="1606" spans="1:28" s="55" customFormat="1">
      <c r="A1606" s="50"/>
      <c r="B1606" s="50"/>
      <c r="C1606" s="50"/>
      <c r="D1606" s="50"/>
      <c r="E1606" s="50"/>
      <c r="F1606" s="50"/>
      <c r="G1606" s="50"/>
      <c r="H1606" s="50"/>
      <c r="I1606" s="50"/>
      <c r="J1606" s="50"/>
      <c r="K1606" s="50"/>
      <c r="L1606"/>
      <c r="M1606"/>
      <c r="N1606"/>
      <c r="O1606" s="38"/>
      <c r="P1606"/>
      <c r="Q1606"/>
      <c r="R1606" s="38"/>
      <c r="S1606"/>
      <c r="T1606"/>
      <c r="U1606"/>
      <c r="V1606"/>
      <c r="W1606"/>
      <c r="X1606"/>
      <c r="Y1606"/>
      <c r="Z1606"/>
      <c r="AA1606"/>
      <c r="AB1606"/>
    </row>
    <row r="1607" spans="1:28" s="55" customFormat="1">
      <c r="A1607" s="50"/>
      <c r="B1607" s="50"/>
      <c r="C1607" s="50"/>
      <c r="D1607" s="50"/>
      <c r="E1607" s="50"/>
      <c r="F1607" s="50"/>
      <c r="G1607" s="50"/>
      <c r="H1607" s="50"/>
      <c r="I1607" s="50"/>
      <c r="J1607" s="50"/>
      <c r="K1607" s="50"/>
      <c r="L1607"/>
      <c r="M1607"/>
      <c r="N1607"/>
      <c r="O1607" s="38"/>
      <c r="P1607"/>
      <c r="Q1607"/>
      <c r="R1607" s="38"/>
      <c r="S1607"/>
      <c r="T1607"/>
      <c r="U1607"/>
      <c r="V1607"/>
      <c r="W1607"/>
      <c r="X1607"/>
      <c r="Y1607"/>
      <c r="Z1607"/>
      <c r="AA1607"/>
      <c r="AB1607"/>
    </row>
    <row r="1608" spans="1:28" s="55" customFormat="1">
      <c r="A1608" s="50"/>
      <c r="B1608" s="50"/>
      <c r="C1608" s="50"/>
      <c r="D1608" s="50"/>
      <c r="E1608" s="50"/>
      <c r="F1608" s="50"/>
      <c r="G1608" s="50"/>
      <c r="H1608" s="50"/>
      <c r="I1608" s="50"/>
      <c r="J1608" s="50"/>
      <c r="K1608" s="50"/>
      <c r="L1608"/>
      <c r="M1608"/>
      <c r="N1608"/>
      <c r="O1608" s="38"/>
      <c r="P1608"/>
      <c r="Q1608"/>
      <c r="R1608" s="38"/>
      <c r="S1608"/>
      <c r="T1608"/>
      <c r="U1608"/>
      <c r="V1608"/>
      <c r="W1608"/>
      <c r="X1608"/>
      <c r="Y1608"/>
      <c r="Z1608"/>
      <c r="AA1608"/>
      <c r="AB1608"/>
    </row>
    <row r="1609" spans="1:28" s="55" customFormat="1">
      <c r="A1609" s="50"/>
      <c r="B1609" s="50"/>
      <c r="C1609" s="50"/>
      <c r="D1609" s="50"/>
      <c r="E1609" s="50"/>
      <c r="F1609" s="50"/>
      <c r="G1609" s="50"/>
      <c r="H1609" s="50"/>
      <c r="I1609" s="50"/>
      <c r="J1609" s="50"/>
      <c r="K1609" s="50"/>
      <c r="L1609"/>
      <c r="M1609"/>
      <c r="N1609"/>
      <c r="O1609" s="38"/>
      <c r="P1609"/>
      <c r="Q1609"/>
      <c r="R1609" s="38"/>
      <c r="S1609"/>
      <c r="T1609"/>
      <c r="U1609"/>
      <c r="V1609"/>
      <c r="W1609"/>
      <c r="X1609"/>
      <c r="Y1609"/>
      <c r="Z1609"/>
      <c r="AA1609"/>
      <c r="AB1609"/>
    </row>
    <row r="1610" spans="1:28" s="55" customFormat="1">
      <c r="A1610" s="50"/>
      <c r="B1610" s="50"/>
      <c r="C1610" s="50"/>
      <c r="D1610" s="50"/>
      <c r="E1610" s="50"/>
      <c r="F1610" s="50"/>
      <c r="G1610" s="50"/>
      <c r="H1610" s="50"/>
      <c r="I1610" s="50"/>
      <c r="J1610" s="50"/>
      <c r="K1610" s="50"/>
      <c r="L1610"/>
      <c r="M1610"/>
      <c r="N1610"/>
      <c r="O1610" s="38"/>
      <c r="P1610"/>
      <c r="Q1610"/>
      <c r="R1610" s="38"/>
      <c r="S1610"/>
      <c r="T1610"/>
      <c r="U1610"/>
      <c r="V1610"/>
      <c r="W1610"/>
      <c r="X1610"/>
      <c r="Y1610"/>
      <c r="Z1610"/>
      <c r="AA1610"/>
      <c r="AB1610"/>
    </row>
    <row r="1611" spans="1:28" s="55" customFormat="1">
      <c r="A1611" s="50"/>
      <c r="B1611" s="50"/>
      <c r="C1611" s="50"/>
      <c r="D1611" s="50"/>
      <c r="E1611" s="50"/>
      <c r="F1611" s="50"/>
      <c r="G1611" s="50"/>
      <c r="H1611" s="50"/>
      <c r="I1611" s="50"/>
      <c r="J1611" s="50"/>
      <c r="K1611" s="50"/>
      <c r="L1611"/>
      <c r="M1611"/>
      <c r="N1611"/>
      <c r="O1611" s="38"/>
      <c r="P1611"/>
      <c r="Q1611"/>
      <c r="R1611" s="38"/>
      <c r="S1611"/>
      <c r="T1611"/>
      <c r="U1611"/>
      <c r="V1611"/>
      <c r="W1611"/>
      <c r="X1611"/>
      <c r="Y1611"/>
      <c r="Z1611"/>
      <c r="AA1611"/>
      <c r="AB1611"/>
    </row>
    <row r="1612" spans="1:28" s="55" customFormat="1">
      <c r="A1612" s="50"/>
      <c r="B1612" s="50"/>
      <c r="C1612" s="50"/>
      <c r="D1612" s="50"/>
      <c r="E1612" s="50"/>
      <c r="F1612" s="50"/>
      <c r="G1612" s="50"/>
      <c r="H1612" s="50"/>
      <c r="I1612" s="50"/>
      <c r="J1612" s="50"/>
      <c r="K1612" s="50"/>
      <c r="L1612"/>
      <c r="M1612"/>
      <c r="N1612"/>
      <c r="O1612" s="38"/>
      <c r="P1612"/>
      <c r="Q1612"/>
      <c r="R1612" s="38"/>
      <c r="S1612"/>
      <c r="T1612"/>
      <c r="U1612"/>
      <c r="V1612"/>
      <c r="W1612"/>
      <c r="X1612"/>
      <c r="Y1612"/>
      <c r="Z1612"/>
      <c r="AA1612"/>
      <c r="AB1612"/>
    </row>
    <row r="1613" spans="1:28" s="55" customFormat="1">
      <c r="A1613" s="50"/>
      <c r="B1613" s="50"/>
      <c r="C1613" s="50"/>
      <c r="D1613" s="50"/>
      <c r="E1613" s="50"/>
      <c r="F1613" s="50"/>
      <c r="G1613" s="50"/>
      <c r="H1613" s="50"/>
      <c r="I1613" s="50"/>
      <c r="J1613" s="50"/>
      <c r="K1613" s="50"/>
      <c r="L1613"/>
      <c r="M1613"/>
      <c r="N1613"/>
      <c r="O1613" s="38"/>
      <c r="P1613"/>
      <c r="Q1613"/>
      <c r="R1613" s="38"/>
      <c r="S1613"/>
      <c r="T1613"/>
      <c r="U1613"/>
      <c r="V1613"/>
      <c r="W1613"/>
      <c r="X1613"/>
      <c r="Y1613"/>
      <c r="Z1613"/>
      <c r="AA1613"/>
      <c r="AB1613"/>
    </row>
    <row r="1614" spans="1:28" s="55" customFormat="1">
      <c r="A1614" s="50"/>
      <c r="B1614" s="50"/>
      <c r="C1614" s="50"/>
      <c r="D1614" s="50"/>
      <c r="E1614" s="50"/>
      <c r="F1614" s="50"/>
      <c r="G1614" s="50"/>
      <c r="H1614" s="50"/>
      <c r="I1614" s="50"/>
      <c r="J1614" s="50"/>
      <c r="K1614" s="50"/>
      <c r="L1614"/>
      <c r="M1614"/>
      <c r="N1614"/>
      <c r="O1614" s="38"/>
      <c r="P1614"/>
      <c r="Q1614"/>
      <c r="R1614" s="38"/>
      <c r="S1614"/>
      <c r="T1614"/>
      <c r="U1614"/>
      <c r="V1614"/>
      <c r="W1614"/>
      <c r="X1614"/>
      <c r="Y1614"/>
      <c r="Z1614"/>
      <c r="AA1614"/>
      <c r="AB1614"/>
    </row>
    <row r="1615" spans="1:28" s="55" customFormat="1">
      <c r="A1615" s="50"/>
      <c r="B1615" s="50"/>
      <c r="C1615" s="50"/>
      <c r="D1615" s="50"/>
      <c r="E1615" s="50"/>
      <c r="F1615" s="50"/>
      <c r="G1615" s="50"/>
      <c r="H1615" s="50"/>
      <c r="I1615" s="50"/>
      <c r="J1615" s="50"/>
      <c r="K1615" s="50"/>
      <c r="L1615"/>
      <c r="M1615"/>
      <c r="N1615"/>
      <c r="O1615" s="38"/>
      <c r="P1615"/>
      <c r="Q1615"/>
      <c r="R1615" s="38"/>
      <c r="S1615"/>
      <c r="T1615"/>
      <c r="U1615"/>
      <c r="V1615"/>
      <c r="W1615"/>
      <c r="X1615"/>
      <c r="Y1615"/>
      <c r="Z1615"/>
      <c r="AA1615"/>
      <c r="AB1615"/>
    </row>
    <row r="1616" spans="1:28" s="55" customFormat="1">
      <c r="A1616" s="50"/>
      <c r="B1616" s="50"/>
      <c r="C1616" s="50"/>
      <c r="D1616" s="50"/>
      <c r="E1616" s="50"/>
      <c r="F1616" s="50"/>
      <c r="G1616" s="50"/>
      <c r="H1616" s="50"/>
      <c r="I1616" s="50"/>
      <c r="J1616" s="50"/>
      <c r="K1616" s="50"/>
      <c r="L1616"/>
      <c r="M1616"/>
      <c r="N1616"/>
      <c r="O1616" s="38"/>
      <c r="P1616"/>
      <c r="Q1616"/>
      <c r="R1616" s="38"/>
      <c r="S1616"/>
      <c r="T1616"/>
      <c r="U1616"/>
      <c r="V1616"/>
      <c r="W1616"/>
      <c r="X1616"/>
      <c r="Y1616"/>
      <c r="Z1616"/>
      <c r="AA1616"/>
      <c r="AB1616"/>
    </row>
    <row r="1617" spans="1:28" s="55" customFormat="1">
      <c r="A1617" s="50"/>
      <c r="B1617" s="50"/>
      <c r="C1617" s="50"/>
      <c r="D1617" s="50"/>
      <c r="E1617" s="50"/>
      <c r="F1617" s="50"/>
      <c r="G1617" s="50"/>
      <c r="H1617" s="50"/>
      <c r="I1617" s="50"/>
      <c r="J1617" s="50"/>
      <c r="K1617" s="50"/>
      <c r="L1617"/>
      <c r="M1617"/>
      <c r="N1617"/>
      <c r="O1617" s="38"/>
      <c r="P1617"/>
      <c r="Q1617"/>
      <c r="R1617" s="38"/>
      <c r="S1617"/>
      <c r="T1617"/>
      <c r="U1617"/>
      <c r="V1617"/>
      <c r="W1617"/>
      <c r="X1617"/>
      <c r="Y1617"/>
      <c r="Z1617"/>
      <c r="AA1617"/>
      <c r="AB1617"/>
    </row>
    <row r="1618" spans="1:28" s="55" customFormat="1">
      <c r="A1618" s="50"/>
      <c r="B1618" s="50"/>
      <c r="C1618" s="50"/>
      <c r="D1618" s="50"/>
      <c r="E1618" s="50"/>
      <c r="F1618" s="50"/>
      <c r="G1618" s="50"/>
      <c r="H1618" s="50"/>
      <c r="I1618" s="50"/>
      <c r="J1618" s="50"/>
      <c r="K1618" s="50"/>
      <c r="L1618"/>
      <c r="M1618"/>
      <c r="N1618"/>
      <c r="O1618" s="38"/>
      <c r="P1618"/>
      <c r="Q1618"/>
      <c r="R1618" s="38"/>
      <c r="S1618"/>
      <c r="T1618"/>
      <c r="U1618"/>
      <c r="V1618"/>
      <c r="W1618"/>
      <c r="X1618"/>
      <c r="Y1618"/>
      <c r="Z1618"/>
      <c r="AA1618"/>
      <c r="AB1618"/>
    </row>
    <row r="1619" spans="1:28" s="55" customFormat="1">
      <c r="A1619" s="50"/>
      <c r="B1619" s="50"/>
      <c r="C1619" s="50"/>
      <c r="D1619" s="50"/>
      <c r="E1619" s="50"/>
      <c r="F1619" s="50"/>
      <c r="G1619" s="50"/>
      <c r="H1619" s="50"/>
      <c r="I1619" s="50"/>
      <c r="J1619" s="50"/>
      <c r="K1619" s="50"/>
      <c r="L1619"/>
      <c r="M1619"/>
      <c r="N1619"/>
      <c r="O1619" s="38"/>
      <c r="P1619"/>
      <c r="Q1619"/>
      <c r="R1619" s="38"/>
      <c r="S1619"/>
      <c r="T1619"/>
      <c r="U1619"/>
      <c r="V1619"/>
      <c r="W1619"/>
      <c r="X1619"/>
      <c r="Y1619"/>
      <c r="Z1619"/>
      <c r="AA1619"/>
      <c r="AB1619"/>
    </row>
    <row r="1620" spans="1:28" s="55" customFormat="1">
      <c r="A1620" s="50"/>
      <c r="B1620" s="50"/>
      <c r="C1620" s="50"/>
      <c r="D1620" s="50"/>
      <c r="E1620" s="50"/>
      <c r="F1620" s="50"/>
      <c r="G1620" s="50"/>
      <c r="H1620" s="50"/>
      <c r="I1620" s="50"/>
      <c r="J1620" s="50"/>
      <c r="K1620" s="50"/>
      <c r="L1620"/>
      <c r="M1620"/>
      <c r="N1620"/>
      <c r="O1620" s="38"/>
      <c r="P1620"/>
      <c r="Q1620"/>
      <c r="R1620" s="38"/>
      <c r="S1620"/>
      <c r="T1620"/>
      <c r="U1620"/>
      <c r="V1620"/>
      <c r="W1620"/>
      <c r="X1620"/>
      <c r="Y1620"/>
      <c r="Z1620"/>
      <c r="AA1620"/>
      <c r="AB1620"/>
    </row>
    <row r="1621" spans="1:28" s="55" customFormat="1">
      <c r="A1621" s="50"/>
      <c r="B1621" s="50"/>
      <c r="C1621" s="50"/>
      <c r="D1621" s="50"/>
      <c r="E1621" s="50"/>
      <c r="F1621" s="50"/>
      <c r="G1621" s="50"/>
      <c r="H1621" s="50"/>
      <c r="I1621" s="50"/>
      <c r="J1621" s="50"/>
      <c r="K1621" s="50"/>
      <c r="L1621"/>
      <c r="M1621"/>
      <c r="N1621"/>
      <c r="O1621" s="38"/>
      <c r="P1621"/>
      <c r="Q1621"/>
      <c r="R1621" s="38"/>
      <c r="S1621"/>
      <c r="T1621"/>
      <c r="U1621"/>
      <c r="V1621"/>
      <c r="W1621"/>
      <c r="X1621"/>
      <c r="Y1621"/>
      <c r="Z1621"/>
      <c r="AA1621"/>
      <c r="AB1621"/>
    </row>
    <row r="1622" spans="1:28" s="55" customFormat="1">
      <c r="A1622" s="50"/>
      <c r="B1622" s="50"/>
      <c r="C1622" s="50"/>
      <c r="D1622" s="50"/>
      <c r="E1622" s="50"/>
      <c r="F1622" s="50"/>
      <c r="G1622" s="50"/>
      <c r="H1622" s="50"/>
      <c r="I1622" s="50"/>
      <c r="J1622" s="50"/>
      <c r="K1622" s="50"/>
      <c r="L1622"/>
      <c r="M1622"/>
      <c r="N1622"/>
      <c r="O1622" s="38"/>
      <c r="P1622"/>
      <c r="Q1622"/>
      <c r="R1622" s="38"/>
      <c r="S1622"/>
      <c r="T1622"/>
      <c r="U1622"/>
      <c r="V1622"/>
      <c r="W1622"/>
      <c r="X1622"/>
      <c r="Y1622"/>
      <c r="Z1622"/>
      <c r="AA1622"/>
      <c r="AB1622"/>
    </row>
    <row r="1623" spans="1:28" s="55" customFormat="1">
      <c r="A1623" s="50"/>
      <c r="B1623" s="50"/>
      <c r="C1623" s="50"/>
      <c r="D1623" s="50"/>
      <c r="E1623" s="50"/>
      <c r="F1623" s="50"/>
      <c r="G1623" s="50"/>
      <c r="H1623" s="50"/>
      <c r="I1623" s="50"/>
      <c r="J1623" s="50"/>
      <c r="K1623" s="50"/>
      <c r="L1623"/>
      <c r="M1623"/>
      <c r="N1623"/>
      <c r="O1623" s="38"/>
      <c r="P1623"/>
      <c r="Q1623"/>
      <c r="R1623" s="38"/>
      <c r="S1623"/>
      <c r="T1623"/>
      <c r="U1623"/>
      <c r="V1623"/>
      <c r="W1623"/>
      <c r="X1623"/>
      <c r="Y1623"/>
      <c r="Z1623"/>
      <c r="AA1623"/>
      <c r="AB1623"/>
    </row>
    <row r="1624" spans="1:28" s="55" customFormat="1">
      <c r="A1624" s="50"/>
      <c r="B1624" s="50"/>
      <c r="C1624" s="50"/>
      <c r="D1624" s="50"/>
      <c r="E1624" s="50"/>
      <c r="F1624" s="50"/>
      <c r="G1624" s="50"/>
      <c r="H1624" s="50"/>
      <c r="I1624" s="50"/>
      <c r="J1624" s="50"/>
      <c r="K1624" s="50"/>
      <c r="L1624"/>
      <c r="M1624"/>
      <c r="N1624"/>
      <c r="O1624" s="38"/>
      <c r="P1624"/>
      <c r="Q1624"/>
      <c r="R1624" s="38"/>
      <c r="S1624"/>
      <c r="T1624"/>
      <c r="U1624"/>
      <c r="V1624"/>
      <c r="W1624"/>
      <c r="X1624"/>
      <c r="Y1624"/>
      <c r="Z1624"/>
      <c r="AA1624"/>
      <c r="AB1624"/>
    </row>
    <row r="1625" spans="1:28" s="55" customFormat="1">
      <c r="A1625" s="50"/>
      <c r="B1625" s="50"/>
      <c r="C1625" s="50"/>
      <c r="D1625" s="50"/>
      <c r="E1625" s="50"/>
      <c r="F1625" s="50"/>
      <c r="G1625" s="50"/>
      <c r="H1625" s="50"/>
      <c r="I1625" s="50"/>
      <c r="J1625" s="50"/>
      <c r="K1625" s="50"/>
      <c r="L1625"/>
      <c r="M1625"/>
      <c r="N1625"/>
      <c r="O1625" s="38"/>
      <c r="P1625"/>
      <c r="Q1625"/>
      <c r="R1625" s="38"/>
      <c r="S1625"/>
      <c r="T1625"/>
      <c r="U1625"/>
      <c r="V1625"/>
      <c r="W1625"/>
      <c r="X1625"/>
      <c r="Y1625"/>
      <c r="Z1625"/>
      <c r="AA1625"/>
      <c r="AB1625"/>
    </row>
    <row r="1626" spans="1:28" s="55" customFormat="1">
      <c r="A1626" s="50"/>
      <c r="B1626" s="50"/>
      <c r="C1626" s="50"/>
      <c r="D1626" s="50"/>
      <c r="E1626" s="50"/>
      <c r="F1626" s="50"/>
      <c r="G1626" s="50"/>
      <c r="H1626" s="50"/>
      <c r="I1626" s="50"/>
      <c r="J1626" s="50"/>
      <c r="K1626" s="50"/>
      <c r="L1626"/>
      <c r="M1626"/>
      <c r="N1626"/>
      <c r="O1626" s="38"/>
      <c r="P1626"/>
      <c r="Q1626"/>
      <c r="R1626" s="38"/>
      <c r="S1626"/>
      <c r="T1626"/>
      <c r="U1626"/>
      <c r="V1626"/>
      <c r="W1626"/>
      <c r="X1626"/>
      <c r="Y1626"/>
      <c r="Z1626"/>
      <c r="AA1626"/>
      <c r="AB1626"/>
    </row>
    <row r="1627" spans="1:28" s="55" customFormat="1">
      <c r="A1627" s="50"/>
      <c r="B1627" s="50"/>
      <c r="C1627" s="50"/>
      <c r="D1627" s="50"/>
      <c r="E1627" s="50"/>
      <c r="F1627" s="50"/>
      <c r="G1627" s="50"/>
      <c r="H1627" s="50"/>
      <c r="I1627" s="50"/>
      <c r="J1627" s="50"/>
      <c r="K1627" s="50"/>
      <c r="L1627"/>
      <c r="M1627"/>
      <c r="N1627"/>
      <c r="O1627" s="38"/>
      <c r="P1627"/>
      <c r="Q1627"/>
      <c r="R1627" s="38"/>
      <c r="S1627"/>
      <c r="T1627"/>
      <c r="U1627"/>
      <c r="V1627"/>
      <c r="W1627"/>
      <c r="X1627"/>
      <c r="Y1627"/>
      <c r="Z1627"/>
      <c r="AA1627"/>
      <c r="AB1627"/>
    </row>
    <row r="1628" spans="1:28" s="55" customFormat="1">
      <c r="A1628" s="50"/>
      <c r="B1628" s="50"/>
      <c r="C1628" s="50"/>
      <c r="D1628" s="50"/>
      <c r="E1628" s="50"/>
      <c r="F1628" s="50"/>
      <c r="G1628" s="50"/>
      <c r="H1628" s="50"/>
      <c r="I1628" s="50"/>
      <c r="J1628" s="50"/>
      <c r="K1628" s="50"/>
      <c r="L1628"/>
      <c r="M1628"/>
      <c r="N1628"/>
      <c r="O1628" s="38"/>
      <c r="P1628"/>
      <c r="Q1628"/>
      <c r="R1628" s="38"/>
      <c r="S1628"/>
      <c r="T1628"/>
      <c r="U1628"/>
      <c r="V1628"/>
      <c r="W1628"/>
      <c r="X1628"/>
      <c r="Y1628"/>
      <c r="Z1628"/>
      <c r="AA1628"/>
      <c r="AB1628"/>
    </row>
    <row r="1629" spans="1:28" s="55" customFormat="1">
      <c r="A1629" s="50"/>
      <c r="B1629" s="50"/>
      <c r="C1629" s="50"/>
      <c r="D1629" s="50"/>
      <c r="E1629" s="50"/>
      <c r="F1629" s="50"/>
      <c r="G1629" s="50"/>
      <c r="H1629" s="50"/>
      <c r="I1629" s="50"/>
      <c r="J1629" s="50"/>
      <c r="K1629" s="50"/>
      <c r="L1629"/>
      <c r="M1629"/>
      <c r="N1629"/>
      <c r="O1629" s="38"/>
      <c r="P1629"/>
      <c r="Q1629"/>
      <c r="R1629" s="38"/>
      <c r="S1629"/>
      <c r="T1629"/>
      <c r="U1629"/>
      <c r="V1629"/>
      <c r="W1629"/>
      <c r="X1629"/>
      <c r="Y1629"/>
      <c r="Z1629"/>
      <c r="AA1629"/>
      <c r="AB1629"/>
    </row>
    <row r="1630" spans="1:28" s="55" customFormat="1">
      <c r="A1630" s="50"/>
      <c r="B1630" s="50"/>
      <c r="C1630" s="50"/>
      <c r="D1630" s="50"/>
      <c r="E1630" s="50"/>
      <c r="F1630" s="50"/>
      <c r="G1630" s="50"/>
      <c r="H1630" s="50"/>
      <c r="I1630" s="50"/>
      <c r="J1630" s="50"/>
      <c r="K1630" s="50"/>
      <c r="L1630"/>
      <c r="M1630"/>
      <c r="N1630"/>
      <c r="O1630" s="38"/>
      <c r="P1630"/>
      <c r="Q1630"/>
      <c r="R1630" s="38"/>
      <c r="S1630"/>
      <c r="T1630"/>
      <c r="U1630"/>
      <c r="V1630"/>
      <c r="W1630"/>
      <c r="X1630"/>
      <c r="Y1630"/>
      <c r="Z1630"/>
      <c r="AA1630"/>
      <c r="AB1630"/>
    </row>
    <row r="1631" spans="1:28" s="55" customFormat="1">
      <c r="A1631" s="50"/>
      <c r="B1631" s="50"/>
      <c r="C1631" s="50"/>
      <c r="D1631" s="50"/>
      <c r="E1631" s="50"/>
      <c r="F1631" s="50"/>
      <c r="G1631" s="50"/>
      <c r="H1631" s="50"/>
      <c r="I1631" s="50"/>
      <c r="J1631" s="50"/>
      <c r="K1631" s="50"/>
      <c r="L1631"/>
      <c r="M1631"/>
      <c r="N1631"/>
      <c r="O1631" s="38"/>
      <c r="P1631"/>
      <c r="Q1631"/>
      <c r="R1631" s="38"/>
      <c r="S1631"/>
      <c r="T1631"/>
      <c r="U1631"/>
      <c r="V1631"/>
      <c r="W1631"/>
      <c r="X1631"/>
      <c r="Y1631"/>
      <c r="Z1631"/>
      <c r="AA1631"/>
      <c r="AB1631"/>
    </row>
    <row r="1632" spans="1:28" s="55" customFormat="1">
      <c r="A1632" s="50"/>
      <c r="B1632" s="50"/>
      <c r="C1632" s="50"/>
      <c r="D1632" s="50"/>
      <c r="E1632" s="50"/>
      <c r="F1632" s="50"/>
      <c r="G1632" s="50"/>
      <c r="H1632" s="50"/>
      <c r="I1632" s="50"/>
      <c r="J1632" s="50"/>
      <c r="K1632" s="50"/>
      <c r="L1632"/>
      <c r="M1632"/>
      <c r="N1632"/>
      <c r="O1632" s="38"/>
      <c r="P1632"/>
      <c r="Q1632"/>
      <c r="R1632" s="38"/>
      <c r="S1632"/>
      <c r="T1632"/>
      <c r="U1632"/>
      <c r="V1632"/>
      <c r="W1632"/>
      <c r="X1632"/>
      <c r="Y1632"/>
      <c r="Z1632"/>
      <c r="AA1632"/>
      <c r="AB1632"/>
    </row>
    <row r="1633" spans="1:28" s="55" customFormat="1">
      <c r="A1633" s="50"/>
      <c r="B1633" s="50"/>
      <c r="C1633" s="50"/>
      <c r="D1633" s="50"/>
      <c r="E1633" s="50"/>
      <c r="F1633" s="50"/>
      <c r="G1633" s="50"/>
      <c r="H1633" s="50"/>
      <c r="I1633" s="50"/>
      <c r="J1633" s="50"/>
      <c r="K1633" s="50"/>
      <c r="L1633"/>
      <c r="M1633"/>
      <c r="N1633"/>
      <c r="O1633" s="38"/>
      <c r="P1633"/>
      <c r="Q1633"/>
      <c r="R1633" s="38"/>
      <c r="S1633"/>
      <c r="T1633"/>
      <c r="U1633"/>
      <c r="V1633"/>
      <c r="W1633"/>
      <c r="X1633"/>
      <c r="Y1633"/>
      <c r="Z1633"/>
      <c r="AA1633"/>
      <c r="AB1633"/>
    </row>
    <row r="1634" spans="1:28" s="55" customFormat="1">
      <c r="A1634" s="50"/>
      <c r="B1634" s="50"/>
      <c r="C1634" s="50"/>
      <c r="D1634" s="50"/>
      <c r="E1634" s="50"/>
      <c r="F1634" s="50"/>
      <c r="G1634" s="50"/>
      <c r="H1634" s="50"/>
      <c r="I1634" s="50"/>
      <c r="J1634" s="50"/>
      <c r="K1634" s="50"/>
      <c r="L1634"/>
      <c r="M1634"/>
      <c r="N1634"/>
      <c r="O1634" s="38"/>
      <c r="P1634"/>
      <c r="Q1634"/>
      <c r="R1634" s="38"/>
      <c r="S1634"/>
      <c r="T1634"/>
      <c r="U1634"/>
      <c r="V1634"/>
      <c r="W1634"/>
      <c r="X1634"/>
      <c r="Y1634"/>
      <c r="Z1634"/>
      <c r="AA1634"/>
      <c r="AB1634"/>
    </row>
    <row r="1635" spans="1:28" s="55" customFormat="1">
      <c r="A1635" s="50"/>
      <c r="B1635" s="50"/>
      <c r="C1635" s="50"/>
      <c r="D1635" s="50"/>
      <c r="E1635" s="50"/>
      <c r="F1635" s="50"/>
      <c r="G1635" s="50"/>
      <c r="H1635" s="50"/>
      <c r="I1635" s="50"/>
      <c r="J1635" s="50"/>
      <c r="K1635" s="50"/>
      <c r="L1635"/>
      <c r="M1635"/>
      <c r="N1635"/>
      <c r="O1635" s="38"/>
      <c r="P1635"/>
      <c r="Q1635"/>
      <c r="R1635" s="38"/>
      <c r="S1635"/>
      <c r="T1635"/>
      <c r="U1635"/>
      <c r="V1635"/>
      <c r="W1635"/>
      <c r="X1635"/>
      <c r="Y1635"/>
      <c r="Z1635"/>
      <c r="AA1635"/>
      <c r="AB1635"/>
    </row>
    <row r="1636" spans="1:28" s="55" customFormat="1">
      <c r="A1636" s="50"/>
      <c r="B1636" s="50"/>
      <c r="C1636" s="50"/>
      <c r="D1636" s="50"/>
      <c r="E1636" s="50"/>
      <c r="F1636" s="50"/>
      <c r="G1636" s="50"/>
      <c r="H1636" s="50"/>
      <c r="I1636" s="50"/>
      <c r="J1636" s="50"/>
      <c r="K1636" s="50"/>
      <c r="L1636"/>
      <c r="M1636"/>
      <c r="N1636"/>
      <c r="O1636" s="38"/>
      <c r="P1636"/>
      <c r="Q1636"/>
      <c r="R1636" s="38"/>
      <c r="S1636"/>
      <c r="T1636"/>
      <c r="U1636"/>
      <c r="V1636"/>
      <c r="W1636"/>
      <c r="X1636"/>
      <c r="Y1636"/>
      <c r="Z1636"/>
      <c r="AA1636"/>
      <c r="AB1636"/>
    </row>
    <row r="1637" spans="1:28" s="55" customFormat="1">
      <c r="A1637" s="50"/>
      <c r="B1637" s="50"/>
      <c r="C1637" s="50"/>
      <c r="D1637" s="50"/>
      <c r="E1637" s="50"/>
      <c r="F1637" s="50"/>
      <c r="G1637" s="50"/>
      <c r="H1637" s="50"/>
      <c r="I1637" s="50"/>
      <c r="J1637" s="50"/>
      <c r="K1637" s="50"/>
      <c r="L1637"/>
      <c r="M1637"/>
      <c r="N1637"/>
      <c r="O1637" s="38"/>
      <c r="P1637"/>
      <c r="Q1637"/>
      <c r="R1637" s="38"/>
      <c r="S1637"/>
      <c r="T1637"/>
      <c r="U1637"/>
      <c r="V1637"/>
      <c r="W1637"/>
      <c r="X1637"/>
      <c r="Y1637"/>
      <c r="Z1637"/>
      <c r="AA1637"/>
      <c r="AB1637"/>
    </row>
    <row r="1638" spans="1:28" s="55" customFormat="1">
      <c r="A1638" s="50"/>
      <c r="B1638" s="50"/>
      <c r="C1638" s="50"/>
      <c r="D1638" s="50"/>
      <c r="E1638" s="50"/>
      <c r="F1638" s="50"/>
      <c r="G1638" s="50"/>
      <c r="H1638" s="50"/>
      <c r="I1638" s="50"/>
      <c r="J1638" s="50"/>
      <c r="K1638" s="50"/>
      <c r="L1638"/>
      <c r="M1638"/>
      <c r="N1638"/>
      <c r="O1638" s="38"/>
      <c r="P1638"/>
      <c r="Q1638"/>
      <c r="R1638" s="38"/>
      <c r="S1638"/>
      <c r="T1638"/>
      <c r="U1638"/>
      <c r="V1638"/>
      <c r="W1638"/>
      <c r="X1638"/>
      <c r="Y1638"/>
      <c r="Z1638"/>
      <c r="AA1638"/>
      <c r="AB1638"/>
    </row>
    <row r="1639" spans="1:28" s="55" customFormat="1">
      <c r="A1639" s="50"/>
      <c r="B1639" s="50"/>
      <c r="C1639" s="50"/>
      <c r="D1639" s="50"/>
      <c r="E1639" s="50"/>
      <c r="F1639" s="50"/>
      <c r="G1639" s="50"/>
      <c r="H1639" s="50"/>
      <c r="I1639" s="50"/>
      <c r="J1639" s="50"/>
      <c r="K1639" s="50"/>
      <c r="L1639"/>
      <c r="M1639"/>
      <c r="N1639"/>
      <c r="O1639" s="38"/>
      <c r="P1639"/>
      <c r="Q1639"/>
      <c r="R1639" s="38"/>
      <c r="S1639"/>
      <c r="T1639"/>
      <c r="U1639"/>
      <c r="V1639"/>
      <c r="W1639"/>
      <c r="X1639"/>
      <c r="Y1639"/>
      <c r="Z1639"/>
      <c r="AA1639"/>
      <c r="AB1639"/>
    </row>
    <row r="1640" spans="1:28" s="55" customFormat="1">
      <c r="A1640" s="50"/>
      <c r="B1640" s="50"/>
      <c r="C1640" s="50"/>
      <c r="D1640" s="50"/>
      <c r="E1640" s="50"/>
      <c r="F1640" s="50"/>
      <c r="G1640" s="50"/>
      <c r="H1640" s="50"/>
      <c r="I1640" s="50"/>
      <c r="J1640" s="50"/>
      <c r="K1640" s="50"/>
      <c r="L1640"/>
      <c r="M1640"/>
      <c r="N1640"/>
      <c r="O1640" s="38"/>
      <c r="P1640"/>
      <c r="Q1640"/>
      <c r="R1640" s="38"/>
      <c r="S1640"/>
      <c r="T1640"/>
      <c r="U1640"/>
      <c r="V1640"/>
      <c r="W1640"/>
      <c r="X1640"/>
      <c r="Y1640"/>
      <c r="Z1640"/>
      <c r="AA1640"/>
      <c r="AB1640"/>
    </row>
    <row r="1641" spans="1:28" s="55" customFormat="1">
      <c r="A1641" s="50"/>
      <c r="B1641" s="50"/>
      <c r="C1641" s="50"/>
      <c r="D1641" s="50"/>
      <c r="E1641" s="50"/>
      <c r="F1641" s="50"/>
      <c r="G1641" s="50"/>
      <c r="H1641" s="50"/>
      <c r="I1641" s="50"/>
      <c r="J1641" s="50"/>
      <c r="K1641" s="50"/>
      <c r="L1641"/>
      <c r="M1641"/>
      <c r="N1641"/>
      <c r="O1641" s="38"/>
      <c r="P1641"/>
      <c r="Q1641"/>
      <c r="R1641" s="38"/>
      <c r="S1641"/>
      <c r="T1641"/>
      <c r="U1641"/>
      <c r="V1641"/>
      <c r="W1641"/>
      <c r="X1641"/>
      <c r="Y1641"/>
      <c r="Z1641"/>
      <c r="AA1641"/>
      <c r="AB1641"/>
    </row>
    <row r="1642" spans="1:28" s="55" customFormat="1">
      <c r="A1642" s="50"/>
      <c r="B1642" s="50"/>
      <c r="C1642" s="50"/>
      <c r="D1642" s="50"/>
      <c r="E1642" s="50"/>
      <c r="F1642" s="50"/>
      <c r="G1642" s="50"/>
      <c r="H1642" s="50"/>
      <c r="I1642" s="50"/>
      <c r="J1642" s="50"/>
      <c r="K1642" s="50"/>
      <c r="L1642"/>
      <c r="M1642"/>
      <c r="N1642"/>
      <c r="O1642" s="38"/>
      <c r="P1642"/>
      <c r="Q1642"/>
      <c r="R1642" s="38"/>
      <c r="S1642"/>
      <c r="T1642"/>
      <c r="U1642"/>
      <c r="V1642"/>
      <c r="W1642"/>
      <c r="X1642"/>
      <c r="Y1642"/>
      <c r="Z1642"/>
      <c r="AA1642"/>
      <c r="AB1642"/>
    </row>
    <row r="1643" spans="1:28" s="55" customFormat="1">
      <c r="A1643" s="50"/>
      <c r="B1643" s="50"/>
      <c r="C1643" s="50"/>
      <c r="D1643" s="50"/>
      <c r="E1643" s="50"/>
      <c r="F1643" s="50"/>
      <c r="G1643" s="50"/>
      <c r="H1643" s="50"/>
      <c r="I1643" s="50"/>
      <c r="J1643" s="50"/>
      <c r="K1643" s="50"/>
      <c r="L1643"/>
      <c r="M1643"/>
      <c r="N1643"/>
      <c r="O1643" s="38"/>
      <c r="P1643"/>
      <c r="Q1643"/>
      <c r="R1643" s="38"/>
      <c r="S1643"/>
      <c r="T1643"/>
      <c r="U1643"/>
      <c r="V1643"/>
      <c r="W1643"/>
      <c r="X1643"/>
      <c r="Y1643"/>
      <c r="Z1643"/>
      <c r="AA1643"/>
      <c r="AB1643"/>
    </row>
    <row r="1644" spans="1:28" s="55" customFormat="1">
      <c r="A1644" s="50"/>
      <c r="B1644" s="50"/>
      <c r="C1644" s="50"/>
      <c r="D1644" s="50"/>
      <c r="E1644" s="50"/>
      <c r="F1644" s="50"/>
      <c r="G1644" s="50"/>
      <c r="H1644" s="50"/>
      <c r="I1644" s="50"/>
      <c r="J1644" s="50"/>
      <c r="K1644" s="50"/>
      <c r="L1644"/>
      <c r="M1644"/>
      <c r="N1644"/>
      <c r="O1644" s="38"/>
      <c r="P1644"/>
      <c r="Q1644"/>
      <c r="R1644" s="38"/>
      <c r="S1644"/>
      <c r="T1644"/>
      <c r="U1644"/>
      <c r="V1644"/>
      <c r="W1644"/>
      <c r="X1644"/>
      <c r="Y1644"/>
      <c r="Z1644"/>
      <c r="AA1644"/>
      <c r="AB1644"/>
    </row>
    <row r="1645" spans="1:28" s="55" customFormat="1">
      <c r="A1645" s="50"/>
      <c r="B1645" s="50"/>
      <c r="C1645" s="50"/>
      <c r="D1645" s="50"/>
      <c r="E1645" s="50"/>
      <c r="F1645" s="50"/>
      <c r="G1645" s="50"/>
      <c r="H1645" s="50"/>
      <c r="I1645" s="50"/>
      <c r="J1645" s="50"/>
      <c r="K1645" s="50"/>
      <c r="L1645"/>
      <c r="M1645"/>
      <c r="N1645"/>
      <c r="O1645" s="38"/>
      <c r="P1645"/>
      <c r="Q1645"/>
      <c r="R1645" s="38"/>
      <c r="S1645"/>
      <c r="T1645"/>
      <c r="U1645"/>
      <c r="V1645"/>
      <c r="W1645"/>
      <c r="X1645"/>
      <c r="Y1645"/>
      <c r="Z1645"/>
      <c r="AA1645"/>
      <c r="AB1645"/>
    </row>
    <row r="1646" spans="1:28" s="55" customFormat="1">
      <c r="A1646" s="50"/>
      <c r="B1646" s="50"/>
      <c r="C1646" s="50"/>
      <c r="D1646" s="50"/>
      <c r="E1646" s="50"/>
      <c r="F1646" s="50"/>
      <c r="G1646" s="50"/>
      <c r="H1646" s="50"/>
      <c r="I1646" s="50"/>
      <c r="J1646" s="50"/>
      <c r="K1646" s="50"/>
      <c r="L1646"/>
      <c r="M1646"/>
      <c r="N1646"/>
      <c r="O1646" s="38"/>
      <c r="P1646"/>
      <c r="Q1646"/>
      <c r="R1646" s="38"/>
      <c r="S1646"/>
      <c r="T1646"/>
      <c r="U1646"/>
      <c r="V1646"/>
      <c r="W1646"/>
      <c r="X1646"/>
      <c r="Y1646"/>
      <c r="Z1646"/>
      <c r="AA1646"/>
      <c r="AB1646"/>
    </row>
    <row r="1647" spans="1:28" s="55" customFormat="1">
      <c r="A1647" s="50"/>
      <c r="B1647" s="50"/>
      <c r="C1647" s="50"/>
      <c r="D1647" s="50"/>
      <c r="E1647" s="50"/>
      <c r="F1647" s="50"/>
      <c r="G1647" s="50"/>
      <c r="H1647" s="50"/>
      <c r="I1647" s="50"/>
      <c r="J1647" s="50"/>
      <c r="K1647" s="50"/>
      <c r="L1647"/>
      <c r="M1647"/>
      <c r="N1647"/>
      <c r="O1647" s="38"/>
      <c r="P1647"/>
      <c r="Q1647"/>
      <c r="R1647" s="38"/>
      <c r="S1647"/>
      <c r="T1647"/>
      <c r="U1647"/>
      <c r="V1647"/>
      <c r="W1647"/>
      <c r="X1647"/>
      <c r="Y1647"/>
      <c r="Z1647"/>
      <c r="AA1647"/>
      <c r="AB1647"/>
    </row>
    <row r="1648" spans="1:28" s="55" customFormat="1">
      <c r="A1648" s="50"/>
      <c r="B1648" s="50"/>
      <c r="C1648" s="50"/>
      <c r="D1648" s="50"/>
      <c r="E1648" s="50"/>
      <c r="F1648" s="50"/>
      <c r="G1648" s="50"/>
      <c r="H1648" s="50"/>
      <c r="I1648" s="50"/>
      <c r="J1648" s="50"/>
      <c r="K1648" s="50"/>
      <c r="L1648"/>
      <c r="M1648"/>
      <c r="N1648"/>
      <c r="O1648" s="38"/>
      <c r="P1648"/>
      <c r="Q1648"/>
      <c r="R1648" s="38"/>
      <c r="S1648"/>
      <c r="T1648"/>
      <c r="U1648"/>
      <c r="V1648"/>
      <c r="W1648"/>
      <c r="X1648"/>
      <c r="Y1648"/>
      <c r="Z1648"/>
      <c r="AA1648"/>
      <c r="AB1648"/>
    </row>
    <row r="1649" spans="1:28" s="55" customFormat="1">
      <c r="A1649" s="50"/>
      <c r="B1649" s="50"/>
      <c r="C1649" s="50"/>
      <c r="D1649" s="50"/>
      <c r="E1649" s="50"/>
      <c r="F1649" s="50"/>
      <c r="G1649" s="50"/>
      <c r="H1649" s="50"/>
      <c r="I1649" s="50"/>
      <c r="J1649" s="50"/>
      <c r="K1649" s="50"/>
      <c r="L1649"/>
      <c r="M1649"/>
      <c r="N1649"/>
      <c r="O1649" s="38"/>
      <c r="P1649"/>
      <c r="Q1649"/>
      <c r="R1649" s="38"/>
      <c r="S1649"/>
      <c r="T1649"/>
      <c r="U1649"/>
      <c r="V1649"/>
      <c r="W1649"/>
      <c r="X1649"/>
      <c r="Y1649"/>
      <c r="Z1649"/>
      <c r="AA1649"/>
      <c r="AB1649"/>
    </row>
    <row r="1650" spans="1:28" s="55" customFormat="1">
      <c r="A1650" s="50"/>
      <c r="B1650" s="50"/>
      <c r="C1650" s="50"/>
      <c r="D1650" s="50"/>
      <c r="E1650" s="50"/>
      <c r="F1650" s="50"/>
      <c r="G1650" s="50"/>
      <c r="H1650" s="50"/>
      <c r="I1650" s="50"/>
      <c r="J1650" s="50"/>
      <c r="K1650" s="50"/>
      <c r="L1650"/>
      <c r="M1650"/>
      <c r="N1650"/>
      <c r="O1650" s="38"/>
      <c r="P1650"/>
      <c r="Q1650"/>
      <c r="R1650" s="38"/>
      <c r="S1650"/>
      <c r="T1650"/>
      <c r="U1650"/>
      <c r="V1650"/>
      <c r="W1650"/>
      <c r="X1650"/>
      <c r="Y1650"/>
      <c r="Z1650"/>
      <c r="AA1650"/>
      <c r="AB1650"/>
    </row>
    <row r="1651" spans="1:28" s="55" customFormat="1">
      <c r="A1651" s="50"/>
      <c r="B1651" s="50"/>
      <c r="C1651" s="50"/>
      <c r="D1651" s="50"/>
      <c r="E1651" s="50"/>
      <c r="F1651" s="50"/>
      <c r="G1651" s="50"/>
      <c r="H1651" s="50"/>
      <c r="I1651" s="50"/>
      <c r="J1651" s="50"/>
      <c r="K1651" s="50"/>
      <c r="L1651"/>
      <c r="M1651"/>
      <c r="N1651"/>
      <c r="O1651" s="38"/>
      <c r="P1651"/>
      <c r="Q1651"/>
      <c r="R1651" s="38"/>
      <c r="S1651"/>
      <c r="T1651"/>
      <c r="U1651"/>
      <c r="V1651"/>
      <c r="W1651"/>
      <c r="X1651"/>
      <c r="Y1651"/>
      <c r="Z1651"/>
      <c r="AA1651"/>
      <c r="AB1651"/>
    </row>
    <row r="1652" spans="1:28" s="55" customFormat="1">
      <c r="A1652" s="50"/>
      <c r="B1652" s="50"/>
      <c r="C1652" s="50"/>
      <c r="D1652" s="50"/>
      <c r="E1652" s="50"/>
      <c r="F1652" s="50"/>
      <c r="G1652" s="50"/>
      <c r="H1652" s="50"/>
      <c r="I1652" s="50"/>
      <c r="J1652" s="50"/>
      <c r="K1652" s="50"/>
      <c r="L1652"/>
      <c r="M1652"/>
      <c r="N1652"/>
      <c r="O1652" s="38"/>
      <c r="P1652"/>
      <c r="Q1652"/>
      <c r="R1652" s="38"/>
      <c r="S1652"/>
      <c r="T1652"/>
      <c r="U1652"/>
      <c r="V1652"/>
      <c r="W1652"/>
      <c r="X1652"/>
      <c r="Y1652"/>
      <c r="Z1652"/>
      <c r="AA1652"/>
      <c r="AB1652"/>
    </row>
    <row r="1653" spans="1:28" s="55" customFormat="1">
      <c r="A1653" s="50"/>
      <c r="B1653" s="50"/>
      <c r="C1653" s="50"/>
      <c r="D1653" s="50"/>
      <c r="E1653" s="50"/>
      <c r="F1653" s="50"/>
      <c r="G1653" s="50"/>
      <c r="H1653" s="50"/>
      <c r="I1653" s="50"/>
      <c r="J1653" s="50"/>
      <c r="K1653" s="50"/>
      <c r="L1653"/>
      <c r="M1653"/>
      <c r="N1653"/>
      <c r="O1653" s="38"/>
      <c r="P1653"/>
      <c r="Q1653"/>
      <c r="R1653" s="38"/>
      <c r="S1653"/>
      <c r="T1653"/>
      <c r="U1653"/>
      <c r="V1653"/>
      <c r="W1653"/>
      <c r="X1653"/>
      <c r="Y1653"/>
      <c r="Z1653"/>
      <c r="AA1653"/>
      <c r="AB1653"/>
    </row>
    <row r="1654" spans="1:28" s="55" customFormat="1">
      <c r="A1654" s="50"/>
      <c r="B1654" s="50"/>
      <c r="C1654" s="50"/>
      <c r="D1654" s="50"/>
      <c r="E1654" s="50"/>
      <c r="F1654" s="50"/>
      <c r="G1654" s="50"/>
      <c r="H1654" s="50"/>
      <c r="I1654" s="50"/>
      <c r="J1654" s="50"/>
      <c r="K1654" s="50"/>
      <c r="L1654"/>
      <c r="M1654"/>
      <c r="N1654"/>
      <c r="O1654" s="38"/>
      <c r="P1654"/>
      <c r="Q1654"/>
      <c r="R1654" s="38"/>
      <c r="S1654"/>
      <c r="T1654"/>
      <c r="U1654"/>
      <c r="V1654"/>
      <c r="W1654"/>
      <c r="X1654"/>
      <c r="Y1654"/>
      <c r="Z1654"/>
      <c r="AA1654"/>
      <c r="AB1654"/>
    </row>
    <row r="1655" spans="1:28" s="55" customFormat="1">
      <c r="A1655" s="50"/>
      <c r="B1655" s="50"/>
      <c r="C1655" s="50"/>
      <c r="D1655" s="50"/>
      <c r="E1655" s="50"/>
      <c r="F1655" s="50"/>
      <c r="G1655" s="50"/>
      <c r="H1655" s="50"/>
      <c r="I1655" s="50"/>
      <c r="J1655" s="50"/>
      <c r="K1655" s="50"/>
      <c r="L1655"/>
      <c r="M1655"/>
      <c r="N1655"/>
      <c r="O1655" s="38"/>
      <c r="P1655"/>
      <c r="Q1655"/>
      <c r="R1655" s="38"/>
      <c r="S1655"/>
      <c r="T1655"/>
      <c r="U1655"/>
      <c r="V1655"/>
      <c r="W1655"/>
      <c r="X1655"/>
      <c r="Y1655"/>
      <c r="Z1655"/>
      <c r="AA1655"/>
      <c r="AB1655"/>
    </row>
    <row r="1656" spans="1:28" s="55" customFormat="1">
      <c r="A1656" s="50"/>
      <c r="B1656" s="50"/>
      <c r="C1656" s="50"/>
      <c r="D1656" s="50"/>
      <c r="E1656" s="50"/>
      <c r="F1656" s="50"/>
      <c r="G1656" s="50"/>
      <c r="H1656" s="50"/>
      <c r="I1656" s="50"/>
      <c r="J1656" s="50"/>
      <c r="K1656" s="50"/>
      <c r="L1656"/>
      <c r="M1656"/>
      <c r="N1656"/>
      <c r="O1656" s="38"/>
      <c r="P1656"/>
      <c r="Q1656"/>
      <c r="R1656" s="38"/>
      <c r="S1656"/>
      <c r="T1656"/>
      <c r="U1656"/>
      <c r="V1656"/>
      <c r="W1656"/>
      <c r="X1656"/>
      <c r="Y1656"/>
      <c r="Z1656"/>
      <c r="AA1656"/>
      <c r="AB1656"/>
    </row>
    <row r="1657" spans="1:28" s="55" customFormat="1">
      <c r="A1657" s="50"/>
      <c r="B1657" s="50"/>
      <c r="C1657" s="50"/>
      <c r="D1657" s="50"/>
      <c r="E1657" s="50"/>
      <c r="F1657" s="50"/>
      <c r="G1657" s="50"/>
      <c r="H1657" s="50"/>
      <c r="I1657" s="50"/>
      <c r="J1657" s="50"/>
      <c r="K1657" s="50"/>
      <c r="L1657"/>
      <c r="M1657"/>
      <c r="N1657"/>
      <c r="O1657" s="38"/>
      <c r="P1657"/>
      <c r="Q1657"/>
      <c r="R1657" s="38"/>
      <c r="S1657"/>
      <c r="T1657"/>
      <c r="U1657"/>
      <c r="V1657"/>
      <c r="W1657"/>
      <c r="X1657"/>
      <c r="Y1657"/>
      <c r="Z1657"/>
      <c r="AA1657"/>
      <c r="AB1657"/>
    </row>
    <row r="1658" spans="1:28" s="55" customFormat="1">
      <c r="A1658" s="50"/>
      <c r="B1658" s="50"/>
      <c r="C1658" s="50"/>
      <c r="D1658" s="50"/>
      <c r="E1658" s="50"/>
      <c r="F1658" s="50"/>
      <c r="G1658" s="50"/>
      <c r="H1658" s="50"/>
      <c r="I1658" s="50"/>
      <c r="J1658" s="50"/>
      <c r="K1658" s="50"/>
      <c r="L1658"/>
      <c r="M1658"/>
      <c r="N1658"/>
      <c r="O1658" s="38"/>
      <c r="P1658"/>
      <c r="Q1658"/>
      <c r="R1658" s="38"/>
      <c r="S1658"/>
      <c r="T1658"/>
      <c r="U1658"/>
      <c r="V1658"/>
      <c r="W1658"/>
      <c r="X1658"/>
      <c r="Y1658"/>
      <c r="Z1658"/>
      <c r="AA1658"/>
      <c r="AB1658"/>
    </row>
    <row r="1659" spans="1:28" s="55" customFormat="1">
      <c r="A1659" s="50"/>
      <c r="B1659" s="50"/>
      <c r="C1659" s="50"/>
      <c r="D1659" s="50"/>
      <c r="E1659" s="50"/>
      <c r="F1659" s="50"/>
      <c r="G1659" s="50"/>
      <c r="H1659" s="50"/>
      <c r="I1659" s="50"/>
      <c r="J1659" s="50"/>
      <c r="K1659" s="50"/>
      <c r="L1659"/>
      <c r="M1659"/>
      <c r="N1659"/>
      <c r="O1659" s="38"/>
      <c r="P1659"/>
      <c r="Q1659"/>
      <c r="R1659" s="38"/>
      <c r="S1659"/>
      <c r="T1659"/>
      <c r="U1659"/>
      <c r="V1659"/>
      <c r="W1659"/>
      <c r="X1659"/>
      <c r="Y1659"/>
      <c r="Z1659"/>
      <c r="AA1659"/>
      <c r="AB1659"/>
    </row>
    <row r="1660" spans="1:28" s="55" customFormat="1">
      <c r="A1660" s="50"/>
      <c r="B1660" s="50"/>
      <c r="C1660" s="50"/>
      <c r="D1660" s="50"/>
      <c r="E1660" s="50"/>
      <c r="F1660" s="50"/>
      <c r="G1660" s="50"/>
      <c r="H1660" s="50"/>
      <c r="I1660" s="50"/>
      <c r="J1660" s="50"/>
      <c r="K1660" s="50"/>
      <c r="L1660"/>
      <c r="M1660"/>
      <c r="N1660"/>
      <c r="O1660" s="38"/>
      <c r="P1660"/>
      <c r="Q1660"/>
      <c r="R1660" s="38"/>
      <c r="S1660"/>
      <c r="T1660"/>
      <c r="U1660"/>
      <c r="V1660"/>
      <c r="W1660"/>
      <c r="X1660"/>
      <c r="Y1660"/>
      <c r="Z1660"/>
      <c r="AA1660"/>
      <c r="AB1660"/>
    </row>
    <row r="1661" spans="1:28" s="55" customFormat="1">
      <c r="A1661" s="50"/>
      <c r="B1661" s="50"/>
      <c r="C1661" s="50"/>
      <c r="D1661" s="50"/>
      <c r="E1661" s="50"/>
      <c r="F1661" s="50"/>
      <c r="G1661" s="50"/>
      <c r="H1661" s="50"/>
      <c r="I1661" s="50"/>
      <c r="J1661" s="50"/>
      <c r="K1661" s="50"/>
      <c r="L1661"/>
      <c r="M1661"/>
      <c r="N1661"/>
      <c r="O1661" s="38"/>
      <c r="P1661"/>
      <c r="Q1661"/>
      <c r="R1661" s="38"/>
      <c r="S1661"/>
      <c r="T1661"/>
      <c r="U1661"/>
      <c r="V1661"/>
      <c r="W1661"/>
      <c r="X1661"/>
      <c r="Y1661"/>
      <c r="Z1661"/>
      <c r="AA1661"/>
      <c r="AB1661"/>
    </row>
    <row r="1662" spans="1:28" s="55" customFormat="1">
      <c r="A1662" s="50"/>
      <c r="B1662" s="50"/>
      <c r="C1662" s="50"/>
      <c r="D1662" s="50"/>
      <c r="E1662" s="50"/>
      <c r="F1662" s="50"/>
      <c r="G1662" s="50"/>
      <c r="H1662" s="50"/>
      <c r="I1662" s="50"/>
      <c r="J1662" s="50"/>
      <c r="K1662" s="50"/>
      <c r="L1662"/>
      <c r="M1662"/>
      <c r="N1662"/>
      <c r="O1662" s="38"/>
      <c r="P1662"/>
      <c r="Q1662"/>
      <c r="R1662" s="38"/>
      <c r="S1662"/>
      <c r="T1662"/>
      <c r="U1662"/>
      <c r="V1662"/>
      <c r="W1662"/>
      <c r="X1662"/>
      <c r="Y1662"/>
      <c r="Z1662"/>
      <c r="AA1662"/>
      <c r="AB1662"/>
    </row>
    <row r="1663" spans="1:28" s="55" customFormat="1">
      <c r="A1663" s="50"/>
      <c r="B1663" s="50"/>
      <c r="C1663" s="50"/>
      <c r="D1663" s="50"/>
      <c r="E1663" s="50"/>
      <c r="F1663" s="50"/>
      <c r="G1663" s="50"/>
      <c r="H1663" s="50"/>
      <c r="I1663" s="50"/>
      <c r="J1663" s="50"/>
      <c r="K1663" s="50"/>
      <c r="L1663"/>
      <c r="M1663"/>
      <c r="N1663"/>
      <c r="O1663" s="38"/>
      <c r="P1663"/>
      <c r="Q1663"/>
      <c r="R1663" s="38"/>
      <c r="S1663"/>
      <c r="T1663"/>
      <c r="U1663"/>
      <c r="V1663"/>
      <c r="W1663"/>
      <c r="X1663"/>
      <c r="Y1663"/>
      <c r="Z1663"/>
      <c r="AA1663"/>
      <c r="AB1663"/>
    </row>
    <row r="1664" spans="1:28" s="55" customFormat="1">
      <c r="A1664" s="50"/>
      <c r="B1664" s="50"/>
      <c r="C1664" s="50"/>
      <c r="D1664" s="50"/>
      <c r="E1664" s="50"/>
      <c r="F1664" s="50"/>
      <c r="G1664" s="50"/>
      <c r="H1664" s="50"/>
      <c r="I1664" s="50"/>
      <c r="J1664" s="50"/>
      <c r="K1664" s="50"/>
      <c r="L1664"/>
      <c r="M1664"/>
      <c r="N1664"/>
      <c r="O1664" s="38"/>
      <c r="P1664"/>
      <c r="Q1664"/>
      <c r="R1664" s="38"/>
      <c r="S1664"/>
      <c r="T1664"/>
      <c r="U1664"/>
      <c r="V1664"/>
      <c r="W1664"/>
      <c r="X1664"/>
      <c r="Y1664"/>
      <c r="Z1664"/>
      <c r="AA1664"/>
      <c r="AB1664"/>
    </row>
    <row r="1665" spans="1:28" s="55" customFormat="1">
      <c r="A1665" s="50"/>
      <c r="B1665" s="50"/>
      <c r="C1665" s="50"/>
      <c r="D1665" s="50"/>
      <c r="E1665" s="50"/>
      <c r="F1665" s="50"/>
      <c r="G1665" s="50"/>
      <c r="H1665" s="50"/>
      <c r="I1665" s="50"/>
      <c r="J1665" s="50"/>
      <c r="K1665" s="50"/>
      <c r="L1665"/>
      <c r="M1665"/>
      <c r="N1665"/>
      <c r="O1665" s="38"/>
      <c r="P1665"/>
      <c r="Q1665"/>
      <c r="R1665" s="38"/>
      <c r="S1665"/>
      <c r="T1665"/>
      <c r="U1665"/>
      <c r="V1665"/>
      <c r="W1665"/>
      <c r="X1665"/>
      <c r="Y1665"/>
      <c r="Z1665"/>
      <c r="AA1665"/>
      <c r="AB1665"/>
    </row>
    <row r="1666" spans="1:28" s="55" customFormat="1">
      <c r="A1666" s="50"/>
      <c r="B1666" s="50"/>
      <c r="C1666" s="50"/>
      <c r="D1666" s="50"/>
      <c r="E1666" s="50"/>
      <c r="F1666" s="50"/>
      <c r="G1666" s="50"/>
      <c r="H1666" s="50"/>
      <c r="I1666" s="50"/>
      <c r="J1666" s="50"/>
      <c r="K1666" s="50"/>
      <c r="L1666"/>
      <c r="M1666"/>
      <c r="N1666"/>
      <c r="O1666" s="38"/>
      <c r="P1666"/>
      <c r="Q1666"/>
      <c r="R1666" s="38"/>
      <c r="S1666"/>
      <c r="T1666"/>
      <c r="U1666"/>
      <c r="V1666"/>
      <c r="W1666"/>
      <c r="X1666"/>
      <c r="Y1666"/>
      <c r="Z1666"/>
      <c r="AA1666"/>
      <c r="AB1666"/>
    </row>
    <row r="1667" spans="1:28" s="55" customFormat="1">
      <c r="A1667" s="50"/>
      <c r="B1667" s="50"/>
      <c r="C1667" s="50"/>
      <c r="D1667" s="50"/>
      <c r="E1667" s="50"/>
      <c r="F1667" s="50"/>
      <c r="G1667" s="50"/>
      <c r="H1667" s="50"/>
      <c r="I1667" s="50"/>
      <c r="J1667" s="50"/>
      <c r="K1667" s="50"/>
      <c r="L1667"/>
      <c r="M1667"/>
      <c r="N1667"/>
      <c r="O1667" s="38"/>
      <c r="P1667"/>
      <c r="Q1667"/>
      <c r="R1667" s="38"/>
      <c r="S1667"/>
      <c r="T1667"/>
      <c r="U1667"/>
      <c r="V1667"/>
      <c r="W1667"/>
      <c r="X1667"/>
      <c r="Y1667"/>
      <c r="Z1667"/>
      <c r="AA1667"/>
      <c r="AB1667"/>
    </row>
    <row r="1668" spans="1:28" s="55" customFormat="1">
      <c r="A1668" s="50"/>
      <c r="B1668" s="50"/>
      <c r="C1668" s="50"/>
      <c r="D1668" s="50"/>
      <c r="E1668" s="50"/>
      <c r="F1668" s="50"/>
      <c r="G1668" s="50"/>
      <c r="H1668" s="50"/>
      <c r="I1668" s="50"/>
      <c r="J1668" s="50"/>
      <c r="K1668" s="50"/>
      <c r="L1668"/>
      <c r="M1668"/>
      <c r="N1668"/>
      <c r="O1668" s="38"/>
      <c r="P1668"/>
      <c r="Q1668"/>
      <c r="R1668" s="38"/>
      <c r="S1668"/>
      <c r="T1668"/>
      <c r="U1668"/>
      <c r="V1668"/>
      <c r="W1668"/>
      <c r="X1668"/>
      <c r="Y1668"/>
      <c r="Z1668"/>
      <c r="AA1668"/>
      <c r="AB1668"/>
    </row>
    <row r="1669" spans="1:28" s="55" customFormat="1">
      <c r="A1669" s="50"/>
      <c r="B1669" s="50"/>
      <c r="C1669" s="50"/>
      <c r="D1669" s="50"/>
      <c r="E1669" s="50"/>
      <c r="F1669" s="50"/>
      <c r="G1669" s="50"/>
      <c r="H1669" s="50"/>
      <c r="I1669" s="50"/>
      <c r="J1669" s="50"/>
      <c r="K1669" s="50"/>
      <c r="L1669"/>
      <c r="M1669"/>
      <c r="N1669"/>
      <c r="O1669" s="38"/>
      <c r="P1669"/>
      <c r="Q1669"/>
      <c r="R1669" s="38"/>
      <c r="S1669"/>
      <c r="T1669"/>
      <c r="U1669"/>
      <c r="V1669"/>
      <c r="W1669"/>
      <c r="X1669"/>
      <c r="Y1669"/>
      <c r="Z1669"/>
      <c r="AA1669"/>
      <c r="AB1669"/>
    </row>
    <row r="1670" spans="1:28" s="55" customFormat="1">
      <c r="A1670" s="50"/>
      <c r="B1670" s="50"/>
      <c r="C1670" s="50"/>
      <c r="D1670" s="50"/>
      <c r="E1670" s="50"/>
      <c r="F1670" s="50"/>
      <c r="G1670" s="50"/>
      <c r="H1670" s="50"/>
      <c r="I1670" s="50"/>
      <c r="J1670" s="50"/>
      <c r="K1670" s="50"/>
      <c r="L1670"/>
      <c r="M1670"/>
      <c r="N1670"/>
      <c r="O1670" s="38"/>
      <c r="P1670"/>
      <c r="Q1670"/>
      <c r="R1670" s="38"/>
      <c r="S1670"/>
      <c r="T1670"/>
      <c r="U1670"/>
      <c r="V1670"/>
      <c r="W1670"/>
      <c r="X1670"/>
      <c r="Y1670"/>
      <c r="Z1670"/>
      <c r="AA1670"/>
      <c r="AB1670"/>
    </row>
    <row r="1671" spans="1:28" s="55" customFormat="1">
      <c r="A1671" s="50"/>
      <c r="B1671" s="50"/>
      <c r="C1671" s="50"/>
      <c r="D1671" s="50"/>
      <c r="E1671" s="50"/>
      <c r="F1671" s="50"/>
      <c r="G1671" s="50"/>
      <c r="H1671" s="50"/>
      <c r="I1671" s="50"/>
      <c r="J1671" s="50"/>
      <c r="K1671" s="50"/>
      <c r="L1671"/>
      <c r="M1671"/>
      <c r="N1671"/>
      <c r="O1671" s="38"/>
      <c r="P1671"/>
      <c r="Q1671"/>
      <c r="R1671" s="38"/>
      <c r="S1671"/>
      <c r="T1671"/>
      <c r="U1671"/>
      <c r="V1671"/>
      <c r="W1671"/>
      <c r="X1671"/>
      <c r="Y1671"/>
      <c r="Z1671"/>
      <c r="AA1671"/>
      <c r="AB1671"/>
    </row>
    <row r="1672" spans="1:28" s="55" customFormat="1">
      <c r="A1672" s="50"/>
      <c r="B1672" s="50"/>
      <c r="C1672" s="50"/>
      <c r="D1672" s="50"/>
      <c r="E1672" s="50"/>
      <c r="F1672" s="50"/>
      <c r="G1672" s="50"/>
      <c r="H1672" s="50"/>
      <c r="I1672" s="50"/>
      <c r="J1672" s="50"/>
      <c r="K1672" s="50"/>
      <c r="L1672"/>
      <c r="M1672"/>
      <c r="N1672"/>
      <c r="O1672" s="38"/>
      <c r="P1672"/>
      <c r="Q1672"/>
      <c r="R1672" s="38"/>
      <c r="S1672"/>
      <c r="T1672"/>
      <c r="U1672"/>
      <c r="V1672"/>
      <c r="W1672"/>
      <c r="X1672"/>
      <c r="Y1672"/>
      <c r="Z1672"/>
      <c r="AA1672"/>
      <c r="AB1672"/>
    </row>
    <row r="1673" spans="1:28" s="55" customFormat="1">
      <c r="A1673" s="50"/>
      <c r="B1673" s="50"/>
      <c r="C1673" s="50"/>
      <c r="D1673" s="50"/>
      <c r="E1673" s="50"/>
      <c r="F1673" s="50"/>
      <c r="G1673" s="50"/>
      <c r="H1673" s="50"/>
      <c r="I1673" s="50"/>
      <c r="J1673" s="50"/>
      <c r="K1673" s="50"/>
      <c r="L1673"/>
      <c r="M1673"/>
      <c r="N1673"/>
      <c r="O1673" s="38"/>
      <c r="P1673"/>
      <c r="Q1673"/>
      <c r="R1673" s="38"/>
      <c r="S1673"/>
      <c r="T1673"/>
      <c r="U1673"/>
      <c r="V1673"/>
      <c r="W1673"/>
      <c r="X1673"/>
      <c r="Y1673"/>
      <c r="Z1673"/>
      <c r="AA1673"/>
      <c r="AB1673"/>
    </row>
    <row r="1674" spans="1:28" s="55" customFormat="1">
      <c r="A1674" s="50"/>
      <c r="B1674" s="50"/>
      <c r="C1674" s="50"/>
      <c r="D1674" s="50"/>
      <c r="E1674" s="50"/>
      <c r="F1674" s="50"/>
      <c r="G1674" s="50"/>
      <c r="H1674" s="50"/>
      <c r="I1674" s="50"/>
      <c r="J1674" s="50"/>
      <c r="K1674" s="50"/>
      <c r="L1674"/>
      <c r="M1674"/>
      <c r="N1674"/>
      <c r="O1674" s="38"/>
      <c r="P1674"/>
      <c r="Q1674"/>
      <c r="R1674" s="38"/>
      <c r="S1674"/>
      <c r="T1674"/>
      <c r="U1674"/>
      <c r="V1674"/>
      <c r="W1674"/>
      <c r="X1674"/>
      <c r="Y1674"/>
      <c r="Z1674"/>
      <c r="AA1674"/>
      <c r="AB1674"/>
    </row>
    <row r="1675" spans="1:28" s="55" customFormat="1">
      <c r="A1675" s="50"/>
      <c r="B1675" s="50"/>
      <c r="C1675" s="50"/>
      <c r="D1675" s="50"/>
      <c r="E1675" s="50"/>
      <c r="F1675" s="50"/>
      <c r="G1675" s="50"/>
      <c r="H1675" s="50"/>
      <c r="I1675" s="50"/>
      <c r="J1675" s="50"/>
      <c r="K1675" s="50"/>
      <c r="L1675"/>
      <c r="M1675"/>
      <c r="N1675"/>
      <c r="O1675" s="38"/>
      <c r="P1675"/>
      <c r="Q1675"/>
      <c r="R1675" s="38"/>
      <c r="S1675"/>
      <c r="T1675"/>
      <c r="U1675"/>
      <c r="V1675"/>
      <c r="W1675"/>
      <c r="X1675"/>
      <c r="Y1675"/>
      <c r="Z1675"/>
      <c r="AA1675"/>
      <c r="AB1675"/>
    </row>
    <row r="1676" spans="1:28" s="55" customFormat="1">
      <c r="A1676" s="50"/>
      <c r="B1676" s="50"/>
      <c r="C1676" s="50"/>
      <c r="D1676" s="50"/>
      <c r="E1676" s="50"/>
      <c r="F1676" s="50"/>
      <c r="G1676" s="50"/>
      <c r="H1676" s="50"/>
      <c r="I1676" s="50"/>
      <c r="J1676" s="50"/>
      <c r="K1676" s="50"/>
      <c r="L1676"/>
      <c r="M1676"/>
      <c r="N1676"/>
      <c r="O1676" s="38"/>
      <c r="P1676"/>
      <c r="Q1676"/>
      <c r="R1676" s="38"/>
      <c r="S1676"/>
      <c r="T1676"/>
      <c r="U1676"/>
      <c r="V1676"/>
      <c r="W1676"/>
      <c r="X1676"/>
      <c r="Y1676"/>
      <c r="Z1676"/>
      <c r="AA1676"/>
      <c r="AB1676"/>
    </row>
    <row r="1677" spans="1:28" s="55" customFormat="1">
      <c r="A1677" s="50"/>
      <c r="B1677" s="50"/>
      <c r="C1677" s="50"/>
      <c r="D1677" s="50"/>
      <c r="E1677" s="50"/>
      <c r="F1677" s="50"/>
      <c r="G1677" s="50"/>
      <c r="H1677" s="50"/>
      <c r="I1677" s="50"/>
      <c r="J1677" s="50"/>
      <c r="K1677" s="50"/>
      <c r="L1677"/>
      <c r="M1677"/>
      <c r="N1677"/>
      <c r="O1677" s="38"/>
      <c r="P1677"/>
      <c r="Q1677"/>
      <c r="R1677" s="38"/>
      <c r="S1677"/>
      <c r="T1677"/>
      <c r="U1677"/>
      <c r="V1677"/>
      <c r="W1677"/>
      <c r="X1677"/>
      <c r="Y1677"/>
      <c r="Z1677"/>
      <c r="AA1677"/>
      <c r="AB1677"/>
    </row>
    <row r="1678" spans="1:28" s="55" customFormat="1">
      <c r="A1678" s="50"/>
      <c r="B1678" s="50"/>
      <c r="C1678" s="50"/>
      <c r="D1678" s="50"/>
      <c r="E1678" s="50"/>
      <c r="F1678" s="50"/>
      <c r="G1678" s="50"/>
      <c r="H1678" s="50"/>
      <c r="I1678" s="50"/>
      <c r="J1678" s="50"/>
      <c r="K1678" s="50"/>
      <c r="L1678"/>
      <c r="M1678"/>
      <c r="N1678"/>
      <c r="O1678" s="38"/>
      <c r="P1678"/>
      <c r="Q1678"/>
      <c r="R1678" s="38"/>
      <c r="S1678"/>
      <c r="T1678"/>
      <c r="U1678"/>
      <c r="V1678"/>
      <c r="W1678"/>
      <c r="X1678"/>
      <c r="Y1678"/>
      <c r="Z1678"/>
      <c r="AA1678"/>
      <c r="AB1678"/>
    </row>
    <row r="1679" spans="1:28" s="55" customFormat="1">
      <c r="A1679" s="50"/>
      <c r="B1679" s="50"/>
      <c r="C1679" s="50"/>
      <c r="D1679" s="50"/>
      <c r="E1679" s="50"/>
      <c r="F1679" s="50"/>
      <c r="G1679" s="50"/>
      <c r="H1679" s="50"/>
      <c r="I1679" s="50"/>
      <c r="J1679" s="50"/>
      <c r="K1679" s="50"/>
      <c r="L1679"/>
      <c r="M1679"/>
      <c r="N1679"/>
      <c r="O1679" s="38"/>
      <c r="P1679"/>
      <c r="Q1679"/>
      <c r="R1679" s="38"/>
      <c r="S1679"/>
      <c r="T1679"/>
      <c r="U1679"/>
      <c r="V1679"/>
      <c r="W1679"/>
      <c r="X1679"/>
      <c r="Y1679"/>
      <c r="Z1679"/>
      <c r="AA1679"/>
      <c r="AB1679"/>
    </row>
    <row r="1680" spans="1:28" s="55" customFormat="1">
      <c r="A1680" s="50"/>
      <c r="B1680" s="50"/>
      <c r="C1680" s="50"/>
      <c r="D1680" s="50"/>
      <c r="E1680" s="50"/>
      <c r="F1680" s="50"/>
      <c r="G1680" s="50"/>
      <c r="H1680" s="50"/>
      <c r="I1680" s="50"/>
      <c r="J1680" s="50"/>
      <c r="K1680" s="50"/>
      <c r="L1680"/>
      <c r="M1680"/>
      <c r="N1680"/>
      <c r="O1680" s="38"/>
      <c r="P1680"/>
      <c r="Q1680"/>
      <c r="R1680" s="38"/>
      <c r="S1680"/>
      <c r="T1680"/>
      <c r="U1680"/>
      <c r="V1680"/>
      <c r="W1680"/>
      <c r="X1680"/>
      <c r="Y1680"/>
      <c r="Z1680"/>
      <c r="AA1680"/>
      <c r="AB1680"/>
    </row>
    <row r="1681" spans="1:28" s="55" customFormat="1">
      <c r="A1681" s="50"/>
      <c r="B1681" s="50"/>
      <c r="C1681" s="50"/>
      <c r="D1681" s="50"/>
      <c r="E1681" s="50"/>
      <c r="F1681" s="50"/>
      <c r="G1681" s="50"/>
      <c r="H1681" s="50"/>
      <c r="I1681" s="50"/>
      <c r="J1681" s="50"/>
      <c r="K1681" s="50"/>
      <c r="L1681"/>
      <c r="M1681"/>
      <c r="N1681"/>
      <c r="O1681" s="38"/>
      <c r="P1681"/>
      <c r="Q1681"/>
      <c r="R1681" s="38"/>
      <c r="S1681"/>
      <c r="T1681"/>
      <c r="U1681"/>
      <c r="V1681"/>
      <c r="W1681"/>
      <c r="X1681"/>
      <c r="Y1681"/>
      <c r="Z1681"/>
      <c r="AA1681"/>
      <c r="AB1681"/>
    </row>
    <row r="1682" spans="1:28" s="55" customFormat="1">
      <c r="A1682" s="50"/>
      <c r="B1682" s="50"/>
      <c r="C1682" s="50"/>
      <c r="D1682" s="50"/>
      <c r="E1682" s="50"/>
      <c r="F1682" s="50"/>
      <c r="G1682" s="50"/>
      <c r="H1682" s="50"/>
      <c r="I1682" s="50"/>
      <c r="J1682" s="50"/>
      <c r="K1682" s="50"/>
      <c r="L1682"/>
      <c r="M1682"/>
      <c r="N1682"/>
      <c r="O1682" s="38"/>
      <c r="P1682"/>
      <c r="Q1682"/>
      <c r="R1682" s="38"/>
      <c r="S1682"/>
      <c r="T1682"/>
      <c r="U1682"/>
      <c r="V1682"/>
      <c r="W1682"/>
      <c r="X1682"/>
      <c r="Y1682"/>
      <c r="Z1682"/>
      <c r="AA1682"/>
      <c r="AB1682"/>
    </row>
    <row r="1683" spans="1:28" s="55" customFormat="1">
      <c r="A1683" s="50"/>
      <c r="B1683" s="50"/>
      <c r="C1683" s="50"/>
      <c r="D1683" s="50"/>
      <c r="E1683" s="50"/>
      <c r="F1683" s="50"/>
      <c r="G1683" s="50"/>
      <c r="H1683" s="50"/>
      <c r="I1683" s="50"/>
      <c r="J1683" s="50"/>
      <c r="K1683" s="50"/>
      <c r="L1683"/>
      <c r="M1683"/>
      <c r="N1683"/>
      <c r="O1683" s="38"/>
      <c r="P1683"/>
      <c r="Q1683"/>
      <c r="R1683" s="38"/>
      <c r="S1683"/>
      <c r="T1683"/>
      <c r="U1683"/>
      <c r="V1683"/>
      <c r="W1683"/>
      <c r="X1683"/>
      <c r="Y1683"/>
      <c r="Z1683"/>
      <c r="AA1683"/>
      <c r="AB1683"/>
    </row>
    <row r="1684" spans="1:28" s="55" customFormat="1">
      <c r="A1684" s="50"/>
      <c r="B1684" s="50"/>
      <c r="C1684" s="50"/>
      <c r="D1684" s="50"/>
      <c r="E1684" s="50"/>
      <c r="F1684" s="50"/>
      <c r="G1684" s="50"/>
      <c r="H1684" s="50"/>
      <c r="I1684" s="50"/>
      <c r="J1684" s="50"/>
      <c r="K1684" s="50"/>
      <c r="L1684"/>
      <c r="M1684"/>
      <c r="N1684"/>
      <c r="O1684" s="38"/>
      <c r="P1684"/>
      <c r="Q1684"/>
      <c r="R1684" s="38"/>
      <c r="S1684"/>
      <c r="T1684"/>
      <c r="U1684"/>
      <c r="V1684"/>
      <c r="W1684"/>
      <c r="X1684"/>
      <c r="Y1684"/>
      <c r="Z1684"/>
      <c r="AA1684"/>
      <c r="AB1684"/>
    </row>
    <row r="1685" spans="1:28" s="55" customFormat="1">
      <c r="A1685" s="50"/>
      <c r="B1685" s="50"/>
      <c r="C1685" s="50"/>
      <c r="D1685" s="50"/>
      <c r="E1685" s="50"/>
      <c r="F1685" s="50"/>
      <c r="G1685" s="50"/>
      <c r="H1685" s="50"/>
      <c r="I1685" s="50"/>
      <c r="J1685" s="50"/>
      <c r="K1685" s="50"/>
      <c r="L1685"/>
      <c r="M1685"/>
      <c r="N1685"/>
      <c r="O1685" s="38"/>
      <c r="P1685"/>
      <c r="Q1685"/>
      <c r="R1685" s="38"/>
      <c r="S1685"/>
      <c r="T1685"/>
      <c r="U1685"/>
      <c r="V1685"/>
      <c r="W1685"/>
      <c r="X1685"/>
      <c r="Y1685"/>
      <c r="Z1685"/>
      <c r="AA1685"/>
      <c r="AB1685"/>
    </row>
    <row r="1686" spans="1:28" s="55" customFormat="1">
      <c r="A1686" s="50"/>
      <c r="B1686" s="50"/>
      <c r="C1686" s="50"/>
      <c r="D1686" s="50"/>
      <c r="E1686" s="50"/>
      <c r="F1686" s="50"/>
      <c r="G1686" s="50"/>
      <c r="H1686" s="50"/>
      <c r="I1686" s="50"/>
      <c r="J1686" s="50"/>
      <c r="K1686" s="50"/>
      <c r="L1686"/>
      <c r="M1686"/>
      <c r="N1686"/>
      <c r="O1686" s="38"/>
      <c r="P1686"/>
      <c r="Q1686"/>
      <c r="R1686" s="38"/>
      <c r="S1686"/>
      <c r="T1686"/>
      <c r="U1686"/>
      <c r="V1686"/>
      <c r="W1686"/>
      <c r="X1686"/>
      <c r="Y1686"/>
      <c r="Z1686"/>
      <c r="AA1686"/>
      <c r="AB1686"/>
    </row>
    <row r="1687" spans="1:28" s="55" customFormat="1">
      <c r="A1687" s="50"/>
      <c r="B1687" s="50"/>
      <c r="C1687" s="50"/>
      <c r="D1687" s="50"/>
      <c r="E1687" s="50"/>
      <c r="F1687" s="50"/>
      <c r="G1687" s="50"/>
      <c r="H1687" s="50"/>
      <c r="I1687" s="50"/>
      <c r="J1687" s="50"/>
      <c r="K1687" s="50"/>
      <c r="L1687"/>
      <c r="M1687"/>
      <c r="N1687"/>
      <c r="O1687" s="38"/>
      <c r="P1687"/>
      <c r="Q1687"/>
      <c r="R1687" s="38"/>
      <c r="S1687"/>
      <c r="T1687"/>
      <c r="U1687"/>
      <c r="V1687"/>
      <c r="W1687"/>
      <c r="X1687"/>
      <c r="Y1687"/>
      <c r="Z1687"/>
      <c r="AA1687"/>
      <c r="AB1687"/>
    </row>
    <row r="1688" spans="1:28" s="55" customFormat="1">
      <c r="A1688" s="50"/>
      <c r="B1688" s="50"/>
      <c r="C1688" s="50"/>
      <c r="D1688" s="50"/>
      <c r="E1688" s="50"/>
      <c r="F1688" s="50"/>
      <c r="G1688" s="50"/>
      <c r="H1688" s="50"/>
      <c r="I1688" s="50"/>
      <c r="J1688" s="50"/>
      <c r="K1688" s="50"/>
      <c r="L1688"/>
      <c r="M1688"/>
      <c r="N1688"/>
      <c r="O1688" s="38"/>
      <c r="P1688"/>
      <c r="Q1688"/>
      <c r="R1688" s="38"/>
      <c r="S1688"/>
      <c r="T1688"/>
      <c r="U1688"/>
      <c r="V1688"/>
      <c r="W1688"/>
      <c r="X1688"/>
      <c r="Y1688"/>
      <c r="Z1688"/>
      <c r="AA1688"/>
      <c r="AB1688"/>
    </row>
    <row r="1689" spans="1:28" s="55" customFormat="1">
      <c r="A1689" s="50"/>
      <c r="B1689" s="50"/>
      <c r="C1689" s="50"/>
      <c r="D1689" s="50"/>
      <c r="E1689" s="50"/>
      <c r="F1689" s="50"/>
      <c r="G1689" s="50"/>
      <c r="H1689" s="50"/>
      <c r="I1689" s="50"/>
      <c r="J1689" s="50"/>
      <c r="K1689" s="50"/>
      <c r="L1689"/>
      <c r="M1689"/>
      <c r="N1689"/>
      <c r="O1689" s="38"/>
      <c r="P1689"/>
      <c r="Q1689"/>
      <c r="R1689" s="38"/>
      <c r="S1689"/>
      <c r="T1689"/>
      <c r="U1689"/>
      <c r="V1689"/>
      <c r="W1689"/>
      <c r="X1689"/>
      <c r="Y1689"/>
      <c r="Z1689"/>
      <c r="AA1689"/>
      <c r="AB1689"/>
    </row>
    <row r="1690" spans="1:28" s="55" customFormat="1">
      <c r="A1690" s="50"/>
      <c r="B1690" s="50"/>
      <c r="C1690" s="50"/>
      <c r="D1690" s="50"/>
      <c r="E1690" s="50"/>
      <c r="F1690" s="50"/>
      <c r="G1690" s="50"/>
      <c r="H1690" s="50"/>
      <c r="I1690" s="50"/>
      <c r="J1690" s="50"/>
      <c r="K1690" s="50"/>
      <c r="L1690"/>
      <c r="M1690"/>
      <c r="N1690"/>
      <c r="O1690" s="38"/>
      <c r="P1690"/>
      <c r="Q1690"/>
      <c r="R1690" s="38"/>
      <c r="S1690"/>
      <c r="T1690"/>
      <c r="U1690"/>
      <c r="V1690"/>
      <c r="W1690"/>
      <c r="X1690"/>
      <c r="Y1690"/>
      <c r="Z1690"/>
      <c r="AA1690"/>
      <c r="AB1690"/>
    </row>
    <row r="1691" spans="1:28" s="55" customFormat="1">
      <c r="A1691" s="50"/>
      <c r="B1691" s="50"/>
      <c r="C1691" s="50"/>
      <c r="D1691" s="50"/>
      <c r="E1691" s="50"/>
      <c r="F1691" s="50"/>
      <c r="G1691" s="50"/>
      <c r="H1691" s="50"/>
      <c r="I1691" s="50"/>
      <c r="J1691" s="50"/>
      <c r="K1691" s="50"/>
      <c r="L1691"/>
      <c r="M1691"/>
      <c r="N1691"/>
      <c r="O1691" s="38"/>
      <c r="P1691"/>
      <c r="Q1691"/>
      <c r="R1691" s="38"/>
      <c r="S1691"/>
      <c r="T1691"/>
      <c r="U1691"/>
      <c r="V1691"/>
      <c r="W1691"/>
      <c r="X1691"/>
      <c r="Y1691"/>
      <c r="Z1691"/>
      <c r="AA1691"/>
      <c r="AB1691"/>
    </row>
    <row r="1692" spans="1:28" s="55" customFormat="1">
      <c r="A1692" s="50"/>
      <c r="B1692" s="50"/>
      <c r="C1692" s="50"/>
      <c r="D1692" s="50"/>
      <c r="E1692" s="50"/>
      <c r="F1692" s="50"/>
      <c r="G1692" s="50"/>
      <c r="H1692" s="50"/>
      <c r="I1692" s="50"/>
      <c r="J1692" s="50"/>
      <c r="K1692" s="50"/>
      <c r="L1692"/>
      <c r="M1692"/>
      <c r="N1692"/>
      <c r="O1692" s="38"/>
      <c r="P1692"/>
      <c r="Q1692"/>
      <c r="R1692" s="38"/>
      <c r="S1692"/>
      <c r="T1692"/>
      <c r="U1692"/>
      <c r="V1692"/>
      <c r="W1692"/>
      <c r="X1692"/>
      <c r="Y1692"/>
      <c r="Z1692"/>
      <c r="AA1692"/>
      <c r="AB1692"/>
    </row>
    <row r="1693" spans="1:28" s="55" customFormat="1">
      <c r="A1693" s="50"/>
      <c r="B1693" s="50"/>
      <c r="C1693" s="50"/>
      <c r="D1693" s="50"/>
      <c r="E1693" s="50"/>
      <c r="F1693" s="50"/>
      <c r="G1693" s="50"/>
      <c r="H1693" s="50"/>
      <c r="I1693" s="50"/>
      <c r="J1693" s="50"/>
      <c r="K1693" s="50"/>
      <c r="L1693"/>
      <c r="M1693"/>
      <c r="N1693"/>
      <c r="O1693" s="38"/>
      <c r="P1693"/>
      <c r="Q1693"/>
      <c r="R1693" s="38"/>
      <c r="S1693"/>
      <c r="T1693"/>
      <c r="U1693"/>
      <c r="V1693"/>
      <c r="W1693"/>
      <c r="X1693"/>
      <c r="Y1693"/>
      <c r="Z1693"/>
      <c r="AA1693"/>
      <c r="AB1693"/>
    </row>
    <row r="1694" spans="1:28" s="55" customFormat="1">
      <c r="A1694" s="50"/>
      <c r="B1694" s="50"/>
      <c r="C1694" s="50"/>
      <c r="D1694" s="50"/>
      <c r="E1694" s="50"/>
      <c r="F1694" s="50"/>
      <c r="G1694" s="50"/>
      <c r="H1694" s="50"/>
      <c r="I1694" s="50"/>
      <c r="J1694" s="50"/>
      <c r="K1694" s="50"/>
      <c r="L1694"/>
      <c r="M1694"/>
      <c r="N1694"/>
      <c r="O1694" s="38"/>
      <c r="P1694"/>
      <c r="Q1694"/>
      <c r="R1694" s="38"/>
      <c r="S1694"/>
      <c r="T1694"/>
      <c r="U1694"/>
      <c r="V1694"/>
      <c r="W1694"/>
      <c r="X1694"/>
      <c r="Y1694"/>
      <c r="Z1694"/>
      <c r="AA1694"/>
      <c r="AB1694"/>
    </row>
    <row r="1695" spans="1:28" s="55" customFormat="1">
      <c r="A1695" s="50"/>
      <c r="B1695" s="50"/>
      <c r="C1695" s="50"/>
      <c r="D1695" s="50"/>
      <c r="E1695" s="50"/>
      <c r="F1695" s="50"/>
      <c r="G1695" s="50"/>
      <c r="H1695" s="50"/>
      <c r="I1695" s="50"/>
      <c r="J1695" s="50"/>
      <c r="K1695" s="50"/>
      <c r="L1695"/>
      <c r="M1695"/>
      <c r="N1695"/>
      <c r="O1695" s="38"/>
      <c r="P1695"/>
      <c r="Q1695"/>
      <c r="R1695" s="38"/>
      <c r="S1695"/>
      <c r="T1695"/>
      <c r="U1695"/>
      <c r="V1695"/>
      <c r="W1695"/>
      <c r="X1695"/>
      <c r="Y1695"/>
      <c r="Z1695"/>
      <c r="AA1695"/>
      <c r="AB1695"/>
    </row>
    <row r="1696" spans="1:28" s="55" customFormat="1">
      <c r="A1696" s="50"/>
      <c r="B1696" s="50"/>
      <c r="C1696" s="50"/>
      <c r="D1696" s="50"/>
      <c r="E1696" s="50"/>
      <c r="F1696" s="50"/>
      <c r="G1696" s="50"/>
      <c r="H1696" s="50"/>
      <c r="I1696" s="50"/>
      <c r="J1696" s="50"/>
      <c r="K1696" s="50"/>
      <c r="L1696"/>
      <c r="M1696"/>
      <c r="N1696"/>
      <c r="O1696" s="38"/>
      <c r="P1696"/>
      <c r="Q1696"/>
      <c r="R1696" s="38"/>
      <c r="S1696"/>
      <c r="T1696"/>
      <c r="U1696"/>
      <c r="V1696"/>
      <c r="W1696"/>
      <c r="X1696"/>
      <c r="Y1696"/>
      <c r="Z1696"/>
      <c r="AA1696"/>
      <c r="AB1696"/>
    </row>
    <row r="1697" spans="1:28" s="55" customFormat="1">
      <c r="A1697" s="50"/>
      <c r="B1697" s="50"/>
      <c r="C1697" s="50"/>
      <c r="D1697" s="50"/>
      <c r="E1697" s="50"/>
      <c r="F1697" s="50"/>
      <c r="G1697" s="50"/>
      <c r="H1697" s="50"/>
      <c r="I1697" s="50"/>
      <c r="J1697" s="50"/>
      <c r="K1697" s="50"/>
      <c r="L1697"/>
      <c r="M1697"/>
      <c r="N1697"/>
      <c r="O1697" s="38"/>
      <c r="P1697"/>
      <c r="Q1697"/>
      <c r="R1697" s="38"/>
      <c r="S1697"/>
      <c r="T1697"/>
      <c r="U1697"/>
      <c r="V1697"/>
      <c r="W1697"/>
      <c r="X1697"/>
      <c r="Y1697"/>
      <c r="Z1697"/>
      <c r="AA1697"/>
      <c r="AB1697"/>
    </row>
    <row r="1698" spans="1:28" s="55" customFormat="1">
      <c r="A1698" s="50"/>
      <c r="B1698" s="50"/>
      <c r="C1698" s="50"/>
      <c r="D1698" s="50"/>
      <c r="E1698" s="50"/>
      <c r="F1698" s="50"/>
      <c r="G1698" s="50"/>
      <c r="H1698" s="50"/>
      <c r="I1698" s="50"/>
      <c r="J1698" s="50"/>
      <c r="K1698" s="50"/>
      <c r="L1698"/>
      <c r="M1698"/>
      <c r="N1698"/>
      <c r="O1698" s="38"/>
      <c r="P1698"/>
      <c r="Q1698"/>
      <c r="R1698" s="38"/>
      <c r="S1698"/>
      <c r="T1698"/>
      <c r="U1698"/>
      <c r="V1698"/>
      <c r="W1698"/>
      <c r="X1698"/>
      <c r="Y1698"/>
      <c r="Z1698"/>
      <c r="AA1698"/>
      <c r="AB1698"/>
    </row>
    <row r="1699" spans="1:28" s="55" customFormat="1">
      <c r="A1699" s="50"/>
      <c r="B1699" s="50"/>
      <c r="C1699" s="50"/>
      <c r="D1699" s="50"/>
      <c r="E1699" s="50"/>
      <c r="F1699" s="50"/>
      <c r="G1699" s="50"/>
      <c r="H1699" s="50"/>
      <c r="I1699" s="50"/>
      <c r="J1699" s="50"/>
      <c r="K1699" s="50"/>
      <c r="L1699"/>
      <c r="M1699"/>
      <c r="N1699"/>
      <c r="O1699" s="38"/>
      <c r="P1699"/>
      <c r="Q1699"/>
      <c r="R1699" s="38"/>
      <c r="S1699"/>
      <c r="T1699"/>
      <c r="U1699"/>
      <c r="V1699"/>
      <c r="W1699"/>
      <c r="X1699"/>
      <c r="Y1699"/>
      <c r="Z1699"/>
      <c r="AA1699"/>
      <c r="AB1699"/>
    </row>
    <row r="1700" spans="1:28" s="55" customFormat="1">
      <c r="A1700" s="50"/>
      <c r="B1700" s="50"/>
      <c r="C1700" s="50"/>
      <c r="D1700" s="50"/>
      <c r="E1700" s="50"/>
      <c r="F1700" s="50"/>
      <c r="G1700" s="50"/>
      <c r="H1700" s="50"/>
      <c r="I1700" s="50"/>
      <c r="J1700" s="50"/>
      <c r="K1700" s="50"/>
      <c r="L1700"/>
      <c r="M1700"/>
      <c r="N1700"/>
      <c r="O1700" s="38"/>
      <c r="P1700"/>
      <c r="Q1700"/>
      <c r="R1700" s="38"/>
      <c r="S1700"/>
      <c r="T1700"/>
      <c r="U1700"/>
      <c r="V1700"/>
      <c r="W1700"/>
      <c r="X1700"/>
      <c r="Y1700"/>
      <c r="Z1700"/>
      <c r="AA1700"/>
      <c r="AB1700"/>
    </row>
    <row r="1701" spans="1:28" s="55" customFormat="1">
      <c r="A1701" s="50"/>
      <c r="B1701" s="50"/>
      <c r="C1701" s="50"/>
      <c r="D1701" s="50"/>
      <c r="E1701" s="50"/>
      <c r="F1701" s="50"/>
      <c r="G1701" s="50"/>
      <c r="H1701" s="50"/>
      <c r="I1701" s="50"/>
      <c r="J1701" s="50"/>
      <c r="K1701" s="50"/>
      <c r="L1701"/>
      <c r="M1701"/>
      <c r="N1701"/>
      <c r="O1701" s="38"/>
      <c r="P1701"/>
      <c r="Q1701"/>
      <c r="R1701" s="38"/>
      <c r="S1701"/>
      <c r="T1701"/>
      <c r="U1701"/>
      <c r="V1701"/>
      <c r="W1701"/>
      <c r="X1701"/>
      <c r="Y1701"/>
      <c r="Z1701"/>
      <c r="AA1701"/>
      <c r="AB1701"/>
    </row>
    <row r="1702" spans="1:28" s="55" customFormat="1">
      <c r="A1702" s="50"/>
      <c r="B1702" s="50"/>
      <c r="C1702" s="50"/>
      <c r="D1702" s="50"/>
      <c r="E1702" s="50"/>
      <c r="F1702" s="50"/>
      <c r="G1702" s="50"/>
      <c r="H1702" s="50"/>
      <c r="I1702" s="50"/>
      <c r="J1702" s="50"/>
      <c r="K1702" s="50"/>
      <c r="L1702"/>
      <c r="M1702"/>
      <c r="N1702"/>
      <c r="O1702" s="38"/>
      <c r="P1702"/>
      <c r="Q1702"/>
      <c r="R1702" s="38"/>
      <c r="S1702"/>
      <c r="T1702"/>
      <c r="U1702"/>
      <c r="V1702"/>
      <c r="W1702"/>
      <c r="X1702"/>
      <c r="Y1702"/>
      <c r="Z1702"/>
      <c r="AA1702"/>
      <c r="AB1702"/>
    </row>
    <row r="1703" spans="1:28" s="55" customFormat="1">
      <c r="A1703" s="50"/>
      <c r="B1703" s="50"/>
      <c r="C1703" s="50"/>
      <c r="D1703" s="50"/>
      <c r="E1703" s="50"/>
      <c r="F1703" s="50"/>
      <c r="G1703" s="50"/>
      <c r="H1703" s="50"/>
      <c r="I1703" s="50"/>
      <c r="J1703" s="50"/>
      <c r="K1703" s="50"/>
      <c r="L1703"/>
      <c r="M1703"/>
      <c r="N1703"/>
      <c r="O1703" s="38"/>
      <c r="P1703"/>
      <c r="Q1703"/>
      <c r="R1703" s="38"/>
      <c r="S1703"/>
      <c r="T1703"/>
      <c r="U1703"/>
      <c r="V1703"/>
      <c r="W1703"/>
      <c r="X1703"/>
      <c r="Y1703"/>
      <c r="Z1703"/>
      <c r="AA1703"/>
      <c r="AB1703"/>
    </row>
    <row r="1704" spans="1:28" s="55" customFormat="1">
      <c r="A1704" s="50"/>
      <c r="B1704" s="50"/>
      <c r="C1704" s="50"/>
      <c r="D1704" s="50"/>
      <c r="E1704" s="50"/>
      <c r="F1704" s="50"/>
      <c r="G1704" s="50"/>
      <c r="H1704" s="50"/>
      <c r="I1704" s="50"/>
      <c r="J1704" s="50"/>
      <c r="K1704" s="50"/>
      <c r="L1704"/>
      <c r="M1704"/>
      <c r="N1704"/>
      <c r="O1704" s="38"/>
      <c r="P1704"/>
      <c r="Q1704"/>
      <c r="R1704" s="38"/>
      <c r="S1704"/>
      <c r="T1704"/>
      <c r="U1704"/>
      <c r="V1704"/>
      <c r="W1704"/>
      <c r="X1704"/>
      <c r="Y1704"/>
      <c r="Z1704"/>
      <c r="AA1704"/>
      <c r="AB1704"/>
    </row>
    <row r="1705" spans="1:28" s="55" customFormat="1">
      <c r="A1705" s="50"/>
      <c r="B1705" s="50"/>
      <c r="C1705" s="50"/>
      <c r="D1705" s="50"/>
      <c r="E1705" s="50"/>
      <c r="F1705" s="50"/>
      <c r="G1705" s="50"/>
      <c r="H1705" s="50"/>
      <c r="I1705" s="50"/>
      <c r="J1705" s="50"/>
      <c r="K1705" s="50"/>
      <c r="L1705"/>
      <c r="M1705"/>
      <c r="N1705"/>
      <c r="O1705" s="38"/>
      <c r="P1705"/>
      <c r="Q1705"/>
      <c r="R1705" s="38"/>
      <c r="S1705"/>
      <c r="T1705"/>
      <c r="U1705"/>
      <c r="V1705"/>
      <c r="W1705"/>
      <c r="X1705"/>
      <c r="Y1705"/>
      <c r="Z1705"/>
      <c r="AA1705"/>
      <c r="AB1705"/>
    </row>
    <row r="1706" spans="1:28" s="55" customFormat="1">
      <c r="A1706" s="50"/>
      <c r="B1706" s="50"/>
      <c r="C1706" s="50"/>
      <c r="D1706" s="50"/>
      <c r="E1706" s="50"/>
      <c r="F1706" s="50"/>
      <c r="G1706" s="50"/>
      <c r="H1706" s="50"/>
      <c r="I1706" s="50"/>
      <c r="J1706" s="50"/>
      <c r="K1706" s="50"/>
      <c r="L1706"/>
      <c r="M1706"/>
      <c r="N1706"/>
      <c r="O1706" s="38"/>
      <c r="P1706"/>
      <c r="Q1706"/>
      <c r="R1706" s="38"/>
      <c r="S1706"/>
      <c r="T1706"/>
      <c r="U1706"/>
      <c r="V1706"/>
      <c r="W1706"/>
      <c r="X1706"/>
      <c r="Y1706"/>
      <c r="Z1706"/>
      <c r="AA1706"/>
      <c r="AB1706"/>
    </row>
    <row r="1707" spans="1:28" s="55" customFormat="1">
      <c r="A1707" s="50"/>
      <c r="B1707" s="50"/>
      <c r="C1707" s="50"/>
      <c r="D1707" s="50"/>
      <c r="E1707" s="50"/>
      <c r="F1707" s="50"/>
      <c r="G1707" s="50"/>
      <c r="H1707" s="50"/>
      <c r="I1707" s="50"/>
      <c r="J1707" s="50"/>
      <c r="K1707" s="50"/>
      <c r="L1707"/>
      <c r="M1707"/>
      <c r="N1707"/>
      <c r="O1707" s="38"/>
      <c r="P1707"/>
      <c r="Q1707"/>
      <c r="R1707" s="38"/>
      <c r="S1707"/>
      <c r="T1707"/>
      <c r="U1707"/>
      <c r="V1707"/>
      <c r="W1707"/>
      <c r="X1707"/>
      <c r="Y1707"/>
      <c r="Z1707"/>
      <c r="AA1707"/>
      <c r="AB1707"/>
    </row>
    <row r="1708" spans="1:28" s="55" customFormat="1">
      <c r="A1708" s="50"/>
      <c r="B1708" s="50"/>
      <c r="C1708" s="50"/>
      <c r="D1708" s="50"/>
      <c r="E1708" s="50"/>
      <c r="F1708" s="50"/>
      <c r="G1708" s="50"/>
      <c r="H1708" s="50"/>
      <c r="I1708" s="50"/>
      <c r="J1708" s="50"/>
      <c r="K1708" s="50"/>
      <c r="L1708"/>
      <c r="M1708"/>
      <c r="N1708"/>
      <c r="O1708" s="38"/>
      <c r="P1708"/>
      <c r="Q1708"/>
      <c r="R1708" s="38"/>
      <c r="S1708"/>
      <c r="T1708"/>
      <c r="U1708"/>
      <c r="V1708"/>
      <c r="W1708"/>
      <c r="X1708"/>
      <c r="Y1708"/>
      <c r="Z1708"/>
      <c r="AA1708"/>
      <c r="AB1708"/>
    </row>
    <row r="1709" spans="1:28" s="55" customFormat="1">
      <c r="A1709" s="50"/>
      <c r="B1709" s="50"/>
      <c r="C1709" s="50"/>
      <c r="D1709" s="50"/>
      <c r="E1709" s="50"/>
      <c r="F1709" s="50"/>
      <c r="G1709" s="50"/>
      <c r="H1709" s="50"/>
      <c r="I1709" s="50"/>
      <c r="J1709" s="50"/>
      <c r="K1709" s="50"/>
      <c r="L1709"/>
      <c r="M1709"/>
      <c r="N1709"/>
      <c r="O1709" s="38"/>
      <c r="P1709"/>
      <c r="Q1709"/>
      <c r="R1709" s="38"/>
      <c r="S1709"/>
      <c r="T1709"/>
      <c r="U1709"/>
      <c r="V1709"/>
      <c r="W1709"/>
      <c r="X1709"/>
      <c r="Y1709"/>
      <c r="Z1709"/>
      <c r="AA1709"/>
      <c r="AB1709"/>
    </row>
    <row r="1710" spans="1:28" s="55" customFormat="1">
      <c r="A1710" s="50"/>
      <c r="B1710" s="50"/>
      <c r="C1710" s="50"/>
      <c r="D1710" s="50"/>
      <c r="E1710" s="50"/>
      <c r="F1710" s="50"/>
      <c r="G1710" s="50"/>
      <c r="H1710" s="50"/>
      <c r="I1710" s="50"/>
      <c r="J1710" s="50"/>
      <c r="K1710" s="50"/>
      <c r="L1710"/>
      <c r="M1710"/>
      <c r="N1710"/>
      <c r="O1710" s="38"/>
      <c r="P1710"/>
      <c r="Q1710"/>
      <c r="R1710" s="38"/>
      <c r="S1710"/>
      <c r="T1710"/>
      <c r="U1710"/>
      <c r="V1710"/>
      <c r="W1710"/>
      <c r="X1710"/>
      <c r="Y1710"/>
      <c r="Z1710"/>
      <c r="AA1710"/>
      <c r="AB1710"/>
    </row>
    <row r="1711" spans="1:28" s="55" customFormat="1">
      <c r="A1711" s="50"/>
      <c r="B1711" s="50"/>
      <c r="C1711" s="50"/>
      <c r="D1711" s="50"/>
      <c r="E1711" s="50"/>
      <c r="F1711" s="50"/>
      <c r="G1711" s="50"/>
      <c r="H1711" s="50"/>
      <c r="I1711" s="50"/>
      <c r="J1711" s="50"/>
      <c r="K1711" s="50"/>
      <c r="L1711"/>
      <c r="M1711"/>
      <c r="N1711"/>
      <c r="O1711" s="38"/>
      <c r="P1711"/>
      <c r="Q1711"/>
      <c r="R1711" s="38"/>
      <c r="S1711"/>
      <c r="T1711"/>
      <c r="U1711"/>
      <c r="V1711"/>
      <c r="W1711"/>
      <c r="X1711"/>
      <c r="Y1711"/>
      <c r="Z1711"/>
      <c r="AA1711"/>
      <c r="AB1711"/>
    </row>
    <row r="1712" spans="1:28" s="55" customFormat="1">
      <c r="A1712" s="50"/>
      <c r="B1712" s="50"/>
      <c r="C1712" s="50"/>
      <c r="D1712" s="50"/>
      <c r="E1712" s="50"/>
      <c r="F1712" s="50"/>
      <c r="G1712" s="50"/>
      <c r="H1712" s="50"/>
      <c r="I1712" s="50"/>
      <c r="J1712" s="50"/>
      <c r="K1712" s="50"/>
      <c r="L1712"/>
      <c r="M1712"/>
      <c r="N1712"/>
      <c r="O1712" s="38"/>
      <c r="P1712"/>
      <c r="Q1712"/>
      <c r="R1712" s="38"/>
      <c r="S1712"/>
      <c r="T1712"/>
      <c r="U1712"/>
      <c r="V1712"/>
      <c r="W1712"/>
      <c r="X1712"/>
      <c r="Y1712"/>
      <c r="Z1712"/>
      <c r="AA1712"/>
      <c r="AB1712"/>
    </row>
    <row r="1713" spans="1:28" s="55" customFormat="1">
      <c r="A1713" s="50"/>
      <c r="B1713" s="50"/>
      <c r="C1713" s="50"/>
      <c r="D1713" s="50"/>
      <c r="E1713" s="50"/>
      <c r="F1713" s="50"/>
      <c r="G1713" s="50"/>
      <c r="H1713" s="50"/>
      <c r="I1713" s="50"/>
      <c r="J1713" s="50"/>
      <c r="K1713" s="50"/>
      <c r="L1713"/>
      <c r="M1713"/>
      <c r="N1713"/>
      <c r="O1713" s="38"/>
      <c r="P1713"/>
      <c r="Q1713"/>
      <c r="R1713" s="38"/>
      <c r="S1713"/>
      <c r="T1713"/>
      <c r="U1713"/>
      <c r="V1713"/>
      <c r="W1713"/>
      <c r="X1713"/>
      <c r="Y1713"/>
      <c r="Z1713"/>
      <c r="AA1713"/>
      <c r="AB1713"/>
    </row>
    <row r="1714" spans="1:28" s="55" customFormat="1">
      <c r="A1714" s="50"/>
      <c r="B1714" s="50"/>
      <c r="C1714" s="50"/>
      <c r="D1714" s="50"/>
      <c r="E1714" s="50"/>
      <c r="F1714" s="50"/>
      <c r="G1714" s="50"/>
      <c r="H1714" s="50"/>
      <c r="I1714" s="50"/>
      <c r="J1714" s="50"/>
      <c r="K1714" s="50"/>
      <c r="L1714"/>
      <c r="M1714"/>
      <c r="N1714"/>
      <c r="O1714" s="38"/>
      <c r="P1714"/>
      <c r="Q1714"/>
      <c r="R1714" s="38"/>
      <c r="S1714"/>
      <c r="T1714"/>
      <c r="U1714"/>
      <c r="V1714"/>
      <c r="W1714"/>
      <c r="X1714"/>
      <c r="Y1714"/>
      <c r="Z1714"/>
      <c r="AA1714"/>
      <c r="AB1714"/>
    </row>
    <row r="1715" spans="1:28" s="55" customFormat="1">
      <c r="A1715" s="50"/>
      <c r="B1715" s="50"/>
      <c r="C1715" s="50"/>
      <c r="D1715" s="50"/>
      <c r="E1715" s="50"/>
      <c r="F1715" s="50"/>
      <c r="G1715" s="50"/>
      <c r="H1715" s="50"/>
      <c r="I1715" s="50"/>
      <c r="J1715" s="50"/>
      <c r="K1715" s="50"/>
      <c r="L1715"/>
      <c r="M1715"/>
      <c r="N1715"/>
      <c r="O1715" s="38"/>
      <c r="P1715"/>
      <c r="Q1715"/>
      <c r="R1715" s="38"/>
      <c r="S1715"/>
      <c r="T1715"/>
      <c r="U1715"/>
      <c r="V1715"/>
      <c r="W1715"/>
      <c r="X1715"/>
      <c r="Y1715"/>
      <c r="Z1715"/>
      <c r="AA1715"/>
      <c r="AB1715"/>
    </row>
    <row r="1716" spans="1:28" s="55" customFormat="1">
      <c r="A1716" s="50"/>
      <c r="B1716" s="50"/>
      <c r="C1716" s="50"/>
      <c r="D1716" s="50"/>
      <c r="E1716" s="50"/>
      <c r="F1716" s="50"/>
      <c r="G1716" s="50"/>
      <c r="H1716" s="50"/>
      <c r="I1716" s="50"/>
      <c r="J1716" s="50"/>
      <c r="K1716" s="50"/>
      <c r="L1716"/>
      <c r="M1716"/>
      <c r="N1716"/>
      <c r="O1716" s="38"/>
      <c r="P1716"/>
      <c r="Q1716"/>
      <c r="R1716" s="38"/>
      <c r="S1716"/>
      <c r="T1716"/>
      <c r="U1716"/>
      <c r="V1716"/>
      <c r="W1716"/>
      <c r="X1716"/>
      <c r="Y1716"/>
      <c r="Z1716"/>
      <c r="AA1716"/>
      <c r="AB1716"/>
    </row>
    <row r="1717" spans="1:28" s="55" customFormat="1">
      <c r="A1717" s="50"/>
      <c r="B1717" s="50"/>
      <c r="C1717" s="50"/>
      <c r="D1717" s="50"/>
      <c r="E1717" s="50"/>
      <c r="F1717" s="50"/>
      <c r="G1717" s="50"/>
      <c r="H1717" s="50"/>
      <c r="I1717" s="50"/>
      <c r="J1717" s="50"/>
      <c r="K1717" s="50"/>
      <c r="L1717"/>
      <c r="M1717"/>
      <c r="N1717"/>
      <c r="O1717" s="38"/>
      <c r="P1717"/>
      <c r="Q1717"/>
      <c r="R1717" s="38"/>
      <c r="S1717"/>
      <c r="T1717"/>
      <c r="U1717"/>
      <c r="V1717"/>
      <c r="W1717"/>
      <c r="X1717"/>
      <c r="Y1717"/>
      <c r="Z1717"/>
      <c r="AA1717"/>
      <c r="AB1717"/>
    </row>
    <row r="1718" spans="1:28" s="55" customFormat="1">
      <c r="A1718" s="50"/>
      <c r="B1718" s="50"/>
      <c r="C1718" s="50"/>
      <c r="D1718" s="50"/>
      <c r="E1718" s="50"/>
      <c r="F1718" s="50"/>
      <c r="G1718" s="50"/>
      <c r="H1718" s="50"/>
      <c r="I1718" s="50"/>
      <c r="J1718" s="50"/>
      <c r="K1718" s="50"/>
      <c r="L1718"/>
      <c r="M1718"/>
      <c r="N1718"/>
      <c r="O1718" s="38"/>
      <c r="P1718"/>
      <c r="Q1718"/>
      <c r="R1718" s="38"/>
      <c r="S1718"/>
      <c r="T1718"/>
      <c r="U1718"/>
      <c r="V1718"/>
      <c r="W1718"/>
      <c r="X1718"/>
      <c r="Y1718"/>
      <c r="Z1718"/>
      <c r="AA1718"/>
      <c r="AB1718"/>
    </row>
    <row r="1719" spans="1:28" s="55" customFormat="1">
      <c r="A1719" s="50"/>
      <c r="B1719" s="50"/>
      <c r="C1719" s="50"/>
      <c r="D1719" s="50"/>
      <c r="E1719" s="50"/>
      <c r="F1719" s="50"/>
      <c r="G1719" s="50"/>
      <c r="H1719" s="50"/>
      <c r="I1719" s="50"/>
      <c r="J1719" s="50"/>
      <c r="K1719" s="50"/>
      <c r="L1719"/>
      <c r="M1719"/>
      <c r="N1719"/>
      <c r="O1719" s="38"/>
      <c r="P1719"/>
      <c r="Q1719"/>
      <c r="R1719" s="38"/>
      <c r="S1719"/>
      <c r="T1719"/>
      <c r="U1719"/>
      <c r="V1719"/>
      <c r="W1719"/>
      <c r="X1719"/>
      <c r="Y1719"/>
      <c r="Z1719"/>
      <c r="AA1719"/>
      <c r="AB1719"/>
    </row>
    <row r="1720" spans="1:28" s="55" customFormat="1">
      <c r="A1720" s="50"/>
      <c r="B1720" s="50"/>
      <c r="C1720" s="50"/>
      <c r="D1720" s="50"/>
      <c r="E1720" s="50"/>
      <c r="F1720" s="50"/>
      <c r="G1720" s="50"/>
      <c r="H1720" s="50"/>
      <c r="I1720" s="50"/>
      <c r="J1720" s="50"/>
      <c r="K1720" s="50"/>
      <c r="L1720"/>
      <c r="M1720"/>
      <c r="N1720"/>
      <c r="O1720" s="38"/>
      <c r="P1720"/>
      <c r="Q1720"/>
      <c r="R1720" s="38"/>
      <c r="S1720"/>
      <c r="T1720"/>
      <c r="U1720"/>
      <c r="V1720"/>
      <c r="W1720"/>
      <c r="X1720"/>
      <c r="Y1720"/>
      <c r="Z1720"/>
      <c r="AA1720"/>
      <c r="AB1720"/>
    </row>
    <row r="1721" spans="1:28" s="55" customFormat="1">
      <c r="A1721" s="50"/>
      <c r="B1721" s="50"/>
      <c r="C1721" s="50"/>
      <c r="D1721" s="50"/>
      <c r="E1721" s="50"/>
      <c r="F1721" s="50"/>
      <c r="G1721" s="50"/>
      <c r="H1721" s="50"/>
      <c r="I1721" s="50"/>
      <c r="J1721" s="50"/>
      <c r="K1721" s="50"/>
      <c r="L1721"/>
      <c r="M1721"/>
      <c r="N1721"/>
      <c r="O1721" s="38"/>
      <c r="P1721"/>
      <c r="Q1721"/>
      <c r="R1721" s="38"/>
      <c r="S1721"/>
      <c r="T1721"/>
      <c r="U1721"/>
      <c r="V1721"/>
      <c r="W1721"/>
      <c r="X1721"/>
      <c r="Y1721"/>
      <c r="Z1721"/>
      <c r="AA1721"/>
      <c r="AB1721"/>
    </row>
    <row r="1722" spans="1:28" s="55" customFormat="1">
      <c r="A1722" s="50"/>
      <c r="B1722" s="50"/>
      <c r="C1722" s="50"/>
      <c r="D1722" s="50"/>
      <c r="E1722" s="50"/>
      <c r="F1722" s="50"/>
      <c r="G1722" s="50"/>
      <c r="H1722" s="50"/>
      <c r="I1722" s="50"/>
      <c r="J1722" s="50"/>
      <c r="K1722" s="50"/>
      <c r="L1722"/>
      <c r="M1722"/>
      <c r="N1722"/>
      <c r="O1722" s="38"/>
      <c r="P1722"/>
      <c r="Q1722"/>
      <c r="R1722" s="38"/>
      <c r="S1722"/>
      <c r="T1722"/>
      <c r="U1722"/>
      <c r="V1722"/>
      <c r="W1722"/>
      <c r="X1722"/>
      <c r="Y1722"/>
      <c r="Z1722"/>
      <c r="AA1722"/>
      <c r="AB1722"/>
    </row>
    <row r="1723" spans="1:28" s="55" customFormat="1">
      <c r="A1723" s="50"/>
      <c r="B1723" s="50"/>
      <c r="C1723" s="50"/>
      <c r="D1723" s="50"/>
      <c r="E1723" s="50"/>
      <c r="F1723" s="50"/>
      <c r="G1723" s="50"/>
      <c r="H1723" s="50"/>
      <c r="I1723" s="50"/>
      <c r="J1723" s="50"/>
      <c r="K1723" s="50"/>
      <c r="L1723"/>
      <c r="M1723"/>
      <c r="N1723"/>
      <c r="O1723" s="38"/>
      <c r="P1723"/>
      <c r="Q1723"/>
      <c r="R1723" s="38"/>
      <c r="S1723"/>
      <c r="T1723"/>
      <c r="U1723"/>
      <c r="V1723"/>
      <c r="W1723"/>
      <c r="X1723"/>
      <c r="Y1723"/>
      <c r="Z1723"/>
      <c r="AA1723"/>
      <c r="AB1723"/>
    </row>
    <row r="1724" spans="1:28" s="55" customFormat="1">
      <c r="A1724" s="50"/>
      <c r="B1724" s="50"/>
      <c r="C1724" s="50"/>
      <c r="D1724" s="50"/>
      <c r="E1724" s="50"/>
      <c r="F1724" s="50"/>
      <c r="G1724" s="50"/>
      <c r="H1724" s="50"/>
      <c r="I1724" s="50"/>
      <c r="J1724" s="50"/>
      <c r="K1724" s="50"/>
      <c r="L1724"/>
      <c r="M1724"/>
      <c r="N1724"/>
      <c r="O1724" s="38"/>
      <c r="P1724"/>
      <c r="Q1724"/>
      <c r="R1724" s="38"/>
      <c r="S1724"/>
      <c r="T1724"/>
      <c r="U1724"/>
      <c r="V1724"/>
      <c r="W1724"/>
      <c r="X1724"/>
      <c r="Y1724"/>
      <c r="Z1724"/>
      <c r="AA1724"/>
      <c r="AB1724"/>
    </row>
    <row r="1725" spans="1:28" s="55" customFormat="1">
      <c r="A1725" s="50"/>
      <c r="B1725" s="50"/>
      <c r="C1725" s="50"/>
      <c r="D1725" s="50"/>
      <c r="E1725" s="50"/>
      <c r="F1725" s="50"/>
      <c r="G1725" s="50"/>
      <c r="H1725" s="50"/>
      <c r="I1725" s="50"/>
      <c r="J1725" s="50"/>
      <c r="K1725" s="50"/>
      <c r="L1725"/>
      <c r="M1725"/>
      <c r="N1725"/>
      <c r="O1725" s="38"/>
      <c r="P1725"/>
      <c r="Q1725"/>
      <c r="R1725" s="38"/>
      <c r="S1725"/>
      <c r="T1725"/>
      <c r="U1725"/>
      <c r="V1725"/>
      <c r="W1725"/>
      <c r="X1725"/>
      <c r="Y1725"/>
      <c r="Z1725"/>
      <c r="AA1725"/>
      <c r="AB1725"/>
    </row>
    <row r="1726" spans="1:28" s="55" customFormat="1">
      <c r="A1726" s="50"/>
      <c r="B1726" s="50"/>
      <c r="C1726" s="50"/>
      <c r="D1726" s="50"/>
      <c r="E1726" s="50"/>
      <c r="F1726" s="50"/>
      <c r="G1726" s="50"/>
      <c r="H1726" s="50"/>
      <c r="I1726" s="50"/>
      <c r="J1726" s="50"/>
      <c r="K1726" s="50"/>
      <c r="L1726"/>
      <c r="M1726"/>
      <c r="N1726"/>
      <c r="O1726" s="38"/>
      <c r="P1726"/>
      <c r="Q1726"/>
      <c r="R1726" s="38"/>
      <c r="S1726"/>
      <c r="T1726"/>
      <c r="U1726"/>
      <c r="V1726"/>
      <c r="W1726"/>
      <c r="X1726"/>
      <c r="Y1726"/>
      <c r="Z1726"/>
      <c r="AA1726"/>
      <c r="AB1726"/>
    </row>
    <row r="1727" spans="1:28" s="55" customFormat="1">
      <c r="A1727" s="50"/>
      <c r="B1727" s="50"/>
      <c r="C1727" s="50"/>
      <c r="D1727" s="50"/>
      <c r="E1727" s="50"/>
      <c r="F1727" s="50"/>
      <c r="G1727" s="50"/>
      <c r="H1727" s="50"/>
      <c r="I1727" s="50"/>
      <c r="J1727" s="50"/>
      <c r="K1727" s="50"/>
      <c r="L1727"/>
      <c r="M1727"/>
      <c r="N1727"/>
      <c r="O1727" s="38"/>
      <c r="P1727"/>
      <c r="Q1727"/>
      <c r="R1727" s="38"/>
      <c r="S1727"/>
      <c r="T1727"/>
      <c r="U1727"/>
      <c r="V1727"/>
      <c r="W1727"/>
      <c r="X1727"/>
      <c r="Y1727"/>
      <c r="Z1727"/>
      <c r="AA1727"/>
      <c r="AB1727"/>
    </row>
    <row r="1728" spans="1:28" s="55" customFormat="1">
      <c r="A1728" s="50"/>
      <c r="B1728" s="50"/>
      <c r="C1728" s="50"/>
      <c r="D1728" s="50"/>
      <c r="E1728" s="50"/>
      <c r="F1728" s="50"/>
      <c r="G1728" s="50"/>
      <c r="H1728" s="50"/>
      <c r="I1728" s="50"/>
      <c r="J1728" s="50"/>
      <c r="K1728" s="50"/>
      <c r="L1728"/>
      <c r="M1728"/>
      <c r="N1728"/>
      <c r="O1728" s="38"/>
      <c r="P1728"/>
      <c r="Q1728"/>
      <c r="R1728" s="38"/>
      <c r="S1728"/>
      <c r="T1728"/>
      <c r="U1728"/>
      <c r="V1728"/>
      <c r="W1728"/>
      <c r="X1728"/>
      <c r="Y1728"/>
      <c r="Z1728"/>
      <c r="AA1728"/>
      <c r="AB1728"/>
    </row>
    <row r="1729" spans="1:28" s="55" customFormat="1">
      <c r="A1729" s="50"/>
      <c r="B1729" s="50"/>
      <c r="C1729" s="50"/>
      <c r="D1729" s="50"/>
      <c r="E1729" s="50"/>
      <c r="F1729" s="50"/>
      <c r="G1729" s="50"/>
      <c r="H1729" s="50"/>
      <c r="I1729" s="50"/>
      <c r="J1729" s="50"/>
      <c r="K1729" s="50"/>
      <c r="L1729"/>
      <c r="M1729"/>
      <c r="N1729"/>
      <c r="O1729" s="38"/>
      <c r="P1729"/>
      <c r="Q1729"/>
      <c r="R1729" s="38"/>
      <c r="S1729"/>
      <c r="T1729"/>
      <c r="U1729"/>
      <c r="V1729"/>
      <c r="W1729"/>
      <c r="X1729"/>
      <c r="Y1729"/>
      <c r="Z1729"/>
      <c r="AA1729"/>
      <c r="AB1729"/>
    </row>
    <row r="1730" spans="1:28" s="55" customFormat="1">
      <c r="A1730" s="50"/>
      <c r="B1730" s="50"/>
      <c r="C1730" s="50"/>
      <c r="D1730" s="50"/>
      <c r="E1730" s="50"/>
      <c r="F1730" s="50"/>
      <c r="G1730" s="50"/>
      <c r="H1730" s="50"/>
      <c r="I1730" s="50"/>
      <c r="J1730" s="50"/>
      <c r="K1730" s="50"/>
      <c r="L1730"/>
      <c r="M1730"/>
      <c r="N1730"/>
      <c r="O1730" s="38"/>
      <c r="P1730"/>
      <c r="Q1730"/>
      <c r="R1730" s="38"/>
      <c r="S1730"/>
      <c r="T1730"/>
      <c r="U1730"/>
      <c r="V1730"/>
      <c r="W1730"/>
      <c r="X1730"/>
      <c r="Y1730"/>
      <c r="Z1730"/>
      <c r="AA1730"/>
      <c r="AB1730"/>
    </row>
    <row r="1731" spans="1:28" s="55" customFormat="1">
      <c r="A1731" s="50"/>
      <c r="B1731" s="50"/>
      <c r="C1731" s="50"/>
      <c r="D1731" s="50"/>
      <c r="E1731" s="50"/>
      <c r="F1731" s="50"/>
      <c r="G1731" s="50"/>
      <c r="H1731" s="50"/>
      <c r="I1731" s="50"/>
      <c r="J1731" s="50"/>
      <c r="K1731" s="50"/>
      <c r="L1731"/>
      <c r="M1731"/>
      <c r="N1731"/>
      <c r="O1731" s="38"/>
      <c r="P1731"/>
      <c r="Q1731"/>
      <c r="R1731" s="38"/>
      <c r="S1731"/>
      <c r="T1731"/>
      <c r="U1731"/>
      <c r="V1731"/>
      <c r="W1731"/>
      <c r="X1731"/>
      <c r="Y1731"/>
      <c r="Z1731"/>
      <c r="AA1731"/>
      <c r="AB1731"/>
    </row>
    <row r="1732" spans="1:28" s="55" customFormat="1">
      <c r="A1732" s="50"/>
      <c r="B1732" s="50"/>
      <c r="C1732" s="50"/>
      <c r="D1732" s="50"/>
      <c r="E1732" s="50"/>
      <c r="F1732" s="50"/>
      <c r="G1732" s="50"/>
      <c r="H1732" s="50"/>
      <c r="I1732" s="50"/>
      <c r="J1732" s="50"/>
      <c r="K1732" s="50"/>
      <c r="L1732"/>
      <c r="M1732"/>
      <c r="N1732"/>
      <c r="O1732" s="38"/>
      <c r="P1732"/>
      <c r="Q1732"/>
      <c r="R1732" s="38"/>
      <c r="S1732"/>
      <c r="T1732"/>
      <c r="U1732"/>
      <c r="V1732"/>
      <c r="W1732"/>
      <c r="X1732"/>
      <c r="Y1732"/>
      <c r="Z1732"/>
      <c r="AA1732"/>
      <c r="AB1732"/>
    </row>
    <row r="1733" spans="1:28" s="55" customFormat="1">
      <c r="A1733" s="50"/>
      <c r="B1733" s="50"/>
      <c r="C1733" s="50"/>
      <c r="D1733" s="50"/>
      <c r="E1733" s="50"/>
      <c r="F1733" s="50"/>
      <c r="G1733" s="50"/>
      <c r="H1733" s="50"/>
      <c r="I1733" s="50"/>
      <c r="J1733" s="50"/>
      <c r="K1733" s="50"/>
      <c r="L1733"/>
      <c r="M1733"/>
      <c r="N1733"/>
      <c r="O1733" s="38"/>
      <c r="P1733"/>
      <c r="Q1733"/>
      <c r="R1733" s="38"/>
      <c r="S1733"/>
      <c r="T1733"/>
      <c r="U1733"/>
      <c r="V1733"/>
      <c r="W1733"/>
      <c r="X1733"/>
      <c r="Y1733"/>
      <c r="Z1733"/>
      <c r="AA1733"/>
      <c r="AB1733"/>
    </row>
  </sheetData>
  <autoFilter ref="L32:S41">
    <sortState ref="L33:BM45">
      <sortCondition ref="L32:L45"/>
    </sortState>
  </autoFilter>
  <dataConsolidate/>
  <dataValidations count="1">
    <dataValidation type="list" allowBlank="1" showInputMessage="1" showErrorMessage="1" sqref="Q33:Q42">
      <formula1>$Q$2:$Q$3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AX50"/>
  <sheetViews>
    <sheetView workbookViewId="0">
      <selection activeCell="A40" sqref="A40"/>
    </sheetView>
  </sheetViews>
  <sheetFormatPr baseColWidth="10" defaultRowHeight="15"/>
  <cols>
    <col min="1" max="1" width="73" style="21" customWidth="1"/>
    <col min="2" max="2" width="40.5703125" style="21" customWidth="1"/>
    <col min="3" max="3" width="11.42578125" style="6"/>
    <col min="4" max="4" width="11.42578125" style="9" customWidth="1"/>
    <col min="5" max="5" width="11.42578125" style="6"/>
    <col min="6" max="6" width="11.42578125" style="9" customWidth="1"/>
    <col min="7" max="7" width="11.42578125" style="6"/>
    <col min="8" max="8" width="11.42578125" style="9" customWidth="1"/>
    <col min="9" max="9" width="11.42578125" style="6"/>
    <col min="10" max="10" width="11.42578125" style="9" customWidth="1"/>
    <col min="11" max="11" width="11.42578125" style="6"/>
    <col min="12" max="12" width="11.42578125" style="9" customWidth="1"/>
    <col min="13" max="13" width="11.42578125" style="6"/>
    <col min="14" max="14" width="11.42578125" style="9" customWidth="1"/>
    <col min="15" max="15" width="11.42578125" style="6"/>
    <col min="16" max="16" width="11.42578125" style="9" customWidth="1"/>
    <col min="17" max="17" width="11.42578125" style="6"/>
    <col min="18" max="18" width="11.42578125" style="9" customWidth="1"/>
    <col min="19" max="19" width="11.42578125" style="6"/>
    <col min="20" max="20" width="11.42578125" style="9" customWidth="1"/>
    <col min="21" max="21" width="11.42578125" style="6"/>
    <col min="22" max="22" width="11.42578125" style="9" customWidth="1"/>
    <col min="23" max="23" width="11.42578125" style="6"/>
    <col min="24" max="24" width="11.42578125" style="9"/>
    <col min="25" max="25" width="11.42578125" style="6"/>
    <col min="26" max="26" width="11.42578125" style="9"/>
    <col min="27" max="27" width="11.42578125" style="6"/>
    <col min="28" max="28" width="11.42578125" style="9"/>
    <col min="29" max="29" width="11.42578125" style="6"/>
    <col min="30" max="30" width="11.42578125" style="9"/>
    <col min="31" max="31" width="11.42578125" style="6"/>
    <col min="32" max="32" width="11.42578125" style="9"/>
    <col min="33" max="33" width="11.42578125" style="6"/>
    <col min="34" max="34" width="11.42578125" style="9"/>
    <col min="35" max="35" width="11.42578125" style="6"/>
    <col min="36" max="36" width="11.42578125" style="9"/>
    <col min="37" max="37" width="11.42578125" style="6"/>
    <col min="38" max="38" width="11.42578125" style="9"/>
    <col min="39" max="39" width="11.42578125" style="6"/>
    <col min="40" max="40" width="11.42578125" style="9"/>
    <col min="41" max="41" width="11.42578125" style="6"/>
    <col min="42" max="42" width="11.42578125" style="9"/>
    <col min="43" max="43" width="11.42578125" style="6"/>
    <col min="44" max="44" width="11.42578125" style="9"/>
    <col min="45" max="45" width="11.42578125" style="6"/>
    <col min="46" max="46" width="11.42578125" style="9"/>
    <col min="47" max="47" width="11.42578125" style="6"/>
    <col min="48" max="48" width="11.42578125" style="9"/>
    <col min="49" max="16384" width="11.42578125" style="4"/>
  </cols>
  <sheetData>
    <row r="1" spans="1:48" s="25" customFormat="1" ht="28.5" customHeight="1">
      <c r="A1" s="22" t="s">
        <v>39</v>
      </c>
      <c r="B1" s="22"/>
      <c r="C1" s="23"/>
      <c r="D1" s="24"/>
      <c r="E1" s="23"/>
      <c r="F1" s="24"/>
      <c r="G1" s="23"/>
      <c r="H1" s="24"/>
      <c r="I1" s="23"/>
      <c r="J1" s="24"/>
      <c r="K1" s="23"/>
      <c r="L1" s="24"/>
      <c r="M1" s="23"/>
      <c r="N1" s="24"/>
      <c r="O1" s="23"/>
      <c r="P1" s="24"/>
      <c r="Q1" s="23"/>
      <c r="R1" s="24"/>
      <c r="S1" s="23"/>
      <c r="T1" s="24"/>
      <c r="U1" s="23"/>
      <c r="V1" s="24"/>
      <c r="W1" s="23"/>
      <c r="X1" s="24"/>
      <c r="Y1" s="23"/>
      <c r="Z1" s="24"/>
      <c r="AA1" s="23"/>
      <c r="AB1" s="24"/>
      <c r="AC1" s="23"/>
      <c r="AD1" s="24"/>
      <c r="AE1" s="23"/>
      <c r="AF1" s="24"/>
      <c r="AG1" s="23"/>
      <c r="AH1" s="24"/>
      <c r="AI1" s="23"/>
      <c r="AJ1" s="24"/>
      <c r="AK1" s="23"/>
      <c r="AL1" s="24"/>
      <c r="AM1" s="23"/>
      <c r="AN1" s="24"/>
      <c r="AO1" s="23"/>
      <c r="AP1" s="24"/>
      <c r="AQ1" s="23"/>
      <c r="AR1" s="24"/>
      <c r="AS1" s="23"/>
      <c r="AT1" s="24"/>
      <c r="AU1" s="23"/>
      <c r="AV1" s="24"/>
    </row>
    <row r="2" spans="1:48" s="5" customFormat="1" ht="39" customHeight="1">
      <c r="C2" s="5" t="s">
        <v>31</v>
      </c>
      <c r="D2" s="26"/>
      <c r="E2" s="5" t="s">
        <v>32</v>
      </c>
      <c r="F2" s="26"/>
      <c r="G2" s="5" t="s">
        <v>33</v>
      </c>
      <c r="H2" s="26"/>
      <c r="I2" s="8" t="s">
        <v>55</v>
      </c>
      <c r="J2" s="26"/>
      <c r="K2" s="5" t="s">
        <v>34</v>
      </c>
      <c r="L2" s="26"/>
      <c r="M2" s="5" t="s">
        <v>35</v>
      </c>
      <c r="N2" s="26"/>
      <c r="O2" s="5" t="s">
        <v>36</v>
      </c>
      <c r="P2" s="26"/>
      <c r="Q2" s="5" t="s">
        <v>37</v>
      </c>
      <c r="R2" s="26"/>
      <c r="S2" s="5" t="s">
        <v>40</v>
      </c>
      <c r="T2" s="26"/>
      <c r="U2" s="5" t="s">
        <v>41</v>
      </c>
      <c r="V2" s="26"/>
      <c r="W2" s="5" t="s">
        <v>42</v>
      </c>
      <c r="X2" s="26"/>
      <c r="Y2" s="5" t="s">
        <v>43</v>
      </c>
      <c r="Z2" s="26"/>
      <c r="AA2" s="5" t="s">
        <v>44</v>
      </c>
      <c r="AB2" s="26"/>
      <c r="AC2" s="5" t="s">
        <v>45</v>
      </c>
      <c r="AD2" s="26"/>
      <c r="AE2" s="5" t="s">
        <v>46</v>
      </c>
      <c r="AF2" s="26"/>
      <c r="AG2" s="5" t="s">
        <v>47</v>
      </c>
      <c r="AH2" s="26"/>
      <c r="AI2" s="5" t="s">
        <v>49</v>
      </c>
      <c r="AJ2" s="26"/>
      <c r="AK2" s="5" t="s">
        <v>48</v>
      </c>
      <c r="AL2" s="26"/>
      <c r="AM2" s="5" t="s">
        <v>50</v>
      </c>
      <c r="AN2" s="26"/>
      <c r="AO2" s="5" t="s">
        <v>51</v>
      </c>
      <c r="AP2" s="26"/>
      <c r="AQ2" s="5" t="s">
        <v>52</v>
      </c>
      <c r="AR2" s="26"/>
      <c r="AS2" s="5" t="s">
        <v>53</v>
      </c>
      <c r="AT2" s="26"/>
      <c r="AU2" s="5" t="s">
        <v>54</v>
      </c>
      <c r="AV2" s="26"/>
    </row>
    <row r="3" spans="1:48">
      <c r="A3" s="7" t="s">
        <v>17</v>
      </c>
      <c r="B3" s="7" t="s">
        <v>15</v>
      </c>
      <c r="C3" s="6">
        <f>SUM(D14:D17)</f>
        <v>1.32</v>
      </c>
      <c r="E3" s="6">
        <f>SUM(F14:F17)</f>
        <v>1.32</v>
      </c>
      <c r="G3" s="6">
        <f>SUM(H14:H17)</f>
        <v>1.32</v>
      </c>
      <c r="I3" s="6">
        <f>SUM(J14:J17)</f>
        <v>1.32</v>
      </c>
      <c r="K3" s="6">
        <f>SUM(L14:L17)</f>
        <v>1.32</v>
      </c>
      <c r="M3" s="6">
        <f>SUM(N14:N17)</f>
        <v>1.32</v>
      </c>
      <c r="O3" s="6">
        <f>SUM(P14:P17)</f>
        <v>1.32</v>
      </c>
      <c r="Q3" s="6">
        <f>SUM(R14:R17)</f>
        <v>1.32</v>
      </c>
      <c r="S3" s="6">
        <f>SUM(T14:T17)</f>
        <v>1.32</v>
      </c>
      <c r="U3" s="6">
        <f>SUM(V14:V17)</f>
        <v>1.32</v>
      </c>
      <c r="W3" s="6">
        <f>SUM(X14:X17)</f>
        <v>1.32</v>
      </c>
      <c r="Y3" s="6">
        <f>SUM(Z14:Z17)</f>
        <v>1.32</v>
      </c>
      <c r="AA3" s="6">
        <f>SUM(AB14:AB17)</f>
        <v>1.32</v>
      </c>
      <c r="AC3" s="6">
        <f>SUM(AD14:AD17)</f>
        <v>1.32</v>
      </c>
      <c r="AE3" s="6">
        <f>SUM(AF14:AF17)</f>
        <v>1.32</v>
      </c>
      <c r="AG3" s="6">
        <f>SUM(AH14:AH17)</f>
        <v>1.32</v>
      </c>
      <c r="AI3" s="6">
        <f>SUM(AJ14:AJ17)</f>
        <v>1.32</v>
      </c>
      <c r="AK3" s="6">
        <f>SUM(AL14:AL17)</f>
        <v>1.32</v>
      </c>
      <c r="AM3" s="6">
        <f>SUM(AN14:AN17)</f>
        <v>1.32</v>
      </c>
      <c r="AO3" s="6">
        <f>SUM(AP14:AP17)</f>
        <v>1.32</v>
      </c>
      <c r="AQ3" s="6">
        <f>SUM(AR14:AR17)</f>
        <v>1.32</v>
      </c>
      <c r="AS3" s="6">
        <f>SUM(AT14:AT17)</f>
        <v>1.32</v>
      </c>
      <c r="AU3" s="6">
        <f>SUM(AV14:AV17)</f>
        <v>1.32</v>
      </c>
    </row>
    <row r="4" spans="1:48">
      <c r="A4" s="7" t="s">
        <v>18</v>
      </c>
      <c r="B4" s="7" t="s">
        <v>13</v>
      </c>
      <c r="C4" s="6">
        <f>SUM(D20:D26)</f>
        <v>1.98</v>
      </c>
      <c r="E4" s="6">
        <f>SUM(F20:F26)</f>
        <v>1.98</v>
      </c>
      <c r="G4" s="6">
        <f>SUM(H20:H26)</f>
        <v>1.98</v>
      </c>
      <c r="I4" s="6">
        <f>SUM(J20:J26)</f>
        <v>1.98</v>
      </c>
      <c r="K4" s="6">
        <f>SUM(L20:L26)</f>
        <v>1.98</v>
      </c>
      <c r="M4" s="6">
        <f>SUM(N20:N26)</f>
        <v>1.98</v>
      </c>
      <c r="O4" s="6">
        <f>SUM(P20:P26)</f>
        <v>1.98</v>
      </c>
      <c r="Q4" s="6">
        <f>SUM(R20:R26)</f>
        <v>1.98</v>
      </c>
      <c r="S4" s="6">
        <f>SUM(T20:T26)</f>
        <v>1.98</v>
      </c>
      <c r="U4" s="6">
        <f>SUM(V20:V26)</f>
        <v>1.98</v>
      </c>
      <c r="W4" s="6">
        <f>SUM(X20:X26)</f>
        <v>1.98</v>
      </c>
      <c r="Y4" s="6">
        <f>SUM(Z20:Z26)</f>
        <v>1.98</v>
      </c>
      <c r="AA4" s="6">
        <f>SUM(AB20:AB26)</f>
        <v>1.98</v>
      </c>
      <c r="AC4" s="6">
        <f>SUM(AD20:AD26)</f>
        <v>1.98</v>
      </c>
      <c r="AE4" s="6">
        <f>SUM(AF20:AF26)</f>
        <v>1.98</v>
      </c>
      <c r="AG4" s="6">
        <f>SUM(AH20:AH26)</f>
        <v>1.98</v>
      </c>
      <c r="AI4" s="6">
        <f>SUM(AJ20:AJ26)</f>
        <v>1.98</v>
      </c>
      <c r="AK4" s="6">
        <f>SUM(AL20:AL26)</f>
        <v>1.98</v>
      </c>
      <c r="AM4" s="6">
        <f>SUM(AN20:AN26)</f>
        <v>1.98</v>
      </c>
      <c r="AO4" s="6">
        <f>SUM(AP20:AP26)</f>
        <v>1.98</v>
      </c>
      <c r="AQ4" s="6">
        <f>SUM(AR20:AR26)</f>
        <v>1.98</v>
      </c>
      <c r="AS4" s="6">
        <f>SUM(AT20:AT26)</f>
        <v>1.98</v>
      </c>
      <c r="AU4" s="6">
        <f>SUM(AV20:AV26)</f>
        <v>1.98</v>
      </c>
    </row>
    <row r="5" spans="1:48">
      <c r="A5" s="7" t="s">
        <v>19</v>
      </c>
      <c r="B5" s="7" t="s">
        <v>14</v>
      </c>
      <c r="C5" s="6">
        <f>SUM(D30:D34)</f>
        <v>1.98</v>
      </c>
      <c r="E5" s="6">
        <f>SUM(F30:F34)</f>
        <v>1.98</v>
      </c>
      <c r="G5" s="6">
        <f>SUM(H30:H34)</f>
        <v>1.98</v>
      </c>
      <c r="I5" s="6">
        <f>SUM(J30:J34)</f>
        <v>1.98</v>
      </c>
      <c r="K5" s="6">
        <f>SUM(L30:L34)</f>
        <v>1.98</v>
      </c>
      <c r="M5" s="6">
        <f>SUM(N30:N34)</f>
        <v>1.98</v>
      </c>
      <c r="O5" s="6">
        <f>SUM(P30:P34)</f>
        <v>1.98</v>
      </c>
      <c r="Q5" s="6">
        <f>SUM(R30:R34)</f>
        <v>1.98</v>
      </c>
      <c r="S5" s="6">
        <f>SUM(T30:T34)</f>
        <v>1.98</v>
      </c>
      <c r="U5" s="6">
        <f>SUM(V30:V34)</f>
        <v>1.98</v>
      </c>
      <c r="W5" s="6">
        <f>SUM(X30:X34)</f>
        <v>1.98</v>
      </c>
      <c r="Y5" s="6">
        <f>SUM(Z30:Z34)</f>
        <v>1.98</v>
      </c>
      <c r="AA5" s="6">
        <f>SUM(AB30:AB34)</f>
        <v>1.98</v>
      </c>
      <c r="AC5" s="6">
        <f>SUM(AD30:AD34)</f>
        <v>1.98</v>
      </c>
      <c r="AE5" s="6">
        <f>SUM(AF30:AF34)</f>
        <v>1.98</v>
      </c>
      <c r="AG5" s="6">
        <f>SUM(AH30:AH34)</f>
        <v>1.98</v>
      </c>
      <c r="AI5" s="6">
        <f>SUM(AJ30:AJ34)</f>
        <v>1.98</v>
      </c>
      <c r="AK5" s="6">
        <f>SUM(AL30:AL34)</f>
        <v>1.98</v>
      </c>
      <c r="AM5" s="6">
        <f>SUM(AN30:AN34)</f>
        <v>1.98</v>
      </c>
      <c r="AO5" s="6">
        <f>SUM(AP30:AP34)</f>
        <v>1.98</v>
      </c>
      <c r="AQ5" s="6">
        <f>SUM(AR30:AR34)</f>
        <v>1.98</v>
      </c>
      <c r="AS5" s="6">
        <f>SUM(AT30:AT34)</f>
        <v>1.98</v>
      </c>
      <c r="AU5" s="6">
        <f>SUM(AV30:AV34)</f>
        <v>1.98</v>
      </c>
    </row>
    <row r="6" spans="1:48">
      <c r="A6" s="7" t="s">
        <v>70</v>
      </c>
      <c r="B6" s="7" t="s">
        <v>84</v>
      </c>
      <c r="C6" s="6">
        <f>SUM(D37:D41)</f>
        <v>1.34</v>
      </c>
      <c r="D6" s="6"/>
      <c r="E6" s="6">
        <f t="shared" ref="E6:AU6" si="0">SUM(F37:F41)</f>
        <v>1.32</v>
      </c>
      <c r="F6" s="6"/>
      <c r="G6" s="6">
        <f t="shared" si="0"/>
        <v>1.32</v>
      </c>
      <c r="H6" s="6"/>
      <c r="I6" s="6">
        <f t="shared" si="0"/>
        <v>1.32</v>
      </c>
      <c r="J6" s="6"/>
      <c r="K6" s="6">
        <f t="shared" si="0"/>
        <v>1.32</v>
      </c>
      <c r="L6" s="6">
        <f t="shared" si="0"/>
        <v>0</v>
      </c>
      <c r="M6" s="6">
        <f t="shared" si="0"/>
        <v>1.32</v>
      </c>
      <c r="N6" s="6"/>
      <c r="O6" s="6">
        <f t="shared" si="0"/>
        <v>1.32</v>
      </c>
      <c r="P6" s="6"/>
      <c r="Q6" s="6">
        <f t="shared" si="0"/>
        <v>1.32</v>
      </c>
      <c r="R6" s="6"/>
      <c r="S6" s="6">
        <f t="shared" si="0"/>
        <v>1.32</v>
      </c>
      <c r="T6" s="6"/>
      <c r="U6" s="6">
        <f t="shared" si="0"/>
        <v>1.32</v>
      </c>
      <c r="V6" s="6"/>
      <c r="W6" s="6">
        <f t="shared" si="0"/>
        <v>1.32</v>
      </c>
      <c r="X6" s="6"/>
      <c r="Y6" s="6">
        <f t="shared" si="0"/>
        <v>1.32</v>
      </c>
      <c r="Z6" s="6"/>
      <c r="AA6" s="6">
        <f t="shared" si="0"/>
        <v>1.32</v>
      </c>
      <c r="AB6" s="6"/>
      <c r="AC6" s="6">
        <f t="shared" si="0"/>
        <v>1.32</v>
      </c>
      <c r="AD6" s="6"/>
      <c r="AE6" s="6">
        <f t="shared" si="0"/>
        <v>1.32</v>
      </c>
      <c r="AF6" s="6"/>
      <c r="AG6" s="6">
        <f t="shared" si="0"/>
        <v>1.32</v>
      </c>
      <c r="AH6" s="6"/>
      <c r="AI6" s="6">
        <f t="shared" si="0"/>
        <v>1.32</v>
      </c>
      <c r="AJ6" s="6"/>
      <c r="AK6" s="6">
        <f t="shared" si="0"/>
        <v>1.32</v>
      </c>
      <c r="AL6" s="6"/>
      <c r="AM6" s="6">
        <f t="shared" si="0"/>
        <v>1.32</v>
      </c>
      <c r="AN6" s="6"/>
      <c r="AO6" s="6">
        <f t="shared" si="0"/>
        <v>1.32</v>
      </c>
      <c r="AP6" s="6"/>
      <c r="AQ6" s="6">
        <f t="shared" si="0"/>
        <v>1.32</v>
      </c>
      <c r="AR6" s="6"/>
      <c r="AS6" s="6">
        <f t="shared" si="0"/>
        <v>1.32</v>
      </c>
      <c r="AT6" s="6"/>
      <c r="AU6" s="6">
        <f t="shared" si="0"/>
        <v>1.32</v>
      </c>
    </row>
    <row r="7" spans="1:48">
      <c r="A7" s="7" t="s">
        <v>57</v>
      </c>
      <c r="B7" s="35" t="s">
        <v>7</v>
      </c>
      <c r="C7" s="6">
        <f>D47</f>
        <v>1</v>
      </c>
      <c r="E7" s="6">
        <f>F47</f>
        <v>2</v>
      </c>
      <c r="G7" s="6">
        <f>H47</f>
        <v>2</v>
      </c>
      <c r="I7" s="6">
        <f>J47</f>
        <v>2</v>
      </c>
      <c r="K7" s="6">
        <f>L47</f>
        <v>2</v>
      </c>
      <c r="M7" s="6">
        <f>N47</f>
        <v>2</v>
      </c>
      <c r="O7" s="6">
        <f>P47</f>
        <v>2</v>
      </c>
      <c r="Q7" s="6">
        <f>R47</f>
        <v>2</v>
      </c>
      <c r="S7" s="6">
        <f>T47</f>
        <v>2</v>
      </c>
      <c r="U7" s="6">
        <f>V47</f>
        <v>2</v>
      </c>
      <c r="W7" s="6">
        <f>X47</f>
        <v>2</v>
      </c>
      <c r="Y7" s="6">
        <f>Z47</f>
        <v>2</v>
      </c>
      <c r="AA7" s="6">
        <f>AB47</f>
        <v>2</v>
      </c>
      <c r="AC7" s="6">
        <f>AD47</f>
        <v>2</v>
      </c>
      <c r="AE7" s="6">
        <f>AF47</f>
        <v>2</v>
      </c>
      <c r="AG7" s="6">
        <f>AH47</f>
        <v>2</v>
      </c>
      <c r="AI7" s="6">
        <f>AJ47</f>
        <v>2</v>
      </c>
      <c r="AK7" s="6">
        <f>AL47</f>
        <v>2</v>
      </c>
      <c r="AM7" s="6">
        <f>AN47</f>
        <v>2</v>
      </c>
      <c r="AO7" s="6">
        <f>AP47</f>
        <v>2</v>
      </c>
      <c r="AQ7" s="6">
        <f>AR47</f>
        <v>2</v>
      </c>
      <c r="AS7" s="6">
        <f>AT47</f>
        <v>2</v>
      </c>
      <c r="AU7" s="6">
        <f>AV47</f>
        <v>2</v>
      </c>
    </row>
    <row r="8" spans="1:48">
      <c r="A8" s="7"/>
      <c r="B8" s="4"/>
    </row>
    <row r="9" spans="1:48">
      <c r="A9" s="7"/>
      <c r="B9" s="4"/>
    </row>
    <row r="10" spans="1:48">
      <c r="A10" s="7"/>
      <c r="B10" s="4"/>
    </row>
    <row r="11" spans="1:48">
      <c r="A11" s="7"/>
      <c r="B11" s="4"/>
    </row>
    <row r="12" spans="1:48">
      <c r="A12" s="4"/>
      <c r="B12" s="4"/>
    </row>
    <row r="13" spans="1:48" s="3" customFormat="1">
      <c r="A13" s="17" t="s">
        <v>20</v>
      </c>
      <c r="B13" s="17"/>
      <c r="C13" s="7"/>
      <c r="D13" s="10"/>
      <c r="E13" s="7"/>
      <c r="F13" s="10"/>
      <c r="G13" s="7"/>
      <c r="H13" s="10"/>
      <c r="I13" s="7"/>
      <c r="J13" s="10"/>
      <c r="K13" s="7"/>
      <c r="L13" s="10"/>
      <c r="M13" s="7"/>
      <c r="N13" s="10"/>
      <c r="O13" s="7"/>
      <c r="P13" s="10"/>
      <c r="Q13" s="7"/>
      <c r="R13" s="10"/>
      <c r="S13" s="7"/>
      <c r="T13" s="10"/>
      <c r="U13" s="7"/>
      <c r="V13" s="10"/>
      <c r="W13" s="7"/>
      <c r="X13" s="10"/>
      <c r="Y13" s="7"/>
      <c r="Z13" s="10"/>
      <c r="AA13" s="7"/>
      <c r="AB13" s="10"/>
      <c r="AC13" s="7"/>
      <c r="AD13" s="10"/>
      <c r="AE13" s="7"/>
      <c r="AF13" s="10"/>
      <c r="AG13" s="7"/>
      <c r="AH13" s="10"/>
      <c r="AI13" s="7"/>
      <c r="AJ13" s="10"/>
      <c r="AK13" s="7"/>
      <c r="AL13" s="10"/>
      <c r="AM13" s="7"/>
      <c r="AN13" s="10"/>
      <c r="AO13" s="7"/>
      <c r="AP13" s="10"/>
      <c r="AQ13" s="7"/>
      <c r="AR13" s="10"/>
      <c r="AS13" s="7"/>
      <c r="AT13" s="10"/>
      <c r="AU13" s="7"/>
      <c r="AV13" s="10"/>
    </row>
    <row r="14" spans="1:48">
      <c r="A14" s="18"/>
      <c r="B14" s="18"/>
    </row>
    <row r="15" spans="1:48">
      <c r="A15" s="18" t="s">
        <v>21</v>
      </c>
      <c r="B15" s="18"/>
      <c r="C15" s="6" t="b">
        <v>1</v>
      </c>
      <c r="D15" s="9">
        <f>IF(C15=TRUE,0.66,0.34)</f>
        <v>0.66</v>
      </c>
      <c r="E15" s="6" t="b">
        <v>1</v>
      </c>
      <c r="F15" s="9">
        <f t="shared" ref="F15" si="1">IF(E15=TRUE,0.66,0.34)</f>
        <v>0.66</v>
      </c>
      <c r="G15" s="6" t="b">
        <v>1</v>
      </c>
      <c r="H15" s="9">
        <f t="shared" ref="H15" si="2">IF(G15=TRUE,0.66,0.34)</f>
        <v>0.66</v>
      </c>
      <c r="I15" s="6" t="b">
        <v>1</v>
      </c>
      <c r="J15" s="9">
        <f t="shared" ref="J15" si="3">IF(I15=TRUE,0.66,0.34)</f>
        <v>0.66</v>
      </c>
      <c r="K15" s="6" t="b">
        <v>1</v>
      </c>
      <c r="L15" s="9">
        <f t="shared" ref="L15" si="4">IF(K15=TRUE,0.66,0.34)</f>
        <v>0.66</v>
      </c>
      <c r="M15" s="6" t="b">
        <v>1</v>
      </c>
      <c r="N15" s="9">
        <f t="shared" ref="N15" si="5">IF(M15=TRUE,0.66,0.34)</f>
        <v>0.66</v>
      </c>
      <c r="O15" s="6" t="b">
        <v>1</v>
      </c>
      <c r="P15" s="9">
        <f t="shared" ref="P15" si="6">IF(O15=TRUE,0.66,0.34)</f>
        <v>0.66</v>
      </c>
      <c r="Q15" s="6" t="b">
        <v>1</v>
      </c>
      <c r="R15" s="9">
        <f t="shared" ref="R15" si="7">IF(Q15=TRUE,0.66,0.34)</f>
        <v>0.66</v>
      </c>
      <c r="S15" s="6" t="b">
        <v>1</v>
      </c>
      <c r="T15" s="9">
        <f t="shared" ref="T15" si="8">IF(S15=TRUE,0.66,0.34)</f>
        <v>0.66</v>
      </c>
      <c r="U15" s="6" t="b">
        <v>1</v>
      </c>
      <c r="V15" s="9">
        <f t="shared" ref="V15" si="9">IF(U15=TRUE,0.66,0.34)</f>
        <v>0.66</v>
      </c>
      <c r="W15" s="6" t="b">
        <v>1</v>
      </c>
      <c r="X15" s="9">
        <f t="shared" ref="X15" si="10">IF(W15=TRUE,0.66,0.34)</f>
        <v>0.66</v>
      </c>
      <c r="Y15" s="6" t="b">
        <v>1</v>
      </c>
      <c r="Z15" s="9">
        <f t="shared" ref="Z15" si="11">IF(Y15=TRUE,0.66,0.34)</f>
        <v>0.66</v>
      </c>
      <c r="AA15" s="6" t="b">
        <v>1</v>
      </c>
      <c r="AB15" s="9">
        <f t="shared" ref="AB15" si="12">IF(AA15=TRUE,0.66,0.34)</f>
        <v>0.66</v>
      </c>
      <c r="AC15" s="6" t="b">
        <v>1</v>
      </c>
      <c r="AD15" s="9">
        <f t="shared" ref="AD15" si="13">IF(AC15=TRUE,0.66,0.34)</f>
        <v>0.66</v>
      </c>
      <c r="AE15" s="6" t="b">
        <v>1</v>
      </c>
      <c r="AF15" s="9">
        <f t="shared" ref="AF15" si="14">IF(AE15=TRUE,0.66,0.34)</f>
        <v>0.66</v>
      </c>
      <c r="AG15" s="6" t="b">
        <v>1</v>
      </c>
      <c r="AH15" s="9">
        <f t="shared" ref="AH15" si="15">IF(AG15=TRUE,0.66,0.34)</f>
        <v>0.66</v>
      </c>
      <c r="AI15" s="6" t="b">
        <v>1</v>
      </c>
      <c r="AJ15" s="9">
        <f t="shared" ref="AJ15" si="16">IF(AI15=TRUE,0.66,0.34)</f>
        <v>0.66</v>
      </c>
      <c r="AK15" s="6" t="b">
        <v>1</v>
      </c>
      <c r="AL15" s="9">
        <f t="shared" ref="AL15" si="17">IF(AK15=TRUE,0.66,0.34)</f>
        <v>0.66</v>
      </c>
      <c r="AM15" s="6" t="b">
        <v>1</v>
      </c>
      <c r="AN15" s="9">
        <f t="shared" ref="AN15" si="18">IF(AM15=TRUE,0.66,0.34)</f>
        <v>0.66</v>
      </c>
      <c r="AO15" s="6" t="b">
        <v>1</v>
      </c>
      <c r="AP15" s="9">
        <f t="shared" ref="AP15" si="19">IF(AO15=TRUE,0.66,0.34)</f>
        <v>0.66</v>
      </c>
      <c r="AQ15" s="6" t="b">
        <v>1</v>
      </c>
      <c r="AR15" s="9">
        <f t="shared" ref="AR15" si="20">IF(AQ15=TRUE,0.66,0.34)</f>
        <v>0.66</v>
      </c>
      <c r="AS15" s="6" t="b">
        <v>1</v>
      </c>
      <c r="AT15" s="9">
        <f t="shared" ref="AT15" si="21">IF(AS15=TRUE,0.66,0.34)</f>
        <v>0.66</v>
      </c>
      <c r="AU15" s="6" t="b">
        <v>1</v>
      </c>
      <c r="AV15" s="9">
        <f t="shared" ref="AV15" si="22">IF(AU15=TRUE,0.66,0.34)</f>
        <v>0.66</v>
      </c>
    </row>
    <row r="16" spans="1:48" s="43" customFormat="1" ht="30">
      <c r="A16" s="39" t="s">
        <v>75</v>
      </c>
      <c r="B16" s="40"/>
      <c r="C16" s="41" t="b">
        <v>1</v>
      </c>
      <c r="D16" s="42">
        <f>IF(C16=TRUE,0.66,IF(C16="",0,0))</f>
        <v>0.66</v>
      </c>
      <c r="E16" s="41" t="b">
        <v>1</v>
      </c>
      <c r="F16" s="42">
        <f t="shared" ref="F16" si="23">IF(E16=TRUE,0.66,IF(E16="",0,0))</f>
        <v>0.66</v>
      </c>
      <c r="G16" s="41" t="b">
        <v>1</v>
      </c>
      <c r="H16" s="42">
        <f t="shared" ref="H16" si="24">IF(G16=TRUE,0.66,IF(G16="",0,0))</f>
        <v>0.66</v>
      </c>
      <c r="I16" s="41" t="b">
        <v>1</v>
      </c>
      <c r="J16" s="42">
        <f t="shared" ref="J16" si="25">IF(I16=TRUE,0.66,IF(I16="",0,0))</f>
        <v>0.66</v>
      </c>
      <c r="K16" s="41" t="b">
        <v>1</v>
      </c>
      <c r="L16" s="42">
        <f t="shared" ref="L16" si="26">IF(K16=TRUE,0.66,IF(K16="",0,0))</f>
        <v>0.66</v>
      </c>
      <c r="M16" s="41" t="b">
        <v>1</v>
      </c>
      <c r="N16" s="42">
        <f t="shared" ref="N16" si="27">IF(M16=TRUE,0.66,IF(M16="",0,0))</f>
        <v>0.66</v>
      </c>
      <c r="O16" s="41" t="b">
        <v>1</v>
      </c>
      <c r="P16" s="42">
        <f t="shared" ref="P16" si="28">IF(O16=TRUE,0.66,IF(O16="",0,0))</f>
        <v>0.66</v>
      </c>
      <c r="Q16" s="41" t="b">
        <v>1</v>
      </c>
      <c r="R16" s="42">
        <f t="shared" ref="R16" si="29">IF(Q16=TRUE,0.66,IF(Q16="",0,0))</f>
        <v>0.66</v>
      </c>
      <c r="S16" s="41" t="b">
        <v>1</v>
      </c>
      <c r="T16" s="42">
        <f t="shared" ref="T16" si="30">IF(S16=TRUE,0.66,IF(S16="",0,0))</f>
        <v>0.66</v>
      </c>
      <c r="U16" s="41" t="b">
        <v>1</v>
      </c>
      <c r="V16" s="42">
        <f t="shared" ref="V16" si="31">IF(U16=TRUE,0.66,IF(U16="",0,0))</f>
        <v>0.66</v>
      </c>
      <c r="W16" s="41" t="b">
        <v>1</v>
      </c>
      <c r="X16" s="42">
        <f t="shared" ref="X16" si="32">IF(W16=TRUE,0.66,IF(W16="",0,0))</f>
        <v>0.66</v>
      </c>
      <c r="Y16" s="41" t="b">
        <v>1</v>
      </c>
      <c r="Z16" s="42">
        <f t="shared" ref="Z16" si="33">IF(Y16=TRUE,0.66,IF(Y16="",0,0))</f>
        <v>0.66</v>
      </c>
      <c r="AA16" s="41" t="b">
        <v>1</v>
      </c>
      <c r="AB16" s="42">
        <f t="shared" ref="AB16" si="34">IF(AA16=TRUE,0.66,IF(AA16="",0,0))</f>
        <v>0.66</v>
      </c>
      <c r="AC16" s="41" t="b">
        <v>1</v>
      </c>
      <c r="AD16" s="42">
        <f t="shared" ref="AD16" si="35">IF(AC16=TRUE,0.66,IF(AC16="",0,0))</f>
        <v>0.66</v>
      </c>
      <c r="AE16" s="41" t="b">
        <v>1</v>
      </c>
      <c r="AF16" s="42">
        <f t="shared" ref="AF16" si="36">IF(AE16=TRUE,0.66,IF(AE16="",0,0))</f>
        <v>0.66</v>
      </c>
      <c r="AG16" s="41" t="b">
        <v>1</v>
      </c>
      <c r="AH16" s="42">
        <f t="shared" ref="AH16" si="37">IF(AG16=TRUE,0.66,IF(AG16="",0,0))</f>
        <v>0.66</v>
      </c>
      <c r="AI16" s="41" t="b">
        <v>1</v>
      </c>
      <c r="AJ16" s="42">
        <f t="shared" ref="AJ16" si="38">IF(AI16=TRUE,0.66,IF(AI16="",0,0))</f>
        <v>0.66</v>
      </c>
      <c r="AK16" s="41" t="b">
        <v>1</v>
      </c>
      <c r="AL16" s="42">
        <f t="shared" ref="AL16" si="39">IF(AK16=TRUE,0.66,IF(AK16="",0,0))</f>
        <v>0.66</v>
      </c>
      <c r="AM16" s="41" t="b">
        <v>1</v>
      </c>
      <c r="AN16" s="42">
        <f t="shared" ref="AN16" si="40">IF(AM16=TRUE,0.66,IF(AM16="",0,0))</f>
        <v>0.66</v>
      </c>
      <c r="AO16" s="41" t="b">
        <v>1</v>
      </c>
      <c r="AP16" s="42">
        <f t="shared" ref="AP16" si="41">IF(AO16=TRUE,0.66,IF(AO16="",0,0))</f>
        <v>0.66</v>
      </c>
      <c r="AQ16" s="41" t="b">
        <v>1</v>
      </c>
      <c r="AR16" s="42">
        <f t="shared" ref="AR16" si="42">IF(AQ16=TRUE,0.66,IF(AQ16="",0,0))</f>
        <v>0.66</v>
      </c>
      <c r="AS16" s="41" t="b">
        <v>1</v>
      </c>
      <c r="AT16" s="42">
        <f t="shared" ref="AT16" si="43">IF(AS16=TRUE,0.66,IF(AS16="",0,0))</f>
        <v>0.66</v>
      </c>
      <c r="AU16" s="41" t="b">
        <v>1</v>
      </c>
      <c r="AV16" s="42">
        <f t="shared" ref="AV16" si="44">IF(AU16=TRUE,0.66,IF(AU16="",0,0))</f>
        <v>0.66</v>
      </c>
    </row>
    <row r="19" spans="1:48" s="3" customFormat="1">
      <c r="A19" s="17" t="s">
        <v>22</v>
      </c>
      <c r="B19" s="17"/>
      <c r="C19" s="7"/>
      <c r="D19" s="27"/>
      <c r="E19" s="7"/>
      <c r="F19" s="27"/>
      <c r="G19" s="7"/>
      <c r="H19" s="27"/>
      <c r="I19" s="7"/>
      <c r="J19" s="27"/>
      <c r="K19" s="7"/>
      <c r="L19" s="27"/>
      <c r="M19" s="7"/>
      <c r="N19" s="27"/>
      <c r="O19" s="7"/>
      <c r="P19" s="27"/>
      <c r="Q19" s="7"/>
      <c r="R19" s="27"/>
      <c r="S19" s="7"/>
      <c r="T19" s="27"/>
      <c r="U19" s="7"/>
      <c r="V19" s="27"/>
      <c r="W19" s="7"/>
      <c r="X19" s="27"/>
      <c r="Y19" s="7"/>
      <c r="Z19" s="27"/>
      <c r="AA19" s="7"/>
      <c r="AB19" s="27"/>
      <c r="AC19" s="7"/>
      <c r="AD19" s="27"/>
      <c r="AE19" s="7"/>
      <c r="AF19" s="27"/>
      <c r="AG19" s="7"/>
      <c r="AH19" s="27"/>
      <c r="AI19" s="7"/>
      <c r="AJ19" s="27"/>
      <c r="AK19" s="7"/>
      <c r="AL19" s="27"/>
      <c r="AM19" s="7"/>
      <c r="AN19" s="27"/>
      <c r="AO19" s="7"/>
      <c r="AP19" s="27"/>
      <c r="AQ19" s="7"/>
      <c r="AR19" s="27"/>
      <c r="AS19" s="7"/>
      <c r="AT19" s="27"/>
      <c r="AU19" s="7"/>
      <c r="AV19" s="27"/>
    </row>
    <row r="20" spans="1:48">
      <c r="A20" s="18" t="s">
        <v>23</v>
      </c>
      <c r="B20" s="18"/>
      <c r="C20" s="6" t="b">
        <v>1</v>
      </c>
      <c r="D20" s="9">
        <f>IF(C20=TRUE,0.66,0)</f>
        <v>0.66</v>
      </c>
      <c r="E20" s="6" t="b">
        <v>1</v>
      </c>
      <c r="F20" s="9">
        <f t="shared" ref="F20" si="45">IF(E20=TRUE,0.66,0)</f>
        <v>0.66</v>
      </c>
      <c r="G20" s="6" t="b">
        <v>1</v>
      </c>
      <c r="H20" s="9">
        <f t="shared" ref="H20" si="46">IF(G20=TRUE,0.66,0)</f>
        <v>0.66</v>
      </c>
      <c r="I20" s="6" t="b">
        <v>1</v>
      </c>
      <c r="J20" s="9">
        <f t="shared" ref="J20" si="47">IF(I20=TRUE,0.66,0)</f>
        <v>0.66</v>
      </c>
      <c r="K20" s="6" t="b">
        <v>1</v>
      </c>
      <c r="L20" s="9">
        <f t="shared" ref="L20" si="48">IF(K20=TRUE,0.66,0)</f>
        <v>0.66</v>
      </c>
      <c r="M20" s="6" t="b">
        <v>1</v>
      </c>
      <c r="N20" s="9">
        <f t="shared" ref="N20" si="49">IF(M20=TRUE,0.66,0)</f>
        <v>0.66</v>
      </c>
      <c r="O20" s="6" t="b">
        <v>1</v>
      </c>
      <c r="P20" s="9">
        <f t="shared" ref="P20" si="50">IF(O20=TRUE,0.66,0)</f>
        <v>0.66</v>
      </c>
      <c r="Q20" s="6" t="b">
        <v>1</v>
      </c>
      <c r="R20" s="9">
        <f t="shared" ref="R20" si="51">IF(Q20=TRUE,0.66,0)</f>
        <v>0.66</v>
      </c>
      <c r="S20" s="6" t="b">
        <v>1</v>
      </c>
      <c r="T20" s="9">
        <f t="shared" ref="T20" si="52">IF(S20=TRUE,0.66,0)</f>
        <v>0.66</v>
      </c>
      <c r="U20" s="6" t="b">
        <v>1</v>
      </c>
      <c r="V20" s="9">
        <f t="shared" ref="V20" si="53">IF(U20=TRUE,0.66,0)</f>
        <v>0.66</v>
      </c>
      <c r="W20" s="6" t="b">
        <v>1</v>
      </c>
      <c r="X20" s="9">
        <f t="shared" ref="X20" si="54">IF(W20=TRUE,0.66,0)</f>
        <v>0.66</v>
      </c>
      <c r="Y20" s="6" t="b">
        <v>1</v>
      </c>
      <c r="Z20" s="9">
        <f t="shared" ref="Z20" si="55">IF(Y20=TRUE,0.66,0)</f>
        <v>0.66</v>
      </c>
      <c r="AA20" s="6" t="b">
        <v>1</v>
      </c>
      <c r="AB20" s="9">
        <f t="shared" ref="AB20" si="56">IF(AA20=TRUE,0.66,0)</f>
        <v>0.66</v>
      </c>
      <c r="AC20" s="6" t="b">
        <v>1</v>
      </c>
      <c r="AD20" s="9">
        <f t="shared" ref="AD20" si="57">IF(AC20=TRUE,0.66,0)</f>
        <v>0.66</v>
      </c>
      <c r="AE20" s="6" t="b">
        <v>1</v>
      </c>
      <c r="AF20" s="9">
        <f t="shared" ref="AF20" si="58">IF(AE20=TRUE,0.66,0)</f>
        <v>0.66</v>
      </c>
      <c r="AG20" s="6" t="b">
        <v>1</v>
      </c>
      <c r="AH20" s="9">
        <f t="shared" ref="AH20" si="59">IF(AG20=TRUE,0.66,0)</f>
        <v>0.66</v>
      </c>
      <c r="AI20" s="6" t="b">
        <v>1</v>
      </c>
      <c r="AJ20" s="9">
        <f t="shared" ref="AJ20" si="60">IF(AI20=TRUE,0.66,0)</f>
        <v>0.66</v>
      </c>
      <c r="AK20" s="6" t="b">
        <v>1</v>
      </c>
      <c r="AL20" s="9">
        <f t="shared" ref="AL20" si="61">IF(AK20=TRUE,0.66,0)</f>
        <v>0.66</v>
      </c>
      <c r="AM20" s="6" t="b">
        <v>1</v>
      </c>
      <c r="AN20" s="9">
        <f t="shared" ref="AN20" si="62">IF(AM20=TRUE,0.66,0)</f>
        <v>0.66</v>
      </c>
      <c r="AO20" s="6" t="b">
        <v>1</v>
      </c>
      <c r="AP20" s="9">
        <f t="shared" ref="AP20" si="63">IF(AO20=TRUE,0.66,0)</f>
        <v>0.66</v>
      </c>
      <c r="AQ20" s="6" t="b">
        <v>1</v>
      </c>
      <c r="AR20" s="9">
        <f t="shared" ref="AR20" si="64">IF(AQ20=TRUE,0.66,0)</f>
        <v>0.66</v>
      </c>
      <c r="AS20" s="6" t="b">
        <v>1</v>
      </c>
      <c r="AT20" s="9">
        <f t="shared" ref="AT20" si="65">IF(AS20=TRUE,0.66,0)</f>
        <v>0.66</v>
      </c>
      <c r="AU20" s="6" t="b">
        <v>1</v>
      </c>
      <c r="AV20" s="9">
        <f t="shared" ref="AV20" si="66">IF(AU20=TRUE,0.66,0)</f>
        <v>0.66</v>
      </c>
    </row>
    <row r="21" spans="1:48">
      <c r="A21" s="18" t="s">
        <v>24</v>
      </c>
      <c r="B21" s="18"/>
      <c r="C21" s="6" t="b">
        <v>0</v>
      </c>
      <c r="D21" s="9">
        <f>IF(C21=TRUE,0.5,0)</f>
        <v>0</v>
      </c>
      <c r="E21" s="6" t="b">
        <v>0</v>
      </c>
      <c r="F21" s="9">
        <f t="shared" ref="F21" si="67">IF(E21=TRUE,0.5,0)</f>
        <v>0</v>
      </c>
      <c r="G21" s="6" t="b">
        <v>0</v>
      </c>
      <c r="H21" s="9">
        <f t="shared" ref="H21" si="68">IF(G21=TRUE,0.5,0)</f>
        <v>0</v>
      </c>
      <c r="I21" s="6" t="b">
        <v>0</v>
      </c>
      <c r="J21" s="9">
        <f t="shared" ref="J21" si="69">IF(I21=TRUE,0.5,0)</f>
        <v>0</v>
      </c>
      <c r="K21" s="6" t="b">
        <v>0</v>
      </c>
      <c r="L21" s="9">
        <f t="shared" ref="L21" si="70">IF(K21=TRUE,0.5,0)</f>
        <v>0</v>
      </c>
      <c r="M21" s="6" t="b">
        <v>0</v>
      </c>
      <c r="N21" s="9">
        <f t="shared" ref="N21" si="71">IF(M21=TRUE,0.5,0)</f>
        <v>0</v>
      </c>
      <c r="O21" s="6" t="b">
        <v>0</v>
      </c>
      <c r="P21" s="9">
        <f t="shared" ref="P21" si="72">IF(O21=TRUE,0.5,0)</f>
        <v>0</v>
      </c>
      <c r="Q21" s="6" t="b">
        <v>0</v>
      </c>
      <c r="R21" s="9">
        <f t="shared" ref="R21" si="73">IF(Q21=TRUE,0.5,0)</f>
        <v>0</v>
      </c>
      <c r="S21" s="6" t="b">
        <v>0</v>
      </c>
      <c r="T21" s="9">
        <f t="shared" ref="T21" si="74">IF(S21=TRUE,0.5,0)</f>
        <v>0</v>
      </c>
      <c r="U21" s="6" t="b">
        <v>0</v>
      </c>
      <c r="V21" s="9">
        <f t="shared" ref="V21" si="75">IF(U21=TRUE,0.5,0)</f>
        <v>0</v>
      </c>
      <c r="W21" s="6" t="b">
        <v>0</v>
      </c>
      <c r="X21" s="9">
        <f t="shared" ref="X21" si="76">IF(W21=TRUE,0.5,0)</f>
        <v>0</v>
      </c>
      <c r="Y21" s="6" t="b">
        <v>0</v>
      </c>
      <c r="Z21" s="9">
        <f t="shared" ref="Z21" si="77">IF(Y21=TRUE,0.5,0)</f>
        <v>0</v>
      </c>
      <c r="AA21" s="6" t="b">
        <v>0</v>
      </c>
      <c r="AB21" s="9">
        <f t="shared" ref="AB21" si="78">IF(AA21=TRUE,0.5,0)</f>
        <v>0</v>
      </c>
      <c r="AC21" s="6" t="b">
        <v>0</v>
      </c>
      <c r="AD21" s="9">
        <f t="shared" ref="AD21" si="79">IF(AC21=TRUE,0.5,0)</f>
        <v>0</v>
      </c>
      <c r="AE21" s="6" t="b">
        <v>0</v>
      </c>
      <c r="AF21" s="9">
        <f t="shared" ref="AF21" si="80">IF(AE21=TRUE,0.5,0)</f>
        <v>0</v>
      </c>
      <c r="AG21" s="6" t="b">
        <v>0</v>
      </c>
      <c r="AH21" s="9">
        <f t="shared" ref="AH21" si="81">IF(AG21=TRUE,0.5,0)</f>
        <v>0</v>
      </c>
      <c r="AI21" s="6" t="b">
        <v>0</v>
      </c>
      <c r="AJ21" s="9">
        <f t="shared" ref="AJ21" si="82">IF(AI21=TRUE,0.5,0)</f>
        <v>0</v>
      </c>
      <c r="AK21" s="6" t="b">
        <v>0</v>
      </c>
      <c r="AL21" s="9">
        <f t="shared" ref="AL21" si="83">IF(AK21=TRUE,0.5,0)</f>
        <v>0</v>
      </c>
      <c r="AM21" s="6" t="b">
        <v>0</v>
      </c>
      <c r="AN21" s="9">
        <f t="shared" ref="AN21" si="84">IF(AM21=TRUE,0.5,0)</f>
        <v>0</v>
      </c>
      <c r="AO21" s="6" t="b">
        <v>0</v>
      </c>
      <c r="AP21" s="9">
        <f t="shared" ref="AP21" si="85">IF(AO21=TRUE,0.5,0)</f>
        <v>0</v>
      </c>
      <c r="AQ21" s="6" t="b">
        <v>0</v>
      </c>
      <c r="AR21" s="9">
        <f t="shared" ref="AR21" si="86">IF(AQ21=TRUE,0.5,0)</f>
        <v>0</v>
      </c>
      <c r="AS21" s="6" t="b">
        <v>0</v>
      </c>
      <c r="AT21" s="9">
        <f t="shared" ref="AT21" si="87">IF(AS21=TRUE,0.5,0)</f>
        <v>0</v>
      </c>
      <c r="AU21" s="6" t="b">
        <v>0</v>
      </c>
      <c r="AV21" s="9">
        <f t="shared" ref="AV21" si="88">IF(AU21=TRUE,0.5,0)</f>
        <v>0</v>
      </c>
    </row>
    <row r="22" spans="1:48">
      <c r="A22" s="18" t="s">
        <v>25</v>
      </c>
      <c r="B22" s="18"/>
      <c r="C22" s="6" t="b">
        <v>0</v>
      </c>
      <c r="D22" s="9">
        <f>IF(C22=TRUE,0.34,0)</f>
        <v>0</v>
      </c>
      <c r="E22" s="6" t="b">
        <v>0</v>
      </c>
      <c r="F22" s="9">
        <f t="shared" ref="F22" si="89">IF(E22=TRUE,0.34,0)</f>
        <v>0</v>
      </c>
      <c r="G22" s="6" t="b">
        <v>0</v>
      </c>
      <c r="H22" s="9">
        <f t="shared" ref="H22" si="90">IF(G22=TRUE,0.34,0)</f>
        <v>0</v>
      </c>
      <c r="I22" s="6" t="b">
        <v>0</v>
      </c>
      <c r="J22" s="9">
        <f t="shared" ref="J22" si="91">IF(I22=TRUE,0.34,0)</f>
        <v>0</v>
      </c>
      <c r="K22" s="6" t="b">
        <v>0</v>
      </c>
      <c r="L22" s="9">
        <f t="shared" ref="L22" si="92">IF(K22=TRUE,0.34,0)</f>
        <v>0</v>
      </c>
      <c r="M22" s="6" t="b">
        <v>0</v>
      </c>
      <c r="N22" s="9">
        <f t="shared" ref="N22" si="93">IF(M22=TRUE,0.34,0)</f>
        <v>0</v>
      </c>
      <c r="O22" s="6" t="b">
        <v>0</v>
      </c>
      <c r="P22" s="9">
        <f t="shared" ref="P22" si="94">IF(O22=TRUE,0.34,0)</f>
        <v>0</v>
      </c>
      <c r="Q22" s="6" t="b">
        <v>0</v>
      </c>
      <c r="R22" s="9">
        <f t="shared" ref="R22" si="95">IF(Q22=TRUE,0.34,0)</f>
        <v>0</v>
      </c>
      <c r="S22" s="6" t="b">
        <v>0</v>
      </c>
      <c r="T22" s="9">
        <f t="shared" ref="T22" si="96">IF(S22=TRUE,0.34,0)</f>
        <v>0</v>
      </c>
      <c r="U22" s="6" t="b">
        <v>0</v>
      </c>
      <c r="V22" s="9">
        <f t="shared" ref="V22" si="97">IF(U22=TRUE,0.34,0)</f>
        <v>0</v>
      </c>
      <c r="W22" s="6" t="b">
        <v>0</v>
      </c>
      <c r="X22" s="9">
        <f t="shared" ref="X22" si="98">IF(W22=TRUE,0.34,0)</f>
        <v>0</v>
      </c>
      <c r="Y22" s="6" t="b">
        <v>0</v>
      </c>
      <c r="Z22" s="9">
        <f t="shared" ref="Z22" si="99">IF(Y22=TRUE,0.34,0)</f>
        <v>0</v>
      </c>
      <c r="AA22" s="6" t="b">
        <v>0</v>
      </c>
      <c r="AB22" s="9">
        <f t="shared" ref="AB22" si="100">IF(AA22=TRUE,0.34,0)</f>
        <v>0</v>
      </c>
      <c r="AC22" s="6" t="b">
        <v>0</v>
      </c>
      <c r="AD22" s="9">
        <f t="shared" ref="AD22" si="101">IF(AC22=TRUE,0.34,0)</f>
        <v>0</v>
      </c>
      <c r="AE22" s="6" t="b">
        <v>0</v>
      </c>
      <c r="AF22" s="9">
        <f t="shared" ref="AF22" si="102">IF(AE22=TRUE,0.34,0)</f>
        <v>0</v>
      </c>
      <c r="AG22" s="6" t="b">
        <v>0</v>
      </c>
      <c r="AH22" s="9">
        <f t="shared" ref="AH22" si="103">IF(AG22=TRUE,0.34,0)</f>
        <v>0</v>
      </c>
      <c r="AI22" s="6" t="b">
        <v>0</v>
      </c>
      <c r="AJ22" s="9">
        <f t="shared" ref="AJ22" si="104">IF(AI22=TRUE,0.34,0)</f>
        <v>0</v>
      </c>
      <c r="AK22" s="6" t="b">
        <v>0</v>
      </c>
      <c r="AL22" s="9">
        <f t="shared" ref="AL22" si="105">IF(AK22=TRUE,0.34,0)</f>
        <v>0</v>
      </c>
      <c r="AM22" s="6" t="b">
        <v>0</v>
      </c>
      <c r="AN22" s="9">
        <f t="shared" ref="AN22" si="106">IF(AM22=TRUE,0.34,0)</f>
        <v>0</v>
      </c>
      <c r="AO22" s="6" t="b">
        <v>0</v>
      </c>
      <c r="AP22" s="9">
        <f t="shared" ref="AP22" si="107">IF(AO22=TRUE,0.34,0)</f>
        <v>0</v>
      </c>
      <c r="AQ22" s="6" t="b">
        <v>0</v>
      </c>
      <c r="AR22" s="9">
        <f t="shared" ref="AR22" si="108">IF(AQ22=TRUE,0.34,0)</f>
        <v>0</v>
      </c>
      <c r="AS22" s="6" t="b">
        <v>0</v>
      </c>
      <c r="AT22" s="9">
        <f t="shared" ref="AT22" si="109">IF(AS22=TRUE,0.34,0)</f>
        <v>0</v>
      </c>
      <c r="AU22" s="6" t="b">
        <v>0</v>
      </c>
      <c r="AV22" s="9">
        <f t="shared" ref="AV22" si="110">IF(AU22=TRUE,0.34,0)</f>
        <v>0</v>
      </c>
    </row>
    <row r="23" spans="1:48">
      <c r="A23" s="18"/>
      <c r="B23" s="18"/>
    </row>
    <row r="24" spans="1:48">
      <c r="A24" s="18" t="s">
        <v>26</v>
      </c>
      <c r="B24" s="18"/>
      <c r="C24" s="6" t="b">
        <v>1</v>
      </c>
      <c r="D24" s="9">
        <f>IF(C24=TRUE,0.66,0.34)</f>
        <v>0.66</v>
      </c>
      <c r="E24" s="6" t="b">
        <v>1</v>
      </c>
      <c r="F24" s="9">
        <f t="shared" ref="F24" si="111">IF(E24=TRUE,0.66,0.34)</f>
        <v>0.66</v>
      </c>
      <c r="G24" s="6" t="b">
        <v>1</v>
      </c>
      <c r="H24" s="9">
        <f t="shared" ref="H24" si="112">IF(G24=TRUE,0.66,0.34)</f>
        <v>0.66</v>
      </c>
      <c r="I24" s="6" t="b">
        <v>1</v>
      </c>
      <c r="J24" s="9">
        <f t="shared" ref="J24" si="113">IF(I24=TRUE,0.66,0.34)</f>
        <v>0.66</v>
      </c>
      <c r="K24" s="6" t="b">
        <v>1</v>
      </c>
      <c r="L24" s="9">
        <f t="shared" ref="L24" si="114">IF(K24=TRUE,0.66,0.34)</f>
        <v>0.66</v>
      </c>
      <c r="M24" s="6" t="b">
        <v>1</v>
      </c>
      <c r="N24" s="9">
        <f t="shared" ref="N24" si="115">IF(M24=TRUE,0.66,0.34)</f>
        <v>0.66</v>
      </c>
      <c r="O24" s="6" t="b">
        <v>1</v>
      </c>
      <c r="P24" s="9">
        <f t="shared" ref="P24" si="116">IF(O24=TRUE,0.66,0.34)</f>
        <v>0.66</v>
      </c>
      <c r="Q24" s="6" t="b">
        <v>1</v>
      </c>
      <c r="R24" s="9">
        <f t="shared" ref="R24" si="117">IF(Q24=TRUE,0.66,0.34)</f>
        <v>0.66</v>
      </c>
      <c r="S24" s="6" t="b">
        <v>1</v>
      </c>
      <c r="T24" s="9">
        <f t="shared" ref="T24" si="118">IF(S24=TRUE,0.66,0.34)</f>
        <v>0.66</v>
      </c>
      <c r="U24" s="6" t="b">
        <v>1</v>
      </c>
      <c r="V24" s="9">
        <f t="shared" ref="V24" si="119">IF(U24=TRUE,0.66,0.34)</f>
        <v>0.66</v>
      </c>
      <c r="W24" s="6" t="b">
        <v>1</v>
      </c>
      <c r="X24" s="9">
        <f t="shared" ref="X24" si="120">IF(W24=TRUE,0.66,0.34)</f>
        <v>0.66</v>
      </c>
      <c r="Y24" s="6" t="b">
        <v>1</v>
      </c>
      <c r="Z24" s="9">
        <f t="shared" ref="Z24" si="121">IF(Y24=TRUE,0.66,0.34)</f>
        <v>0.66</v>
      </c>
      <c r="AA24" s="6" t="b">
        <v>1</v>
      </c>
      <c r="AB24" s="9">
        <f t="shared" ref="AB24" si="122">IF(AA24=TRUE,0.66,0.34)</f>
        <v>0.66</v>
      </c>
      <c r="AC24" s="6" t="b">
        <v>1</v>
      </c>
      <c r="AD24" s="9">
        <f t="shared" ref="AD24" si="123">IF(AC24=TRUE,0.66,0.34)</f>
        <v>0.66</v>
      </c>
      <c r="AE24" s="6" t="b">
        <v>1</v>
      </c>
      <c r="AF24" s="9">
        <f t="shared" ref="AF24" si="124">IF(AE24=TRUE,0.66,0.34)</f>
        <v>0.66</v>
      </c>
      <c r="AG24" s="6" t="b">
        <v>1</v>
      </c>
      <c r="AH24" s="9">
        <f t="shared" ref="AH24" si="125">IF(AG24=TRUE,0.66,0.34)</f>
        <v>0.66</v>
      </c>
      <c r="AI24" s="6" t="b">
        <v>1</v>
      </c>
      <c r="AJ24" s="9">
        <f t="shared" ref="AJ24" si="126">IF(AI24=TRUE,0.66,0.34)</f>
        <v>0.66</v>
      </c>
      <c r="AK24" s="6" t="b">
        <v>1</v>
      </c>
      <c r="AL24" s="9">
        <f t="shared" ref="AL24" si="127">IF(AK24=TRUE,0.66,0.34)</f>
        <v>0.66</v>
      </c>
      <c r="AM24" s="6" t="b">
        <v>1</v>
      </c>
      <c r="AN24" s="9">
        <f t="shared" ref="AN24" si="128">IF(AM24=TRUE,0.66,0.34)</f>
        <v>0.66</v>
      </c>
      <c r="AO24" s="6" t="b">
        <v>1</v>
      </c>
      <c r="AP24" s="9">
        <f t="shared" ref="AP24" si="129">IF(AO24=TRUE,0.66,0.34)</f>
        <v>0.66</v>
      </c>
      <c r="AQ24" s="6" t="b">
        <v>1</v>
      </c>
      <c r="AR24" s="9">
        <f t="shared" ref="AR24" si="130">IF(AQ24=TRUE,0.66,0.34)</f>
        <v>0.66</v>
      </c>
      <c r="AS24" s="6" t="b">
        <v>1</v>
      </c>
      <c r="AT24" s="9">
        <f t="shared" ref="AT24" si="131">IF(AS24=TRUE,0.66,0.34)</f>
        <v>0.66</v>
      </c>
      <c r="AU24" s="6" t="b">
        <v>1</v>
      </c>
      <c r="AV24" s="9">
        <f t="shared" ref="AV24" si="132">IF(AU24=TRUE,0.66,0.34)</f>
        <v>0.66</v>
      </c>
    </row>
    <row r="25" spans="1:48">
      <c r="A25" s="18"/>
      <c r="B25" s="18"/>
    </row>
    <row r="26" spans="1:48" ht="30">
      <c r="A26" s="19" t="s">
        <v>27</v>
      </c>
      <c r="B26" s="19"/>
      <c r="C26" s="6" t="b">
        <v>1</v>
      </c>
      <c r="D26" s="9">
        <f t="shared" ref="D26" si="133">IF(C26=TRUE,0.66,0.34)</f>
        <v>0.66</v>
      </c>
      <c r="E26" s="6" t="b">
        <v>1</v>
      </c>
      <c r="F26" s="9">
        <f t="shared" ref="F26" si="134">IF(E26=TRUE,0.66,0.34)</f>
        <v>0.66</v>
      </c>
      <c r="G26" s="6" t="b">
        <v>1</v>
      </c>
      <c r="H26" s="9">
        <f t="shared" ref="H26" si="135">IF(G26=TRUE,0.66,0.34)</f>
        <v>0.66</v>
      </c>
      <c r="I26" s="6" t="b">
        <v>1</v>
      </c>
      <c r="J26" s="9">
        <f t="shared" ref="J26" si="136">IF(I26=TRUE,0.66,0.34)</f>
        <v>0.66</v>
      </c>
      <c r="K26" s="6" t="b">
        <v>1</v>
      </c>
      <c r="L26" s="9">
        <f t="shared" ref="L26" si="137">IF(K26=TRUE,0.66,0.34)</f>
        <v>0.66</v>
      </c>
      <c r="M26" s="6" t="b">
        <v>1</v>
      </c>
      <c r="N26" s="9">
        <f t="shared" ref="N26" si="138">IF(M26=TRUE,0.66,0.34)</f>
        <v>0.66</v>
      </c>
      <c r="O26" s="6" t="b">
        <v>1</v>
      </c>
      <c r="P26" s="9">
        <f t="shared" ref="P26" si="139">IF(O26=TRUE,0.66,0.34)</f>
        <v>0.66</v>
      </c>
      <c r="Q26" s="6" t="b">
        <v>1</v>
      </c>
      <c r="R26" s="9">
        <f t="shared" ref="R26" si="140">IF(Q26=TRUE,0.66,0.34)</f>
        <v>0.66</v>
      </c>
      <c r="S26" s="6" t="b">
        <v>1</v>
      </c>
      <c r="T26" s="9">
        <f t="shared" ref="T26" si="141">IF(S26=TRUE,0.66,0.34)</f>
        <v>0.66</v>
      </c>
      <c r="U26" s="6" t="b">
        <v>1</v>
      </c>
      <c r="V26" s="9">
        <f t="shared" ref="V26" si="142">IF(U26=TRUE,0.66,0.34)</f>
        <v>0.66</v>
      </c>
      <c r="W26" s="6" t="b">
        <v>1</v>
      </c>
      <c r="X26" s="9">
        <f t="shared" ref="X26" si="143">IF(W26=TRUE,0.66,0.34)</f>
        <v>0.66</v>
      </c>
      <c r="Y26" s="6" t="b">
        <v>1</v>
      </c>
      <c r="Z26" s="9">
        <f t="shared" ref="Z26" si="144">IF(Y26=TRUE,0.66,0.34)</f>
        <v>0.66</v>
      </c>
      <c r="AA26" s="6" t="b">
        <v>1</v>
      </c>
      <c r="AB26" s="9">
        <f t="shared" ref="AB26" si="145">IF(AA26=TRUE,0.66,0.34)</f>
        <v>0.66</v>
      </c>
      <c r="AC26" s="6" t="b">
        <v>1</v>
      </c>
      <c r="AD26" s="9">
        <f t="shared" ref="AD26" si="146">IF(AC26=TRUE,0.66,0.34)</f>
        <v>0.66</v>
      </c>
      <c r="AE26" s="6" t="b">
        <v>1</v>
      </c>
      <c r="AF26" s="9">
        <f t="shared" ref="AF26" si="147">IF(AE26=TRUE,0.66,0.34)</f>
        <v>0.66</v>
      </c>
      <c r="AG26" s="6" t="b">
        <v>1</v>
      </c>
      <c r="AH26" s="9">
        <f t="shared" ref="AH26" si="148">IF(AG26=TRUE,0.66,0.34)</f>
        <v>0.66</v>
      </c>
      <c r="AI26" s="6" t="b">
        <v>1</v>
      </c>
      <c r="AJ26" s="9">
        <f t="shared" ref="AJ26" si="149">IF(AI26=TRUE,0.66,0.34)</f>
        <v>0.66</v>
      </c>
      <c r="AK26" s="6" t="b">
        <v>1</v>
      </c>
      <c r="AL26" s="9">
        <f t="shared" ref="AL26" si="150">IF(AK26=TRUE,0.66,0.34)</f>
        <v>0.66</v>
      </c>
      <c r="AM26" s="6" t="b">
        <v>1</v>
      </c>
      <c r="AN26" s="9">
        <f t="shared" ref="AN26" si="151">IF(AM26=TRUE,0.66,0.34)</f>
        <v>0.66</v>
      </c>
      <c r="AO26" s="6" t="b">
        <v>1</v>
      </c>
      <c r="AP26" s="9">
        <f t="shared" ref="AP26" si="152">IF(AO26=TRUE,0.66,0.34)</f>
        <v>0.66</v>
      </c>
      <c r="AQ26" s="6" t="b">
        <v>1</v>
      </c>
      <c r="AR26" s="9">
        <f t="shared" ref="AR26" si="153">IF(AQ26=TRUE,0.66,0.34)</f>
        <v>0.66</v>
      </c>
      <c r="AS26" s="6" t="b">
        <v>1</v>
      </c>
      <c r="AT26" s="9">
        <f t="shared" ref="AT26" si="154">IF(AS26=TRUE,0.66,0.34)</f>
        <v>0.66</v>
      </c>
      <c r="AU26" s="6" t="b">
        <v>1</v>
      </c>
      <c r="AV26" s="9">
        <f t="shared" ref="AV26" si="155">IF(AU26=TRUE,0.66,0.34)</f>
        <v>0.66</v>
      </c>
    </row>
    <row r="27" spans="1:48">
      <c r="A27" s="19"/>
      <c r="B27" s="19"/>
    </row>
    <row r="28" spans="1:48">
      <c r="A28" s="18"/>
      <c r="B28" s="18"/>
    </row>
    <row r="29" spans="1:48" s="3" customFormat="1">
      <c r="A29" s="61" t="s">
        <v>82</v>
      </c>
      <c r="B29" s="17"/>
      <c r="C29" s="7"/>
      <c r="D29" s="9"/>
      <c r="E29" s="7"/>
      <c r="F29" s="9"/>
      <c r="G29" s="7"/>
      <c r="H29" s="9"/>
      <c r="I29" s="7"/>
      <c r="J29" s="9"/>
      <c r="K29" s="7"/>
      <c r="L29" s="9"/>
      <c r="M29" s="7"/>
      <c r="N29" s="9"/>
      <c r="O29" s="7"/>
      <c r="P29" s="9"/>
      <c r="Q29" s="7"/>
      <c r="R29" s="9"/>
      <c r="S29" s="7"/>
      <c r="T29" s="9"/>
      <c r="U29" s="7"/>
      <c r="V29" s="9"/>
      <c r="W29" s="7"/>
      <c r="X29" s="9"/>
      <c r="Y29" s="7"/>
      <c r="Z29" s="9"/>
      <c r="AA29" s="7"/>
      <c r="AB29" s="9"/>
      <c r="AC29" s="7"/>
      <c r="AD29" s="9"/>
      <c r="AE29" s="7"/>
      <c r="AF29" s="9"/>
      <c r="AG29" s="7"/>
      <c r="AH29" s="9"/>
      <c r="AI29" s="7"/>
      <c r="AJ29" s="9"/>
      <c r="AK29" s="7"/>
      <c r="AL29" s="9"/>
      <c r="AM29" s="7"/>
      <c r="AN29" s="9"/>
      <c r="AO29" s="7"/>
      <c r="AP29" s="9"/>
      <c r="AQ29" s="7"/>
      <c r="AR29" s="9"/>
      <c r="AS29" s="7"/>
      <c r="AT29" s="9"/>
      <c r="AU29" s="7"/>
      <c r="AV29" s="9"/>
    </row>
    <row r="30" spans="1:48">
      <c r="A30" s="62" t="s">
        <v>28</v>
      </c>
      <c r="B30" s="18"/>
      <c r="C30" s="6" t="b">
        <v>1</v>
      </c>
      <c r="D30" s="9">
        <f>IF(C30=TRUE,0.66,0.34)</f>
        <v>0.66</v>
      </c>
      <c r="E30" s="6" t="b">
        <v>1</v>
      </c>
      <c r="F30" s="9">
        <f t="shared" ref="F30" si="156">IF(E30=TRUE,0.66,0.34)</f>
        <v>0.66</v>
      </c>
      <c r="G30" s="6" t="b">
        <v>1</v>
      </c>
      <c r="H30" s="9">
        <f t="shared" ref="H30" si="157">IF(G30=TRUE,0.66,0.34)</f>
        <v>0.66</v>
      </c>
      <c r="I30" s="6" t="b">
        <v>1</v>
      </c>
      <c r="J30" s="9">
        <f t="shared" ref="J30" si="158">IF(I30=TRUE,0.66,0.34)</f>
        <v>0.66</v>
      </c>
      <c r="K30" s="6" t="b">
        <v>1</v>
      </c>
      <c r="L30" s="9">
        <f t="shared" ref="L30" si="159">IF(K30=TRUE,0.66,0.34)</f>
        <v>0.66</v>
      </c>
      <c r="M30" s="6" t="b">
        <v>1</v>
      </c>
      <c r="N30" s="9">
        <f t="shared" ref="N30" si="160">IF(M30=TRUE,0.66,0.34)</f>
        <v>0.66</v>
      </c>
      <c r="O30" s="6" t="b">
        <v>1</v>
      </c>
      <c r="P30" s="9">
        <f t="shared" ref="P30" si="161">IF(O30=TRUE,0.66,0.34)</f>
        <v>0.66</v>
      </c>
      <c r="Q30" s="6" t="b">
        <v>1</v>
      </c>
      <c r="R30" s="9">
        <f t="shared" ref="R30" si="162">IF(Q30=TRUE,0.66,0.34)</f>
        <v>0.66</v>
      </c>
      <c r="S30" s="6" t="b">
        <v>1</v>
      </c>
      <c r="T30" s="9">
        <f t="shared" ref="T30" si="163">IF(S30=TRUE,0.66,0.34)</f>
        <v>0.66</v>
      </c>
      <c r="U30" s="6" t="b">
        <v>1</v>
      </c>
      <c r="V30" s="9">
        <f t="shared" ref="V30" si="164">IF(U30=TRUE,0.66,0.34)</f>
        <v>0.66</v>
      </c>
      <c r="W30" s="6" t="b">
        <v>1</v>
      </c>
      <c r="X30" s="9">
        <f t="shared" ref="X30" si="165">IF(W30=TRUE,0.66,0.34)</f>
        <v>0.66</v>
      </c>
      <c r="Y30" s="6" t="b">
        <v>1</v>
      </c>
      <c r="Z30" s="9">
        <f t="shared" ref="Z30" si="166">IF(Y30=TRUE,0.66,0.34)</f>
        <v>0.66</v>
      </c>
      <c r="AA30" s="6" t="b">
        <v>1</v>
      </c>
      <c r="AB30" s="9">
        <f t="shared" ref="AB30" si="167">IF(AA30=TRUE,0.66,0.34)</f>
        <v>0.66</v>
      </c>
      <c r="AC30" s="6" t="b">
        <v>1</v>
      </c>
      <c r="AD30" s="9">
        <f t="shared" ref="AD30" si="168">IF(AC30=TRUE,0.66,0.34)</f>
        <v>0.66</v>
      </c>
      <c r="AE30" s="6" t="b">
        <v>1</v>
      </c>
      <c r="AF30" s="9">
        <f t="shared" ref="AF30" si="169">IF(AE30=TRUE,0.66,0.34)</f>
        <v>0.66</v>
      </c>
      <c r="AG30" s="6" t="b">
        <v>1</v>
      </c>
      <c r="AH30" s="9">
        <f t="shared" ref="AH30" si="170">IF(AG30=TRUE,0.66,0.34)</f>
        <v>0.66</v>
      </c>
      <c r="AI30" s="6" t="b">
        <v>1</v>
      </c>
      <c r="AJ30" s="9">
        <f t="shared" ref="AJ30" si="171">IF(AI30=TRUE,0.66,0.34)</f>
        <v>0.66</v>
      </c>
      <c r="AK30" s="6" t="b">
        <v>1</v>
      </c>
      <c r="AL30" s="9">
        <f t="shared" ref="AL30" si="172">IF(AK30=TRUE,0.66,0.34)</f>
        <v>0.66</v>
      </c>
      <c r="AM30" s="6" t="b">
        <v>1</v>
      </c>
      <c r="AN30" s="9">
        <f t="shared" ref="AN30" si="173">IF(AM30=TRUE,0.66,0.34)</f>
        <v>0.66</v>
      </c>
      <c r="AO30" s="6" t="b">
        <v>1</v>
      </c>
      <c r="AP30" s="9">
        <f t="shared" ref="AP30" si="174">IF(AO30=TRUE,0.66,0.34)</f>
        <v>0.66</v>
      </c>
      <c r="AQ30" s="6" t="b">
        <v>1</v>
      </c>
      <c r="AR30" s="9">
        <f t="shared" ref="AR30" si="175">IF(AQ30=TRUE,0.66,0.34)</f>
        <v>0.66</v>
      </c>
      <c r="AS30" s="6" t="b">
        <v>1</v>
      </c>
      <c r="AT30" s="9">
        <f t="shared" ref="AT30" si="176">IF(AS30=TRUE,0.66,0.34)</f>
        <v>0.66</v>
      </c>
      <c r="AU30" s="6" t="b">
        <v>1</v>
      </c>
      <c r="AV30" s="9">
        <f t="shared" ref="AV30:AV31" si="177">IF(AU30=TRUE,0.66,0.34)</f>
        <v>0.66</v>
      </c>
    </row>
    <row r="31" spans="1:48">
      <c r="A31" s="62" t="s">
        <v>29</v>
      </c>
      <c r="B31" s="18"/>
      <c r="C31" s="6" t="b">
        <v>1</v>
      </c>
      <c r="D31" s="9">
        <f>IF(C31=TRUE,0.66,0.34)</f>
        <v>0.66</v>
      </c>
      <c r="E31" s="6" t="b">
        <v>1</v>
      </c>
      <c r="F31" s="9">
        <f t="shared" ref="F31" si="178">IF(E31=TRUE,0.66,0.34)</f>
        <v>0.66</v>
      </c>
      <c r="G31" s="6" t="b">
        <v>1</v>
      </c>
      <c r="H31" s="9">
        <f t="shared" ref="H31" si="179">IF(G31=TRUE,0.66,0.34)</f>
        <v>0.66</v>
      </c>
      <c r="I31" s="6" t="b">
        <v>1</v>
      </c>
      <c r="J31" s="9">
        <f t="shared" ref="J31" si="180">IF(I31=TRUE,0.66,0.34)</f>
        <v>0.66</v>
      </c>
      <c r="K31" s="6" t="b">
        <v>1</v>
      </c>
      <c r="L31" s="9">
        <f t="shared" ref="L31" si="181">IF(K31=TRUE,0.66,0.34)</f>
        <v>0.66</v>
      </c>
      <c r="M31" s="6" t="b">
        <v>1</v>
      </c>
      <c r="N31" s="9">
        <f t="shared" ref="N31" si="182">IF(M31=TRUE,0.66,0.34)</f>
        <v>0.66</v>
      </c>
      <c r="O31" s="6" t="b">
        <v>1</v>
      </c>
      <c r="P31" s="9">
        <f t="shared" ref="P31" si="183">IF(O31=TRUE,0.66,0.34)</f>
        <v>0.66</v>
      </c>
      <c r="Q31" s="6" t="b">
        <v>1</v>
      </c>
      <c r="R31" s="9">
        <f t="shared" ref="R31" si="184">IF(Q31=TRUE,0.66,0.34)</f>
        <v>0.66</v>
      </c>
      <c r="S31" s="6" t="b">
        <v>1</v>
      </c>
      <c r="T31" s="9">
        <f t="shared" ref="T31" si="185">IF(S31=TRUE,0.66,0.34)</f>
        <v>0.66</v>
      </c>
      <c r="U31" s="6" t="b">
        <v>1</v>
      </c>
      <c r="V31" s="9">
        <f t="shared" ref="V31" si="186">IF(U31=TRUE,0.66,0.34)</f>
        <v>0.66</v>
      </c>
      <c r="W31" s="6" t="b">
        <v>1</v>
      </c>
      <c r="X31" s="9">
        <f t="shared" ref="X31" si="187">IF(W31=TRUE,0.66,0.34)</f>
        <v>0.66</v>
      </c>
      <c r="Y31" s="6" t="b">
        <v>1</v>
      </c>
      <c r="Z31" s="9">
        <f t="shared" ref="Z31" si="188">IF(Y31=TRUE,0.66,0.34)</f>
        <v>0.66</v>
      </c>
      <c r="AA31" s="6" t="b">
        <v>1</v>
      </c>
      <c r="AB31" s="9">
        <f t="shared" ref="AB31" si="189">IF(AA31=TRUE,0.66,0.34)</f>
        <v>0.66</v>
      </c>
      <c r="AC31" s="6" t="b">
        <v>1</v>
      </c>
      <c r="AD31" s="9">
        <f t="shared" ref="AD31" si="190">IF(AC31=TRUE,0.66,0.34)</f>
        <v>0.66</v>
      </c>
      <c r="AE31" s="6" t="b">
        <v>1</v>
      </c>
      <c r="AF31" s="9">
        <f t="shared" ref="AF31" si="191">IF(AE31=TRUE,0.66,0.34)</f>
        <v>0.66</v>
      </c>
      <c r="AG31" s="6" t="b">
        <v>1</v>
      </c>
      <c r="AH31" s="9">
        <f t="shared" ref="AH31" si="192">IF(AG31=TRUE,0.66,0.34)</f>
        <v>0.66</v>
      </c>
      <c r="AI31" s="6" t="b">
        <v>1</v>
      </c>
      <c r="AJ31" s="9">
        <f t="shared" ref="AJ31" si="193">IF(AI31=TRUE,0.66,0.34)</f>
        <v>0.66</v>
      </c>
      <c r="AK31" s="6" t="b">
        <v>1</v>
      </c>
      <c r="AL31" s="9">
        <f t="shared" ref="AL31" si="194">IF(AK31=TRUE,0.66,0.34)</f>
        <v>0.66</v>
      </c>
      <c r="AM31" s="6" t="b">
        <v>1</v>
      </c>
      <c r="AN31" s="9">
        <f t="shared" ref="AN31" si="195">IF(AM31=TRUE,0.66,0.34)</f>
        <v>0.66</v>
      </c>
      <c r="AO31" s="6" t="b">
        <v>1</v>
      </c>
      <c r="AP31" s="9">
        <f t="shared" ref="AP31" si="196">IF(AO31=TRUE,0.66,0.34)</f>
        <v>0.66</v>
      </c>
      <c r="AQ31" s="6" t="b">
        <v>1</v>
      </c>
      <c r="AR31" s="9">
        <f t="shared" ref="AR31" si="197">IF(AQ31=TRUE,0.66,0.34)</f>
        <v>0.66</v>
      </c>
      <c r="AS31" s="6" t="b">
        <v>1</v>
      </c>
      <c r="AT31" s="9">
        <f t="shared" ref="AT31" si="198">IF(AS31=TRUE,0.66,0.34)</f>
        <v>0.66</v>
      </c>
      <c r="AU31" s="6" t="b">
        <v>1</v>
      </c>
      <c r="AV31" s="9">
        <f t="shared" si="177"/>
        <v>0.66</v>
      </c>
    </row>
    <row r="32" spans="1:48">
      <c r="A32" s="62"/>
      <c r="B32" s="18"/>
    </row>
    <row r="33" spans="1:50">
      <c r="A33" s="63" t="s">
        <v>97</v>
      </c>
      <c r="B33" s="19"/>
      <c r="C33" s="6" t="b">
        <v>1</v>
      </c>
      <c r="D33" s="9">
        <f>IF(C33=TRUE,0.66,0.34)</f>
        <v>0.66</v>
      </c>
      <c r="E33" s="6" t="b">
        <v>1</v>
      </c>
      <c r="F33" s="9">
        <f t="shared" ref="F33" si="199">IF(E33=TRUE,0.66,0.34)</f>
        <v>0.66</v>
      </c>
      <c r="G33" s="6" t="b">
        <v>1</v>
      </c>
      <c r="H33" s="9">
        <f t="shared" ref="H33" si="200">IF(G33=TRUE,0.66,0.34)</f>
        <v>0.66</v>
      </c>
      <c r="I33" s="6" t="b">
        <v>1</v>
      </c>
      <c r="J33" s="9">
        <f t="shared" ref="J33" si="201">IF(I33=TRUE,0.66,0.34)</f>
        <v>0.66</v>
      </c>
      <c r="K33" s="6" t="b">
        <v>1</v>
      </c>
      <c r="L33" s="9">
        <f t="shared" ref="L33" si="202">IF(K33=TRUE,0.66,0.34)</f>
        <v>0.66</v>
      </c>
      <c r="M33" s="6" t="b">
        <v>1</v>
      </c>
      <c r="N33" s="9">
        <f t="shared" ref="N33" si="203">IF(M33=TRUE,0.66,0.34)</f>
        <v>0.66</v>
      </c>
      <c r="O33" s="6" t="b">
        <v>1</v>
      </c>
      <c r="P33" s="9">
        <f t="shared" ref="P33" si="204">IF(O33=TRUE,0.66,0.34)</f>
        <v>0.66</v>
      </c>
      <c r="Q33" s="6" t="b">
        <v>1</v>
      </c>
      <c r="R33" s="9">
        <f t="shared" ref="R33" si="205">IF(Q33=TRUE,0.66,0.34)</f>
        <v>0.66</v>
      </c>
      <c r="S33" s="6" t="b">
        <v>1</v>
      </c>
      <c r="T33" s="9">
        <f t="shared" ref="T33" si="206">IF(S33=TRUE,0.66,0.34)</f>
        <v>0.66</v>
      </c>
      <c r="U33" s="6" t="b">
        <v>1</v>
      </c>
      <c r="V33" s="9">
        <f t="shared" ref="V33" si="207">IF(U33=TRUE,0.66,0.34)</f>
        <v>0.66</v>
      </c>
      <c r="W33" s="6" t="b">
        <v>1</v>
      </c>
      <c r="X33" s="9">
        <f t="shared" ref="X33" si="208">IF(W33=TRUE,0.66,0.34)</f>
        <v>0.66</v>
      </c>
      <c r="Y33" s="6" t="b">
        <v>1</v>
      </c>
      <c r="Z33" s="9">
        <f t="shared" ref="Z33" si="209">IF(Y33=TRUE,0.66,0.34)</f>
        <v>0.66</v>
      </c>
      <c r="AA33" s="6" t="b">
        <v>1</v>
      </c>
      <c r="AB33" s="9">
        <f t="shared" ref="AB33" si="210">IF(AA33=TRUE,0.66,0.34)</f>
        <v>0.66</v>
      </c>
      <c r="AC33" s="6" t="b">
        <v>1</v>
      </c>
      <c r="AD33" s="9">
        <f t="shared" ref="AD33" si="211">IF(AC33=TRUE,0.66,0.34)</f>
        <v>0.66</v>
      </c>
      <c r="AE33" s="6" t="b">
        <v>1</v>
      </c>
      <c r="AF33" s="9">
        <f t="shared" ref="AF33" si="212">IF(AE33=TRUE,0.66,0.34)</f>
        <v>0.66</v>
      </c>
      <c r="AG33" s="6" t="b">
        <v>1</v>
      </c>
      <c r="AH33" s="9">
        <f t="shared" ref="AH33" si="213">IF(AG33=TRUE,0.66,0.34)</f>
        <v>0.66</v>
      </c>
      <c r="AI33" s="6" t="b">
        <v>1</v>
      </c>
      <c r="AJ33" s="9">
        <f t="shared" ref="AJ33" si="214">IF(AI33=TRUE,0.66,0.34)</f>
        <v>0.66</v>
      </c>
      <c r="AK33" s="6" t="b">
        <v>1</v>
      </c>
      <c r="AL33" s="9">
        <f t="shared" ref="AL33" si="215">IF(AK33=TRUE,0.66,0.34)</f>
        <v>0.66</v>
      </c>
      <c r="AM33" s="6" t="b">
        <v>1</v>
      </c>
      <c r="AN33" s="9">
        <f t="shared" ref="AN33" si="216">IF(AM33=TRUE,0.66,0.34)</f>
        <v>0.66</v>
      </c>
      <c r="AO33" s="6" t="b">
        <v>1</v>
      </c>
      <c r="AP33" s="9">
        <f t="shared" ref="AP33" si="217">IF(AO33=TRUE,0.66,0.34)</f>
        <v>0.66</v>
      </c>
      <c r="AQ33" s="6" t="b">
        <v>1</v>
      </c>
      <c r="AR33" s="9">
        <f t="shared" ref="AR33" si="218">IF(AQ33=TRUE,0.66,0.34)</f>
        <v>0.66</v>
      </c>
      <c r="AS33" s="6" t="b">
        <v>1</v>
      </c>
      <c r="AT33" s="9">
        <f t="shared" ref="AT33" si="219">IF(AS33=TRUE,0.66,0.34)</f>
        <v>0.66</v>
      </c>
      <c r="AU33" s="6" t="b">
        <v>1</v>
      </c>
      <c r="AV33" s="9">
        <f t="shared" ref="AV33" si="220">IF(AU33=TRUE,0.66,0.34)</f>
        <v>0.66</v>
      </c>
    </row>
    <row r="34" spans="1:50">
      <c r="A34" s="20"/>
      <c r="B34" s="20"/>
    </row>
    <row r="36" spans="1:50" s="3" customFormat="1">
      <c r="A36" s="17" t="s">
        <v>73</v>
      </c>
      <c r="B36" s="17"/>
      <c r="C36" s="7"/>
      <c r="D36" s="9"/>
      <c r="E36" s="7"/>
      <c r="F36" s="9"/>
      <c r="G36" s="7"/>
      <c r="H36" s="9"/>
      <c r="I36" s="7"/>
      <c r="J36" s="9"/>
      <c r="K36" s="7"/>
      <c r="L36" s="9"/>
      <c r="M36" s="7"/>
      <c r="N36" s="9"/>
      <c r="O36" s="7"/>
      <c r="P36" s="9"/>
      <c r="Q36" s="7"/>
      <c r="R36" s="9"/>
      <c r="S36" s="7"/>
      <c r="T36" s="9"/>
      <c r="U36" s="7"/>
      <c r="V36" s="9"/>
      <c r="W36" s="7"/>
      <c r="X36" s="9"/>
      <c r="Y36" s="7"/>
      <c r="Z36" s="9"/>
      <c r="AA36" s="7"/>
      <c r="AB36" s="9"/>
      <c r="AC36" s="7"/>
      <c r="AD36" s="9"/>
      <c r="AE36" s="7"/>
      <c r="AF36" s="9"/>
      <c r="AG36" s="7"/>
      <c r="AH36" s="9"/>
      <c r="AI36" s="7"/>
      <c r="AJ36" s="9"/>
      <c r="AK36" s="7"/>
      <c r="AL36" s="9"/>
      <c r="AM36" s="7"/>
      <c r="AN36" s="9"/>
      <c r="AO36" s="7"/>
      <c r="AP36" s="9"/>
      <c r="AQ36" s="7"/>
      <c r="AR36" s="9"/>
      <c r="AS36" s="7"/>
      <c r="AT36" s="9"/>
      <c r="AU36" s="7"/>
      <c r="AV36" s="9"/>
    </row>
    <row r="37" spans="1:50">
      <c r="A37" s="18" t="s">
        <v>30</v>
      </c>
      <c r="B37" s="18"/>
      <c r="C37" s="6" t="b">
        <v>1</v>
      </c>
      <c r="D37" s="9">
        <f>IF(C37=TRUE,0.34,0.66)</f>
        <v>0.34</v>
      </c>
      <c r="E37" s="6" t="b">
        <v>0</v>
      </c>
      <c r="F37" s="9">
        <f t="shared" ref="F37" si="221">IF(E37=TRUE,0.34,0.66)</f>
        <v>0.66</v>
      </c>
      <c r="G37" s="6" t="b">
        <v>0</v>
      </c>
      <c r="H37" s="9">
        <f t="shared" ref="H37" si="222">IF(G37=TRUE,0.34,0.66)</f>
        <v>0.66</v>
      </c>
      <c r="I37" s="6" t="b">
        <v>0</v>
      </c>
      <c r="J37" s="9">
        <f t="shared" ref="J37" si="223">IF(I37=TRUE,0.34,0.66)</f>
        <v>0.66</v>
      </c>
      <c r="K37" s="6" t="b">
        <v>0</v>
      </c>
      <c r="L37" s="9">
        <f t="shared" ref="L37" si="224">IF(K37=TRUE,0.34,0.66)</f>
        <v>0.66</v>
      </c>
      <c r="M37" s="6" t="b">
        <v>0</v>
      </c>
      <c r="N37" s="9">
        <f t="shared" ref="N37" si="225">IF(M37=TRUE,0.34,0.66)</f>
        <v>0.66</v>
      </c>
      <c r="O37" s="6" t="b">
        <v>0</v>
      </c>
      <c r="P37" s="9">
        <f t="shared" ref="P37" si="226">IF(O37=TRUE,0.34,0.66)</f>
        <v>0.66</v>
      </c>
      <c r="Q37" s="6" t="b">
        <v>0</v>
      </c>
      <c r="R37" s="9">
        <f t="shared" ref="R37" si="227">IF(Q37=TRUE,0.34,0.66)</f>
        <v>0.66</v>
      </c>
      <c r="S37" s="6" t="b">
        <v>0</v>
      </c>
      <c r="T37" s="9">
        <f t="shared" ref="T37" si="228">IF(S37=TRUE,0.34,0.66)</f>
        <v>0.66</v>
      </c>
      <c r="U37" s="6" t="b">
        <v>0</v>
      </c>
      <c r="V37" s="9">
        <f t="shared" ref="V37" si="229">IF(U37=TRUE,0.34,0.66)</f>
        <v>0.66</v>
      </c>
      <c r="W37" s="6" t="b">
        <v>0</v>
      </c>
      <c r="X37" s="9">
        <f t="shared" ref="X37" si="230">IF(W37=TRUE,0.34,0.66)</f>
        <v>0.66</v>
      </c>
      <c r="Y37" s="6" t="b">
        <v>0</v>
      </c>
      <c r="Z37" s="9">
        <f t="shared" ref="Z37" si="231">IF(Y37=TRUE,0.34,0.66)</f>
        <v>0.66</v>
      </c>
      <c r="AA37" s="6" t="b">
        <v>0</v>
      </c>
      <c r="AB37" s="9">
        <f t="shared" ref="AB37" si="232">IF(AA37=TRUE,0.34,0.66)</f>
        <v>0.66</v>
      </c>
      <c r="AC37" s="6" t="b">
        <v>0</v>
      </c>
      <c r="AD37" s="9">
        <f t="shared" ref="AD37" si="233">IF(AC37=TRUE,0.34,0.66)</f>
        <v>0.66</v>
      </c>
      <c r="AE37" s="6" t="b">
        <v>0</v>
      </c>
      <c r="AF37" s="9">
        <f t="shared" ref="AF37" si="234">IF(AE37=TRUE,0.34,0.66)</f>
        <v>0.66</v>
      </c>
      <c r="AG37" s="6" t="b">
        <v>0</v>
      </c>
      <c r="AH37" s="9">
        <f t="shared" ref="AH37" si="235">IF(AG37=TRUE,0.34,0.66)</f>
        <v>0.66</v>
      </c>
      <c r="AI37" s="6" t="b">
        <v>0</v>
      </c>
      <c r="AJ37" s="9">
        <f t="shared" ref="AJ37" si="236">IF(AI37=TRUE,0.34,0.66)</f>
        <v>0.66</v>
      </c>
      <c r="AK37" s="6" t="b">
        <v>0</v>
      </c>
      <c r="AL37" s="9">
        <f t="shared" ref="AL37" si="237">IF(AK37=TRUE,0.34,0.66)</f>
        <v>0.66</v>
      </c>
      <c r="AM37" s="6" t="b">
        <v>0</v>
      </c>
      <c r="AN37" s="9">
        <f t="shared" ref="AN37" si="238">IF(AM37=TRUE,0.34,0.66)</f>
        <v>0.66</v>
      </c>
      <c r="AO37" s="6" t="b">
        <v>0</v>
      </c>
      <c r="AP37" s="9">
        <f t="shared" ref="AP37" si="239">IF(AO37=TRUE,0.34,0.66)</f>
        <v>0.66</v>
      </c>
      <c r="AQ37" s="6" t="b">
        <v>0</v>
      </c>
      <c r="AR37" s="9">
        <f t="shared" ref="AR37" si="240">IF(AQ37=TRUE,0.34,0.66)</f>
        <v>0.66</v>
      </c>
      <c r="AS37" s="6" t="b">
        <v>0</v>
      </c>
      <c r="AT37" s="9">
        <f t="shared" ref="AT37" si="241">IF(AS37=TRUE,0.34,0.66)</f>
        <v>0.66</v>
      </c>
      <c r="AU37" s="6" t="b">
        <v>0</v>
      </c>
      <c r="AV37" s="9">
        <f t="shared" ref="AV37" si="242">IF(AU37=TRUE,0.34,0.66)</f>
        <v>0.66</v>
      </c>
    </row>
    <row r="38" spans="1:50">
      <c r="A38" s="18" t="s">
        <v>72</v>
      </c>
      <c r="C38" s="6" t="b">
        <v>1</v>
      </c>
      <c r="D38" s="9">
        <f>IF(C38=TRUE,0.66,0.34)</f>
        <v>0.66</v>
      </c>
    </row>
    <row r="39" spans="1:50">
      <c r="B39" s="18"/>
    </row>
    <row r="41" spans="1:50">
      <c r="A41" s="21" t="s">
        <v>71</v>
      </c>
      <c r="C41" s="6" t="b">
        <v>0</v>
      </c>
      <c r="D41" s="9">
        <f>IF(C41=TRUE,0.66,0.34)</f>
        <v>0.34</v>
      </c>
      <c r="E41" s="6" t="b">
        <v>1</v>
      </c>
      <c r="F41" s="9">
        <f t="shared" ref="F41" si="243">IF(E41=TRUE,0.66,0.34)</f>
        <v>0.66</v>
      </c>
      <c r="G41" s="6" t="b">
        <v>1</v>
      </c>
      <c r="H41" s="9">
        <f t="shared" ref="H41" si="244">IF(G41=TRUE,0.66,0.34)</f>
        <v>0.66</v>
      </c>
      <c r="I41" s="6" t="b">
        <v>1</v>
      </c>
      <c r="J41" s="9">
        <f t="shared" ref="J41" si="245">IF(I41=TRUE,0.66,0.34)</f>
        <v>0.66</v>
      </c>
      <c r="K41" s="6" t="b">
        <v>1</v>
      </c>
      <c r="L41" s="9">
        <f t="shared" ref="L41" si="246">IF(K41=TRUE,0.66,0.34)</f>
        <v>0.66</v>
      </c>
      <c r="M41" s="6" t="b">
        <v>1</v>
      </c>
      <c r="N41" s="9">
        <f t="shared" ref="N41" si="247">IF(M41=TRUE,0.66,0.34)</f>
        <v>0.66</v>
      </c>
      <c r="O41" s="6" t="b">
        <v>1</v>
      </c>
      <c r="P41" s="9">
        <f t="shared" ref="P41" si="248">IF(O41=TRUE,0.66,0.34)</f>
        <v>0.66</v>
      </c>
      <c r="Q41" s="6" t="b">
        <v>1</v>
      </c>
      <c r="R41" s="9">
        <f t="shared" ref="R41" si="249">IF(Q41=TRUE,0.66,0.34)</f>
        <v>0.66</v>
      </c>
      <c r="S41" s="6" t="b">
        <v>1</v>
      </c>
      <c r="T41" s="9">
        <f t="shared" ref="T41" si="250">IF(S41=TRUE,0.66,0.34)</f>
        <v>0.66</v>
      </c>
      <c r="U41" s="6" t="b">
        <v>1</v>
      </c>
      <c r="V41" s="9">
        <f t="shared" ref="V41" si="251">IF(U41=TRUE,0.66,0.34)</f>
        <v>0.66</v>
      </c>
      <c r="W41" s="6" t="b">
        <v>1</v>
      </c>
      <c r="X41" s="9">
        <f t="shared" ref="X41" si="252">IF(W41=TRUE,0.66,0.34)</f>
        <v>0.66</v>
      </c>
      <c r="Y41" s="6" t="b">
        <v>1</v>
      </c>
      <c r="Z41" s="9">
        <f t="shared" ref="Z41" si="253">IF(Y41=TRUE,0.66,0.34)</f>
        <v>0.66</v>
      </c>
      <c r="AA41" s="6" t="b">
        <v>1</v>
      </c>
      <c r="AB41" s="9">
        <f t="shared" ref="AB41" si="254">IF(AA41=TRUE,0.66,0.34)</f>
        <v>0.66</v>
      </c>
      <c r="AC41" s="6" t="b">
        <v>1</v>
      </c>
      <c r="AD41" s="9">
        <f t="shared" ref="AD41" si="255">IF(AC41=TRUE,0.66,0.34)</f>
        <v>0.66</v>
      </c>
      <c r="AE41" s="6" t="b">
        <v>1</v>
      </c>
      <c r="AF41" s="9">
        <f t="shared" ref="AF41" si="256">IF(AE41=TRUE,0.66,0.34)</f>
        <v>0.66</v>
      </c>
      <c r="AG41" s="6" t="b">
        <v>1</v>
      </c>
      <c r="AH41" s="9">
        <f t="shared" ref="AH41" si="257">IF(AG41=TRUE,0.66,0.34)</f>
        <v>0.66</v>
      </c>
      <c r="AI41" s="6" t="b">
        <v>1</v>
      </c>
      <c r="AJ41" s="9">
        <f t="shared" ref="AJ41" si="258">IF(AI41=TRUE,0.66,0.34)</f>
        <v>0.66</v>
      </c>
      <c r="AK41" s="6" t="b">
        <v>1</v>
      </c>
      <c r="AL41" s="9">
        <f t="shared" ref="AL41" si="259">IF(AK41=TRUE,0.66,0.34)</f>
        <v>0.66</v>
      </c>
      <c r="AM41" s="6" t="b">
        <v>1</v>
      </c>
      <c r="AN41" s="9">
        <f t="shared" ref="AN41" si="260">IF(AM41=TRUE,0.66,0.34)</f>
        <v>0.66</v>
      </c>
      <c r="AO41" s="6" t="b">
        <v>1</v>
      </c>
      <c r="AP41" s="9">
        <f t="shared" ref="AP41" si="261">IF(AO41=TRUE,0.66,0.34)</f>
        <v>0.66</v>
      </c>
      <c r="AQ41" s="6" t="b">
        <v>1</v>
      </c>
      <c r="AR41" s="9">
        <f t="shared" ref="AR41" si="262">IF(AQ41=TRUE,0.66,0.34)</f>
        <v>0.66</v>
      </c>
      <c r="AS41" s="6" t="b">
        <v>1</v>
      </c>
      <c r="AT41" s="9">
        <f t="shared" ref="AT41" si="263">IF(AS41=TRUE,0.66,0.34)</f>
        <v>0.66</v>
      </c>
      <c r="AU41" s="6" t="b">
        <v>1</v>
      </c>
      <c r="AV41" s="9">
        <f t="shared" ref="AV41" si="264">IF(AU41=TRUE,0.66,0.34)</f>
        <v>0.66</v>
      </c>
    </row>
    <row r="45" spans="1:50">
      <c r="A45" s="17" t="s">
        <v>83</v>
      </c>
    </row>
    <row r="47" spans="1:50">
      <c r="A47" s="21" t="s">
        <v>74</v>
      </c>
      <c r="C47" s="6" t="s">
        <v>99</v>
      </c>
      <c r="D47" s="9">
        <f>IF(C47=TRUE,2,1)</f>
        <v>1</v>
      </c>
      <c r="E47" s="6" t="b">
        <v>1</v>
      </c>
      <c r="F47" s="9">
        <f t="shared" ref="F47" si="265">IF(E47=TRUE,2,1)</f>
        <v>2</v>
      </c>
      <c r="G47" s="6" t="b">
        <v>1</v>
      </c>
      <c r="H47" s="9">
        <f t="shared" ref="H47" si="266">IF(G47=TRUE,2,1)</f>
        <v>2</v>
      </c>
      <c r="I47" s="6" t="b">
        <v>1</v>
      </c>
      <c r="J47" s="9">
        <f t="shared" ref="J47" si="267">IF(I47=TRUE,2,1)</f>
        <v>2</v>
      </c>
      <c r="K47" s="6" t="b">
        <v>1</v>
      </c>
      <c r="L47" s="9">
        <f t="shared" ref="L47" si="268">IF(K47=TRUE,2,1)</f>
        <v>2</v>
      </c>
      <c r="M47" s="6" t="b">
        <v>1</v>
      </c>
      <c r="N47" s="9">
        <f t="shared" ref="N47" si="269">IF(M47=TRUE,2,1)</f>
        <v>2</v>
      </c>
      <c r="O47" s="6" t="b">
        <v>1</v>
      </c>
      <c r="P47" s="9">
        <f t="shared" ref="P47" si="270">IF(O47=TRUE,2,1)</f>
        <v>2</v>
      </c>
      <c r="Q47" s="6" t="b">
        <v>1</v>
      </c>
      <c r="R47" s="9">
        <f t="shared" ref="R47" si="271">IF(Q47=TRUE,2,1)</f>
        <v>2</v>
      </c>
      <c r="S47" s="6" t="b">
        <v>1</v>
      </c>
      <c r="T47" s="9">
        <f t="shared" ref="T47" si="272">IF(S47=TRUE,2,1)</f>
        <v>2</v>
      </c>
      <c r="U47" s="6" t="b">
        <v>1</v>
      </c>
      <c r="V47" s="9">
        <f t="shared" ref="V47" si="273">IF(U47=TRUE,2,1)</f>
        <v>2</v>
      </c>
      <c r="W47" s="6" t="b">
        <v>1</v>
      </c>
      <c r="X47" s="9">
        <f t="shared" ref="X47" si="274">IF(W47=TRUE,2,1)</f>
        <v>2</v>
      </c>
      <c r="Y47" s="6" t="b">
        <v>1</v>
      </c>
      <c r="Z47" s="9">
        <f t="shared" ref="Z47" si="275">IF(Y47=TRUE,2,1)</f>
        <v>2</v>
      </c>
      <c r="AA47" s="6" t="b">
        <v>1</v>
      </c>
      <c r="AB47" s="9">
        <f t="shared" ref="AB47" si="276">IF(AA47=TRUE,2,1)</f>
        <v>2</v>
      </c>
      <c r="AC47" s="6" t="b">
        <v>1</v>
      </c>
      <c r="AD47" s="9">
        <f t="shared" ref="AD47" si="277">IF(AC47=TRUE,2,1)</f>
        <v>2</v>
      </c>
      <c r="AE47" s="6" t="b">
        <v>1</v>
      </c>
      <c r="AF47" s="9">
        <f t="shared" ref="AF47" si="278">IF(AE47=TRUE,2,1)</f>
        <v>2</v>
      </c>
      <c r="AG47" s="6" t="b">
        <v>1</v>
      </c>
      <c r="AH47" s="9">
        <f t="shared" ref="AH47" si="279">IF(AG47=TRUE,2,1)</f>
        <v>2</v>
      </c>
      <c r="AI47" s="6" t="b">
        <v>1</v>
      </c>
      <c r="AJ47" s="9">
        <f t="shared" ref="AJ47" si="280">IF(AI47=TRUE,2,1)</f>
        <v>2</v>
      </c>
      <c r="AK47" s="6" t="b">
        <v>1</v>
      </c>
      <c r="AL47" s="9">
        <f t="shared" ref="AL47" si="281">IF(AK47=TRUE,2,1)</f>
        <v>2</v>
      </c>
      <c r="AM47" s="6" t="b">
        <v>1</v>
      </c>
      <c r="AN47" s="9">
        <f t="shared" ref="AN47" si="282">IF(AM47=TRUE,2,1)</f>
        <v>2</v>
      </c>
      <c r="AO47" s="6" t="b">
        <v>1</v>
      </c>
      <c r="AP47" s="9">
        <f t="shared" ref="AP47" si="283">IF(AO47=TRUE,2,1)</f>
        <v>2</v>
      </c>
      <c r="AQ47" s="6" t="b">
        <v>1</v>
      </c>
      <c r="AR47" s="9">
        <f t="shared" ref="AR47" si="284">IF(AQ47=TRUE,2,1)</f>
        <v>2</v>
      </c>
      <c r="AS47" s="6" t="b">
        <v>1</v>
      </c>
      <c r="AT47" s="9">
        <f t="shared" ref="AT47:AV47" si="285">IF(AS47=TRUE,2,1)</f>
        <v>2</v>
      </c>
      <c r="AU47" s="6" t="b">
        <v>1</v>
      </c>
      <c r="AV47" s="9">
        <f t="shared" si="285"/>
        <v>2</v>
      </c>
      <c r="AW47" s="6"/>
      <c r="AX47" s="9"/>
    </row>
    <row r="50" spans="1:4">
      <c r="A50" s="21" t="s">
        <v>68</v>
      </c>
      <c r="B50" s="21" t="s">
        <v>98</v>
      </c>
      <c r="D50" s="9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Tab_gen_AE</vt:lpstr>
      <vt:lpstr>Hiérarchisation_AE</vt:lpstr>
      <vt:lpstr>Sensib_milieux</vt:lpstr>
    </vt:vector>
  </TitlesOfParts>
  <Company>Cafes MERLING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MLORY</dc:creator>
  <cp:lastModifiedBy>MLORY</cp:lastModifiedBy>
  <cp:lastPrinted>2013-07-19T08:43:52Z</cp:lastPrinted>
  <dcterms:created xsi:type="dcterms:W3CDTF">2013-06-13T09:12:55Z</dcterms:created>
  <dcterms:modified xsi:type="dcterms:W3CDTF">2013-08-06T08:22:40Z</dcterms:modified>
</cp:coreProperties>
</file>