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39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1"/>
  <c r="J5"/>
  <c r="K5" s="1"/>
  <c r="F5"/>
  <c r="D5"/>
  <c r="J4"/>
  <c r="K4" s="1"/>
  <c r="F4"/>
  <c r="D4"/>
  <c r="J3"/>
  <c r="K3" s="1"/>
  <c r="F3"/>
  <c r="D3"/>
  <c r="J2"/>
  <c r="K2" s="1"/>
  <c r="D2"/>
</calcChain>
</file>

<file path=xl/sharedStrings.xml><?xml version="1.0" encoding="utf-8"?>
<sst xmlns="http://schemas.openxmlformats.org/spreadsheetml/2006/main" count="19" uniqueCount="19">
  <si>
    <t>DESIGNATION</t>
  </si>
  <si>
    <t>REFERENCE</t>
  </si>
  <si>
    <t xml:space="preserve">Stock Alerte  </t>
  </si>
  <si>
    <t>EURO</t>
  </si>
  <si>
    <t>PRIX UNIT €</t>
  </si>
  <si>
    <t>PRIX UNIT FRC</t>
  </si>
  <si>
    <t>Nv d'alerte</t>
  </si>
  <si>
    <t>Qté en stock</t>
  </si>
  <si>
    <t>Coût commande</t>
  </si>
  <si>
    <t>TONER NOIR TASKALFA 250ci/300ci</t>
  </si>
  <si>
    <t>TK-865K</t>
  </si>
  <si>
    <t>TONER CYAN TASKALFA 250ci/300ci</t>
  </si>
  <si>
    <t>TK-865C</t>
  </si>
  <si>
    <t>TONER JAUNE TASKALFA 250ci/300ci</t>
  </si>
  <si>
    <t>TK-865Y</t>
  </si>
  <si>
    <t>TONER MAGENTA TASKALFA 250ci/300ci</t>
  </si>
  <si>
    <t>TK-865M</t>
  </si>
  <si>
    <t>ENTREE</t>
  </si>
  <si>
    <t>SORTIE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</si>
</sst>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MS Sans Serif"/>
      <family val="2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gray125">
        <bgColor rgb="FFFFFF00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32">
    <xf numFmtId="0" fontId="0" fillId="0" borderId="0" xfId="0"/>
    <xf numFmtId="2" fontId="6" fillId="0" borderId="1" xfId="1" applyNumberFormat="1" applyFont="1" applyBorder="1" applyAlignment="1">
      <alignment horizontal="right"/>
    </xf>
    <xf numFmtId="2" fontId="6" fillId="0" borderId="2" xfId="1" applyNumberFormat="1" applyFont="1" applyBorder="1" applyAlignment="1">
      <alignment horizontal="center"/>
    </xf>
    <xf numFmtId="2" fontId="6" fillId="1" borderId="2" xfId="1" applyNumberFormat="1" applyFont="1" applyFill="1" applyBorder="1" applyAlignment="1">
      <alignment horizontal="center" vertical="center"/>
    </xf>
    <xf numFmtId="0" fontId="4" fillId="1" borderId="5" xfId="1" applyFont="1" applyFill="1" applyBorder="1" applyAlignment="1">
      <alignment horizontal="center"/>
    </xf>
    <xf numFmtId="0" fontId="4" fillId="1" borderId="6" xfId="1" applyFont="1" applyFill="1" applyBorder="1" applyAlignment="1">
      <alignment horizontal="center"/>
    </xf>
    <xf numFmtId="2" fontId="5" fillId="1" borderId="3" xfId="1" applyNumberFormat="1" applyFont="1" applyFill="1" applyBorder="1" applyAlignment="1">
      <alignment horizontal="center"/>
    </xf>
    <xf numFmtId="0" fontId="8" fillId="0" borderId="7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2" fontId="2" fillId="0" borderId="1" xfId="0" applyNumberFormat="1" applyFont="1" applyFill="1" applyBorder="1"/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2" fontId="2" fillId="0" borderId="4" xfId="0" applyNumberFormat="1" applyFont="1" applyBorder="1"/>
    <xf numFmtId="2" fontId="10" fillId="2" borderId="7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Border="1"/>
    <xf numFmtId="2" fontId="10" fillId="2" borderId="8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2" fontId="2" fillId="0" borderId="2" xfId="0" applyNumberFormat="1" applyFont="1" applyFill="1" applyBorder="1"/>
    <xf numFmtId="2" fontId="9" fillId="0" borderId="2" xfId="0" applyNumberFormat="1" applyFont="1" applyFill="1" applyBorder="1" applyAlignment="1">
      <alignment horizontal="right"/>
    </xf>
    <xf numFmtId="2" fontId="9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2" fontId="2" fillId="0" borderId="3" xfId="0" applyNumberFormat="1" applyFont="1" applyBorder="1"/>
    <xf numFmtId="2" fontId="10" fillId="2" borderId="9" xfId="0" applyNumberFormat="1" applyFont="1" applyFill="1" applyBorder="1" applyAlignment="1">
      <alignment horizontal="right"/>
    </xf>
    <xf numFmtId="0" fontId="4" fillId="1" borderId="11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4" fillId="3" borderId="10" xfId="1" applyFont="1" applyFill="1" applyBorder="1" applyAlignment="1">
      <alignment horizontal="center"/>
    </xf>
    <xf numFmtId="0" fontId="3" fillId="4" borderId="4" xfId="0" applyFont="1" applyFill="1" applyBorder="1"/>
    <xf numFmtId="0" fontId="3" fillId="4" borderId="3" xfId="0" applyFont="1" applyFill="1" applyBorder="1"/>
  </cellXfs>
  <cellStyles count="3">
    <cellStyle name="Euro" xfId="2"/>
    <cellStyle name="Normal" xfId="0" builtinId="0"/>
    <cellStyle name="Normal 2" xfId="1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"/>
  <sheetViews>
    <sheetView tabSelected="1" workbookViewId="0">
      <selection activeCell="G15" sqref="G15"/>
    </sheetView>
  </sheetViews>
  <sheetFormatPr baseColWidth="10" defaultRowHeight="15"/>
  <cols>
    <col min="1" max="1" width="40" customWidth="1"/>
    <col min="3" max="3" width="14.7109375" customWidth="1"/>
    <col min="5" max="5" width="11.42578125" customWidth="1"/>
    <col min="6" max="6" width="2.5703125" customWidth="1"/>
    <col min="11" max="11" width="15" customWidth="1"/>
  </cols>
  <sheetData>
    <row r="1" spans="1:15" ht="15.75" thickBot="1">
      <c r="A1" s="4" t="s">
        <v>0</v>
      </c>
      <c r="B1" s="5" t="s">
        <v>1</v>
      </c>
      <c r="C1" s="5" t="s">
        <v>5</v>
      </c>
      <c r="D1" s="1" t="s">
        <v>4</v>
      </c>
      <c r="E1" s="2" t="s">
        <v>2</v>
      </c>
      <c r="F1" s="3" t="s">
        <v>6</v>
      </c>
      <c r="G1" s="28" t="s">
        <v>17</v>
      </c>
      <c r="H1" s="29" t="s">
        <v>18</v>
      </c>
      <c r="I1" s="27" t="s">
        <v>7</v>
      </c>
      <c r="J1" s="6" t="s">
        <v>3</v>
      </c>
      <c r="K1" s="7" t="s">
        <v>8</v>
      </c>
    </row>
    <row r="2" spans="1:15" s="16" customFormat="1" ht="20.25" customHeight="1" thickTop="1" thickBot="1">
      <c r="A2" s="8" t="s">
        <v>9</v>
      </c>
      <c r="B2" s="9" t="s">
        <v>10</v>
      </c>
      <c r="C2" s="10">
        <v>366.87</v>
      </c>
      <c r="D2" s="11">
        <f t="shared" ref="D2:D5" si="0">SUM(C2/6.55957)</f>
        <v>55.928970953888751</v>
      </c>
      <c r="E2" s="11">
        <v>6</v>
      </c>
      <c r="F2" s="12">
        <f>I2</f>
        <v>1</v>
      </c>
      <c r="G2" s="30"/>
      <c r="H2" s="30"/>
      <c r="I2" s="13">
        <v>1</v>
      </c>
      <c r="J2" s="14">
        <f t="shared" ref="J2:J5" si="1">SUM(C2 * I2)</f>
        <v>366.87</v>
      </c>
      <c r="K2" s="15">
        <f>SUM(J2/6.55957)</f>
        <v>55.928970953888751</v>
      </c>
      <c r="O2" s="17"/>
    </row>
    <row r="3" spans="1:15" s="16" customFormat="1" ht="20.25" customHeight="1" thickBot="1">
      <c r="A3" s="8" t="s">
        <v>11</v>
      </c>
      <c r="B3" s="9" t="s">
        <v>12</v>
      </c>
      <c r="C3" s="10">
        <v>459.3</v>
      </c>
      <c r="D3" s="11">
        <f t="shared" si="0"/>
        <v>70.019833617142595</v>
      </c>
      <c r="E3" s="11">
        <v>2</v>
      </c>
      <c r="F3" s="12">
        <f t="shared" ref="F2:F5" si="2">I3</f>
        <v>3</v>
      </c>
      <c r="G3" s="30"/>
      <c r="H3" s="30"/>
      <c r="I3" s="13">
        <v>3</v>
      </c>
      <c r="J3" s="14">
        <f t="shared" si="1"/>
        <v>1377.9</v>
      </c>
      <c r="K3" s="15">
        <f t="shared" ref="K3:K5" si="3">SUM(J3/6.55957)</f>
        <v>210.05950085142777</v>
      </c>
      <c r="O3" s="17"/>
    </row>
    <row r="4" spans="1:15" s="16" customFormat="1" ht="20.25" customHeight="1" thickBot="1">
      <c r="A4" s="8" t="s">
        <v>13</v>
      </c>
      <c r="B4" s="9" t="s">
        <v>14</v>
      </c>
      <c r="C4" s="10">
        <v>459.3</v>
      </c>
      <c r="D4" s="11">
        <f t="shared" si="0"/>
        <v>70.019833617142595</v>
      </c>
      <c r="E4" s="11">
        <v>2</v>
      </c>
      <c r="F4" s="12">
        <f t="shared" si="2"/>
        <v>3</v>
      </c>
      <c r="G4" s="30"/>
      <c r="H4" s="30"/>
      <c r="I4" s="13">
        <v>3</v>
      </c>
      <c r="J4" s="14">
        <f t="shared" si="1"/>
        <v>1377.9</v>
      </c>
      <c r="K4" s="18">
        <f t="shared" si="3"/>
        <v>210.05950085142777</v>
      </c>
      <c r="O4" s="17"/>
    </row>
    <row r="5" spans="1:15" s="16" customFormat="1" ht="20.25" customHeight="1" thickBot="1">
      <c r="A5" s="19" t="s">
        <v>15</v>
      </c>
      <c r="B5" s="20" t="s">
        <v>16</v>
      </c>
      <c r="C5" s="21">
        <v>459.3</v>
      </c>
      <c r="D5" s="22">
        <f t="shared" si="0"/>
        <v>70.019833617142595</v>
      </c>
      <c r="E5" s="22">
        <v>2</v>
      </c>
      <c r="F5" s="23">
        <f t="shared" si="2"/>
        <v>2</v>
      </c>
      <c r="G5" s="31"/>
      <c r="H5" s="31"/>
      <c r="I5" s="24">
        <v>2</v>
      </c>
      <c r="J5" s="25">
        <f t="shared" si="1"/>
        <v>918.6</v>
      </c>
      <c r="K5" s="26">
        <f t="shared" si="3"/>
        <v>140.03966723428519</v>
      </c>
      <c r="O5" s="17"/>
    </row>
  </sheetData>
  <conditionalFormatting sqref="F2">
    <cfRule type="iconSet" priority="9">
      <iconSet>
        <cfvo type="percent" val="0"/>
        <cfvo type="num" val="1"/>
        <cfvo type="num" val="2"/>
      </iconSet>
    </cfRule>
  </conditionalFormatting>
  <conditionalFormatting sqref="F3">
    <cfRule type="iconSet" priority="8">
      <iconSet>
        <cfvo type="percent" val="0"/>
        <cfvo type="num" val="1"/>
        <cfvo type="num" val="2"/>
      </iconSet>
    </cfRule>
  </conditionalFormatting>
  <conditionalFormatting sqref="F4">
    <cfRule type="iconSet" priority="7">
      <iconSet>
        <cfvo type="percent" val="0"/>
        <cfvo type="num" val="1"/>
        <cfvo type="num" val="2"/>
      </iconSet>
    </cfRule>
  </conditionalFormatting>
  <conditionalFormatting sqref="G5:I5">
    <cfRule type="cellIs" dxfId="0" priority="5" stopIfTrue="1" operator="greaterThan">
      <formula>0</formula>
    </cfRule>
  </conditionalFormatting>
  <conditionalFormatting sqref="F2">
    <cfRule type="iconSet" priority="4">
      <iconSet>
        <cfvo type="percent" val="0"/>
        <cfvo type="num" val="6"/>
        <cfvo type="num" val="7"/>
      </iconSet>
    </cfRule>
  </conditionalFormatting>
  <conditionalFormatting sqref="F3">
    <cfRule type="iconSet" priority="3">
      <iconSet>
        <cfvo type="percent" val="0"/>
        <cfvo type="num" val="2"/>
        <cfvo type="num" val="3"/>
      </iconSet>
    </cfRule>
  </conditionalFormatting>
  <conditionalFormatting sqref="F4">
    <cfRule type="iconSet" priority="2">
      <iconSet>
        <cfvo type="percent" val="0"/>
        <cfvo type="num" val="2"/>
        <cfvo type="num" val="3"/>
      </iconSet>
    </cfRule>
  </conditionalFormatting>
  <conditionalFormatting sqref="F5">
    <cfRule type="iconSet" priority="1">
      <iconSet>
        <cfvo type="percent" val="0"/>
        <cfvo type="num" val="2"/>
        <cfvo type="num" val="3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2013-01-24T12:59:21Z</dcterms:created>
  <dcterms:modified xsi:type="dcterms:W3CDTF">2013-01-25T08:25:40Z</dcterms:modified>
</cp:coreProperties>
</file>