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3740"/>
  </bookViews>
  <sheets>
    <sheet name="Tabelle1" sheetId="1" r:id="rId1"/>
  </sheets>
  <definedNames>
    <definedName name="_xlnm._FilterDatabase" localSheetId="0" hidden="1">Tabelle1!$A$1:$I$1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3" i="1" s="1"/>
  <c r="I4" i="1" s="1"/>
  <c r="I5" i="1"/>
  <c r="I6" i="1"/>
  <c r="I7" i="1" s="1"/>
  <c r="I8" i="1"/>
  <c r="I9" i="1" s="1"/>
  <c r="I10" i="1" s="1"/>
  <c r="I11" i="1" l="1"/>
  <c r="I12" i="1" s="1"/>
  <c r="I13" i="1" s="1"/>
  <c r="I14" i="1"/>
  <c r="I15" i="1"/>
  <c r="I16" i="1"/>
  <c r="I17" i="1"/>
  <c r="I18" i="1"/>
  <c r="I19" i="1"/>
  <c r="I20" i="1"/>
  <c r="I21" i="1"/>
</calcChain>
</file>

<file path=xl/sharedStrings.xml><?xml version="1.0" encoding="utf-8"?>
<sst xmlns="http://schemas.openxmlformats.org/spreadsheetml/2006/main" count="156" uniqueCount="38">
  <si>
    <t>Production</t>
  </si>
  <si>
    <t>In use</t>
  </si>
  <si>
    <t>Virtual Server</t>
  </si>
  <si>
    <t>MERCS</t>
  </si>
  <si>
    <t>InfPrKeComm</t>
  </si>
  <si>
    <t>WEBSHOP CHRIST</t>
  </si>
  <si>
    <t>WEBSHOP GIFTCARD</t>
  </si>
  <si>
    <t>WEBSHOP BAU UND HOBBY</t>
  </si>
  <si>
    <t>LED42</t>
  </si>
  <si>
    <t>InfPrWwLogSCM</t>
  </si>
  <si>
    <t>LIEFERWEGSIMULATION</t>
  </si>
  <si>
    <t>Test</t>
  </si>
  <si>
    <t>COME1</t>
  </si>
  <si>
    <t>InfPrKInterIntra</t>
  </si>
  <si>
    <t>Kein Applikation</t>
  </si>
  <si>
    <t>INTRANET COOP</t>
  </si>
  <si>
    <t>Server</t>
  </si>
  <si>
    <t>Environment</t>
  </si>
  <si>
    <t>Istatus</t>
  </si>
  <si>
    <t>Subtype</t>
  </si>
  <si>
    <t>Contact Name</t>
  </si>
  <si>
    <t>Assignment</t>
  </si>
  <si>
    <t>Applikation Name</t>
  </si>
  <si>
    <t>Appl Name</t>
  </si>
  <si>
    <t>CWU1P01</t>
  </si>
  <si>
    <t>CWU0P01</t>
  </si>
  <si>
    <t>CWU3P51</t>
  </si>
  <si>
    <t>CWU2P51</t>
  </si>
  <si>
    <t>FFVP01</t>
  </si>
  <si>
    <t>PREADMT51</t>
  </si>
  <si>
    <t>PREFRNT51</t>
  </si>
  <si>
    <t>PREFRNP01</t>
  </si>
  <si>
    <t>PREADMP01</t>
  </si>
  <si>
    <t>PREFRNS51</t>
  </si>
  <si>
    <t>PREADMS51</t>
  </si>
  <si>
    <t>PREADMI51</t>
  </si>
  <si>
    <t>WEBSHOP CHRIST, WEBSHOP GIFTCARD</t>
  </si>
  <si>
    <t>WEBSHOP CHRIST, WEBSHOP GIFTCARD, WEBSHOP BAU UND HOBBY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</si>
</sst>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24"/>
  <sheetViews>
    <sheetView tabSelected="1" topLeftCell="D1" workbookViewId="0">
      <selection activeCell="J2" sqref="J2"/>
    </sheetView>
  </sheetViews>
  <sheetFormatPr baseColWidth="10" defaultRowHeight="14.25" x14ac:dyDescent="0.2"/>
  <cols>
    <col min="1" max="1" width="14.875" customWidth="1"/>
    <col min="2" max="2" width="17.375" customWidth="1"/>
    <col min="4" max="4" width="19.125" customWidth="1"/>
    <col min="6" max="6" width="27" customWidth="1"/>
    <col min="7" max="7" width="29.375" customWidth="1"/>
    <col min="8" max="8" width="1.25" customWidth="1"/>
    <col min="9" max="9" width="64.125" bestFit="1" customWidth="1"/>
  </cols>
  <sheetData>
    <row r="1" spans="1:10" ht="15" x14ac:dyDescent="0.25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  <c r="G1" s="1" t="s">
        <v>22</v>
      </c>
      <c r="H1" s="1"/>
      <c r="I1" s="1" t="s">
        <v>23</v>
      </c>
    </row>
    <row r="2" spans="1:10" x14ac:dyDescent="0.2">
      <c r="A2" t="s">
        <v>24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I2" t="str">
        <f>G2</f>
        <v>WEBSHOP CHRIST</v>
      </c>
      <c r="J2" t="s">
        <v>36</v>
      </c>
    </row>
    <row r="3" spans="1:10" x14ac:dyDescent="0.2">
      <c r="A3" t="s">
        <v>24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6</v>
      </c>
      <c r="I3" t="str">
        <f>IF(A3=A2,CONCATENATE(I2,", ",G3),G3)</f>
        <v>WEBSHOP CHRIST, WEBSHOP GIFTCARD</v>
      </c>
      <c r="J3" t="s">
        <v>37</v>
      </c>
    </row>
    <row r="4" spans="1:10" x14ac:dyDescent="0.2">
      <c r="A4" t="s">
        <v>24</v>
      </c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7</v>
      </c>
      <c r="I4" t="str">
        <f>IF(A4=A3,CONCATENATE(I3,", ",G4),G4)</f>
        <v>WEBSHOP CHRIST, WEBSHOP GIFTCARD, WEBSHOP BAU UND HOBBY</v>
      </c>
    </row>
    <row r="5" spans="1:10" x14ac:dyDescent="0.2">
      <c r="A5" t="s">
        <v>25</v>
      </c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I5" t="str">
        <f>IF(A5=A4,CONCATENATE(I4,", ",G5),G5)</f>
        <v>WEBSHOP CHRIST</v>
      </c>
      <c r="J5" t="s">
        <v>36</v>
      </c>
    </row>
    <row r="6" spans="1:10" x14ac:dyDescent="0.2">
      <c r="A6" t="s">
        <v>25</v>
      </c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6</v>
      </c>
      <c r="I6" t="str">
        <f>IF(A6=A5,CONCATENATE(I5,", ",G6),G6)</f>
        <v>WEBSHOP CHRIST, WEBSHOP GIFTCARD</v>
      </c>
      <c r="J6" t="s">
        <v>37</v>
      </c>
    </row>
    <row r="7" spans="1:10" x14ac:dyDescent="0.2">
      <c r="A7" t="s">
        <v>25</v>
      </c>
      <c r="B7" t="s">
        <v>0</v>
      </c>
      <c r="C7" t="s">
        <v>1</v>
      </c>
      <c r="D7" t="s">
        <v>2</v>
      </c>
      <c r="E7" t="s">
        <v>3</v>
      </c>
      <c r="F7" t="s">
        <v>4</v>
      </c>
      <c r="G7" t="s">
        <v>7</v>
      </c>
      <c r="I7" t="str">
        <f>IF(A7=A6,CONCATENATE(I6,", ",G7),G7)</f>
        <v>WEBSHOP CHRIST, WEBSHOP GIFTCARD, WEBSHOP BAU UND HOBBY</v>
      </c>
    </row>
    <row r="8" spans="1:10" x14ac:dyDescent="0.2">
      <c r="A8" t="s">
        <v>26</v>
      </c>
      <c r="B8" t="s">
        <v>0</v>
      </c>
      <c r="C8" t="s">
        <v>1</v>
      </c>
      <c r="D8" t="s">
        <v>2</v>
      </c>
      <c r="E8" t="s">
        <v>3</v>
      </c>
      <c r="F8" t="s">
        <v>4</v>
      </c>
      <c r="G8" t="s">
        <v>5</v>
      </c>
      <c r="I8" t="str">
        <f>IF(A8=A7,CONCATENATE(I7,", ",G8),G8)</f>
        <v>WEBSHOP CHRIST</v>
      </c>
      <c r="J8" t="s">
        <v>36</v>
      </c>
    </row>
    <row r="9" spans="1:10" x14ac:dyDescent="0.2">
      <c r="A9" t="s">
        <v>26</v>
      </c>
      <c r="B9" t="s">
        <v>0</v>
      </c>
      <c r="C9" t="s">
        <v>1</v>
      </c>
      <c r="D9" t="s">
        <v>2</v>
      </c>
      <c r="E9" t="s">
        <v>3</v>
      </c>
      <c r="F9" t="s">
        <v>4</v>
      </c>
      <c r="G9" t="s">
        <v>6</v>
      </c>
      <c r="I9" t="str">
        <f>IF(A9=A8,CONCATENATE(I8,", ",G9),G9)</f>
        <v>WEBSHOP CHRIST, WEBSHOP GIFTCARD</v>
      </c>
      <c r="J9" t="s">
        <v>37</v>
      </c>
    </row>
    <row r="10" spans="1:10" x14ac:dyDescent="0.2">
      <c r="A10" t="s">
        <v>26</v>
      </c>
      <c r="B10" t="s">
        <v>0</v>
      </c>
      <c r="C10" t="s">
        <v>1</v>
      </c>
      <c r="D10" t="s">
        <v>2</v>
      </c>
      <c r="E10" t="s">
        <v>3</v>
      </c>
      <c r="F10" t="s">
        <v>4</v>
      </c>
      <c r="G10" t="s">
        <v>7</v>
      </c>
      <c r="I10" t="str">
        <f>IF(A10=A9,CONCATENATE(I9,", ",G10),G10)</f>
        <v>WEBSHOP CHRIST, WEBSHOP GIFTCARD, WEBSHOP BAU UND HOBBY</v>
      </c>
    </row>
    <row r="11" spans="1:10" x14ac:dyDescent="0.2">
      <c r="A11" t="s">
        <v>27</v>
      </c>
      <c r="B11" t="s">
        <v>0</v>
      </c>
      <c r="C11" t="s">
        <v>1</v>
      </c>
      <c r="D11" t="s">
        <v>2</v>
      </c>
      <c r="E11" t="s">
        <v>3</v>
      </c>
      <c r="F11" t="s">
        <v>4</v>
      </c>
      <c r="G11" t="s">
        <v>5</v>
      </c>
      <c r="I11" t="str">
        <f>IF(A11=A10,CONCATENATE(I10,", ",G11),G11)</f>
        <v>WEBSHOP CHRIST</v>
      </c>
      <c r="J11" t="s">
        <v>36</v>
      </c>
    </row>
    <row r="12" spans="1:10" x14ac:dyDescent="0.2">
      <c r="A12" t="s">
        <v>27</v>
      </c>
      <c r="B12" t="s">
        <v>0</v>
      </c>
      <c r="C12" t="s">
        <v>1</v>
      </c>
      <c r="D12" t="s">
        <v>2</v>
      </c>
      <c r="E12" t="s">
        <v>3</v>
      </c>
      <c r="F12" t="s">
        <v>4</v>
      </c>
      <c r="G12" t="s">
        <v>6</v>
      </c>
      <c r="I12" t="str">
        <f>IF(A12=A11,CONCATENATE(I11,", ",G12),G12)</f>
        <v>WEBSHOP CHRIST, WEBSHOP GIFTCARD</v>
      </c>
      <c r="J12" t="s">
        <v>37</v>
      </c>
    </row>
    <row r="13" spans="1:10" x14ac:dyDescent="0.2">
      <c r="A13" t="s">
        <v>27</v>
      </c>
      <c r="B13" t="s">
        <v>0</v>
      </c>
      <c r="C13" t="s">
        <v>1</v>
      </c>
      <c r="D13" t="s">
        <v>2</v>
      </c>
      <c r="E13" t="s">
        <v>3</v>
      </c>
      <c r="F13" t="s">
        <v>4</v>
      </c>
      <c r="G13" t="s">
        <v>7</v>
      </c>
      <c r="I13" t="str">
        <f>IF(A13=A12,CONCATENATE(I12,", ",G13),G13)</f>
        <v>WEBSHOP CHRIST, WEBSHOP GIFTCARD, WEBSHOP BAU UND HOBBY</v>
      </c>
    </row>
    <row r="14" spans="1:10" x14ac:dyDescent="0.2">
      <c r="A14" t="s">
        <v>28</v>
      </c>
      <c r="B14" t="s">
        <v>0</v>
      </c>
      <c r="C14" t="s">
        <v>1</v>
      </c>
      <c r="D14" t="s">
        <v>2</v>
      </c>
      <c r="E14" t="s">
        <v>8</v>
      </c>
      <c r="F14" t="s">
        <v>9</v>
      </c>
      <c r="G14" t="s">
        <v>10</v>
      </c>
      <c r="I14" t="str">
        <f>IF(A14=A13,CONCATENATE(I13,", ",G14),G14)</f>
        <v>LIEFERWEGSIMULATION</v>
      </c>
    </row>
    <row r="15" spans="1:10" x14ac:dyDescent="0.2">
      <c r="A15" t="s">
        <v>29</v>
      </c>
      <c r="B15" t="s">
        <v>11</v>
      </c>
      <c r="C15" t="s">
        <v>1</v>
      </c>
      <c r="D15" t="s">
        <v>2</v>
      </c>
      <c r="E15" t="s">
        <v>12</v>
      </c>
      <c r="F15" t="s">
        <v>13</v>
      </c>
      <c r="G15" t="s">
        <v>14</v>
      </c>
      <c r="I15" t="str">
        <f>IF(A15=A14,CONCATENATE(I14,", ",G15),G15)</f>
        <v>Kein Applikation</v>
      </c>
    </row>
    <row r="16" spans="1:10" x14ac:dyDescent="0.2">
      <c r="A16" t="s">
        <v>30</v>
      </c>
      <c r="B16" t="s">
        <v>11</v>
      </c>
      <c r="C16" t="s">
        <v>1</v>
      </c>
      <c r="D16" t="s">
        <v>2</v>
      </c>
      <c r="E16" t="s">
        <v>12</v>
      </c>
      <c r="F16" t="s">
        <v>13</v>
      </c>
      <c r="G16" t="s">
        <v>14</v>
      </c>
      <c r="I16" t="str">
        <f>IF(A16=A15,CONCATENATE(I15,", ",G16),G16)</f>
        <v>Kein Applikation</v>
      </c>
    </row>
    <row r="17" spans="1:28" x14ac:dyDescent="0.2">
      <c r="A17" t="s">
        <v>31</v>
      </c>
      <c r="B17" t="s">
        <v>0</v>
      </c>
      <c r="C17" t="s">
        <v>1</v>
      </c>
      <c r="D17" t="s">
        <v>2</v>
      </c>
      <c r="E17" t="s">
        <v>12</v>
      </c>
      <c r="F17" t="s">
        <v>13</v>
      </c>
      <c r="G17" t="s">
        <v>15</v>
      </c>
      <c r="I17" t="str">
        <f>IF(A17=A16,CONCATENATE(I16,", ",G17),G17)</f>
        <v>INTRANET COOP</v>
      </c>
    </row>
    <row r="18" spans="1:28" x14ac:dyDescent="0.2">
      <c r="A18" t="s">
        <v>32</v>
      </c>
      <c r="B18" t="s">
        <v>0</v>
      </c>
      <c r="C18" t="s">
        <v>1</v>
      </c>
      <c r="D18" t="s">
        <v>2</v>
      </c>
      <c r="E18" t="s">
        <v>12</v>
      </c>
      <c r="F18" t="s">
        <v>13</v>
      </c>
      <c r="G18" t="s">
        <v>15</v>
      </c>
      <c r="I18" t="str">
        <f>IF(A18=A17,CONCATENATE(I17,", ",G18),G18)</f>
        <v>INTRANET COOP</v>
      </c>
    </row>
    <row r="19" spans="1:28" x14ac:dyDescent="0.2">
      <c r="A19" t="s">
        <v>33</v>
      </c>
      <c r="B19" t="s">
        <v>11</v>
      </c>
      <c r="C19" t="s">
        <v>1</v>
      </c>
      <c r="D19" t="s">
        <v>2</v>
      </c>
      <c r="E19" t="s">
        <v>12</v>
      </c>
      <c r="F19" t="s">
        <v>13</v>
      </c>
      <c r="G19" t="s">
        <v>14</v>
      </c>
      <c r="I19" t="str">
        <f>IF(A19=A18,CONCATENATE(I18,", ",G19),G19)</f>
        <v>Kein Applikation</v>
      </c>
    </row>
    <row r="20" spans="1:28" x14ac:dyDescent="0.2">
      <c r="A20" t="s">
        <v>34</v>
      </c>
      <c r="B20" t="s">
        <v>11</v>
      </c>
      <c r="C20" t="s">
        <v>1</v>
      </c>
      <c r="D20" t="s">
        <v>2</v>
      </c>
      <c r="E20" t="s">
        <v>12</v>
      </c>
      <c r="F20" t="s">
        <v>13</v>
      </c>
      <c r="G20" t="s">
        <v>14</v>
      </c>
      <c r="I20" t="str">
        <f>IF(A20=A19,CONCATENATE(I19,", ",G20),G20)</f>
        <v>Kein Applikation</v>
      </c>
    </row>
    <row r="21" spans="1:28" x14ac:dyDescent="0.2">
      <c r="A21" t="s">
        <v>35</v>
      </c>
      <c r="B21" t="s">
        <v>11</v>
      </c>
      <c r="C21" t="s">
        <v>1</v>
      </c>
      <c r="D21" t="s">
        <v>2</v>
      </c>
      <c r="E21" t="s">
        <v>12</v>
      </c>
      <c r="F21" t="s">
        <v>13</v>
      </c>
      <c r="G21" t="s">
        <v>14</v>
      </c>
      <c r="I21" t="str">
        <f>IF(A21=A20,CONCATENATE(I20,", ",G21),G21)</f>
        <v>Kein Applikation</v>
      </c>
    </row>
    <row r="24" spans="1:28" x14ac:dyDescent="0.2">
      <c r="A24">
        <v>1</v>
      </c>
      <c r="B24">
        <v>2</v>
      </c>
      <c r="C24">
        <v>3</v>
      </c>
      <c r="D24">
        <v>4</v>
      </c>
      <c r="E24">
        <v>5</v>
      </c>
      <c r="F24">
        <v>6</v>
      </c>
      <c r="G24">
        <v>7</v>
      </c>
      <c r="H24">
        <v>8</v>
      </c>
      <c r="I24">
        <v>9</v>
      </c>
      <c r="K24">
        <v>11</v>
      </c>
      <c r="L24">
        <v>12</v>
      </c>
      <c r="M24">
        <v>13</v>
      </c>
      <c r="N24">
        <v>14</v>
      </c>
      <c r="O24">
        <v>15</v>
      </c>
      <c r="P24">
        <v>16</v>
      </c>
      <c r="Q24">
        <v>17</v>
      </c>
      <c r="R24">
        <v>18</v>
      </c>
      <c r="S24">
        <v>19</v>
      </c>
      <c r="T24">
        <v>20</v>
      </c>
      <c r="U24">
        <v>21</v>
      </c>
      <c r="V24">
        <v>22</v>
      </c>
      <c r="W24">
        <v>23</v>
      </c>
      <c r="X24">
        <v>24</v>
      </c>
      <c r="Y24">
        <v>25</v>
      </c>
      <c r="Z24">
        <v>26</v>
      </c>
      <c r="AA24">
        <v>27</v>
      </c>
      <c r="AB24">
        <v>28</v>
      </c>
    </row>
  </sheetData>
  <autoFilter ref="A1:I1"/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>Coop Genossenschaft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 Fabrice</dc:creator>
  <cp:lastModifiedBy>Gaël</cp:lastModifiedBy>
  <dcterms:created xsi:type="dcterms:W3CDTF">2017-08-02T13:30:07Z</dcterms:created>
  <dcterms:modified xsi:type="dcterms:W3CDTF">2017-08-02T15:35:48Z</dcterms:modified>
</cp:coreProperties>
</file>