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ate1904="1" showInkAnnotation="0" defaultThemeVersion="124226"/>
  <bookViews>
    <workbookView xWindow="2280" yWindow="-225" windowWidth="10245" windowHeight="9120" activeTab="1"/>
  </bookViews>
  <sheets>
    <sheet name="CONSIGNES" sheetId="1" r:id="rId1"/>
    <sheet name="JANV" sheetId="2" r:id="rId2"/>
    <sheet name="FEVR" sheetId="3" r:id="rId3"/>
    <sheet name="MARS" sheetId="4" r:id="rId4"/>
    <sheet name="AVRI" sheetId="5" r:id="rId5"/>
    <sheet name="MAI" sheetId="6" r:id="rId6"/>
    <sheet name="JUIN" sheetId="7" r:id="rId7"/>
    <sheet name="JUIL" sheetId="8" r:id="rId8"/>
    <sheet name="AOUT" sheetId="9" r:id="rId9"/>
    <sheet name="SEPT" sheetId="10" r:id="rId10"/>
    <sheet name="OCTO" sheetId="11" r:id="rId11"/>
    <sheet name="NOVE" sheetId="12" r:id="rId12"/>
    <sheet name="DECEM" sheetId="13" r:id="rId13"/>
  </sheets>
  <calcPr calcId="125725" iterate="1"/>
  <customWorkbookViews>
    <customWorkbookView name="THDAB - Affichage personnalisé" guid="{61E52EC2-4922-43FC-9E51-126F6393676D}" mergeInterval="0" personalView="1" maximized="1" windowWidth="1362" windowHeight="614" activeSheetId="2"/>
  </customWorkbookViews>
</workbook>
</file>

<file path=xl/calcChain.xml><?xml version="1.0" encoding="utf-8"?>
<calcChain xmlns="http://schemas.openxmlformats.org/spreadsheetml/2006/main">
  <c r="G6" i="2"/>
  <c r="G10" i="4"/>
  <c r="G9"/>
  <c r="G27" i="2"/>
  <c r="G28"/>
  <c r="G29"/>
  <c r="G30"/>
  <c r="G31"/>
  <c r="G32"/>
  <c r="L27"/>
  <c r="L28"/>
  <c r="L29"/>
  <c r="L30"/>
  <c r="L31"/>
  <c r="L32"/>
  <c r="Q27"/>
  <c r="Q28"/>
  <c r="Q29"/>
  <c r="Q30"/>
  <c r="Q20"/>
  <c r="Q21"/>
  <c r="Q22"/>
  <c r="Q23"/>
  <c r="Q24"/>
  <c r="Q25"/>
  <c r="L20"/>
  <c r="L21"/>
  <c r="L22"/>
  <c r="L23"/>
  <c r="L24"/>
  <c r="L25"/>
  <c r="G20"/>
  <c r="G21"/>
  <c r="G22"/>
  <c r="G23"/>
  <c r="G24"/>
  <c r="G25"/>
  <c r="G13"/>
  <c r="G14"/>
  <c r="G15"/>
  <c r="G16"/>
  <c r="G17"/>
  <c r="G18"/>
  <c r="L13"/>
  <c r="L14"/>
  <c r="L15"/>
  <c r="L16"/>
  <c r="L17"/>
  <c r="L18"/>
  <c r="Q13"/>
  <c r="Q14"/>
  <c r="Q15"/>
  <c r="Q16"/>
  <c r="Q17"/>
  <c r="Q18"/>
  <c r="Q6"/>
  <c r="Q7"/>
  <c r="Q8"/>
  <c r="Q9"/>
  <c r="Q10"/>
  <c r="Q11"/>
  <c r="L6"/>
  <c r="L7"/>
  <c r="L8"/>
  <c r="L9"/>
  <c r="L10"/>
  <c r="L11"/>
  <c r="G7"/>
  <c r="G8"/>
  <c r="G9"/>
  <c r="G10"/>
  <c r="G11"/>
  <c r="Q31"/>
  <c r="Q32"/>
  <c r="V6" i="13"/>
  <c r="V12" s="1"/>
  <c r="T12" s="1"/>
  <c r="V7"/>
  <c r="V8"/>
  <c r="V9"/>
  <c r="V10"/>
  <c r="V11"/>
  <c r="V13"/>
  <c r="V19" s="1"/>
  <c r="T19" s="1"/>
  <c r="V14"/>
  <c r="V15"/>
  <c r="V16"/>
  <c r="V17"/>
  <c r="V18"/>
  <c r="V20"/>
  <c r="V26" s="1"/>
  <c r="T26" s="1"/>
  <c r="V21"/>
  <c r="V22"/>
  <c r="V23"/>
  <c r="V24"/>
  <c r="V25"/>
  <c r="V27"/>
  <c r="V28"/>
  <c r="V29"/>
  <c r="V30"/>
  <c r="V31"/>
  <c r="V32"/>
  <c r="V41"/>
  <c r="V43" s="1"/>
  <c r="V42"/>
  <c r="Q6"/>
  <c r="Q7"/>
  <c r="Q8"/>
  <c r="Q9"/>
  <c r="Q10"/>
  <c r="Q11"/>
  <c r="Q13"/>
  <c r="Q19" s="1"/>
  <c r="O19" s="1"/>
  <c r="Q14"/>
  <c r="Q15"/>
  <c r="Q16"/>
  <c r="Q17"/>
  <c r="Q18"/>
  <c r="Q20"/>
  <c r="Q21"/>
  <c r="Q22"/>
  <c r="Q26" s="1"/>
  <c r="O26" s="1"/>
  <c r="Q23"/>
  <c r="Q24"/>
  <c r="Q25"/>
  <c r="Q27"/>
  <c r="Q28"/>
  <c r="Q29"/>
  <c r="Q30"/>
  <c r="Q31"/>
  <c r="Q32"/>
  <c r="Q41"/>
  <c r="Q42"/>
  <c r="Q43"/>
  <c r="O43" s="1"/>
  <c r="L6"/>
  <c r="L7"/>
  <c r="L8"/>
  <c r="L9"/>
  <c r="L10"/>
  <c r="L11"/>
  <c r="L13"/>
  <c r="L14"/>
  <c r="L15"/>
  <c r="L16"/>
  <c r="L17"/>
  <c r="L18"/>
  <c r="L20"/>
  <c r="L26" s="1"/>
  <c r="J26" s="1"/>
  <c r="L21"/>
  <c r="L22"/>
  <c r="L23"/>
  <c r="L24"/>
  <c r="L25"/>
  <c r="L27"/>
  <c r="L28"/>
  <c r="L33" s="1"/>
  <c r="J33" s="1"/>
  <c r="L29"/>
  <c r="L30"/>
  <c r="L31"/>
  <c r="L32"/>
  <c r="L41"/>
  <c r="L43" s="1"/>
  <c r="L42"/>
  <c r="G6"/>
  <c r="G12" s="1"/>
  <c r="E12" s="1"/>
  <c r="G7"/>
  <c r="G8"/>
  <c r="G9"/>
  <c r="G10"/>
  <c r="G11"/>
  <c r="G13"/>
  <c r="G14"/>
  <c r="G15"/>
  <c r="G16"/>
  <c r="G17"/>
  <c r="G18"/>
  <c r="G20"/>
  <c r="G26" s="1"/>
  <c r="E26" s="1"/>
  <c r="G21"/>
  <c r="G22"/>
  <c r="G23"/>
  <c r="G24"/>
  <c r="G25"/>
  <c r="G27"/>
  <c r="G33" s="1"/>
  <c r="E33" s="1"/>
  <c r="G28"/>
  <c r="G29"/>
  <c r="G30"/>
  <c r="G31"/>
  <c r="G32"/>
  <c r="G41"/>
  <c r="G42"/>
  <c r="G43" s="1"/>
  <c r="V34"/>
  <c r="V35"/>
  <c r="V40" s="1"/>
  <c r="T40" s="1"/>
  <c r="V36"/>
  <c r="V37"/>
  <c r="V38"/>
  <c r="V39"/>
  <c r="Q34"/>
  <c r="Q35"/>
  <c r="Q36"/>
  <c r="Q37"/>
  <c r="Q38"/>
  <c r="Q39"/>
  <c r="L34"/>
  <c r="L35"/>
  <c r="L36"/>
  <c r="L37"/>
  <c r="L38"/>
  <c r="L39"/>
  <c r="G34"/>
  <c r="G35"/>
  <c r="G36"/>
  <c r="G37"/>
  <c r="G38"/>
  <c r="G39"/>
  <c r="V6" i="12"/>
  <c r="V7"/>
  <c r="V8"/>
  <c r="V9"/>
  <c r="V10"/>
  <c r="V11"/>
  <c r="V13"/>
  <c r="V19" s="1"/>
  <c r="T19" s="1"/>
  <c r="V14"/>
  <c r="V15"/>
  <c r="V16"/>
  <c r="V17"/>
  <c r="V18"/>
  <c r="V20"/>
  <c r="V21"/>
  <c r="V22"/>
  <c r="V23"/>
  <c r="V24"/>
  <c r="V25"/>
  <c r="V27"/>
  <c r="V28"/>
  <c r="V29"/>
  <c r="V30"/>
  <c r="V31"/>
  <c r="V32"/>
  <c r="V41"/>
  <c r="V42"/>
  <c r="V43" s="1"/>
  <c r="Q6"/>
  <c r="Q7"/>
  <c r="Q8"/>
  <c r="Q12" s="1"/>
  <c r="O12" s="1"/>
  <c r="Q9"/>
  <c r="Q10"/>
  <c r="Q11"/>
  <c r="Q13"/>
  <c r="Q19" s="1"/>
  <c r="O19" s="1"/>
  <c r="Q14"/>
  <c r="Q15"/>
  <c r="Q16"/>
  <c r="Q17"/>
  <c r="Q18"/>
  <c r="Q20"/>
  <c r="Q21"/>
  <c r="Q22"/>
  <c r="Q23"/>
  <c r="Q24"/>
  <c r="Q25"/>
  <c r="Q27"/>
  <c r="Q33" s="1"/>
  <c r="O33" s="1"/>
  <c r="Q28"/>
  <c r="Q29"/>
  <c r="Q30"/>
  <c r="Q31"/>
  <c r="Q32"/>
  <c r="Q41"/>
  <c r="Q42"/>
  <c r="Q43"/>
  <c r="Q44" s="1"/>
  <c r="L6"/>
  <c r="L12" s="1"/>
  <c r="J12" s="1"/>
  <c r="L7"/>
  <c r="L8"/>
  <c r="L9"/>
  <c r="L10"/>
  <c r="L11"/>
  <c r="L13"/>
  <c r="L14"/>
  <c r="L15"/>
  <c r="L16"/>
  <c r="L17"/>
  <c r="L18"/>
  <c r="L20"/>
  <c r="L26" s="1"/>
  <c r="L21"/>
  <c r="L22"/>
  <c r="L23"/>
  <c r="L24"/>
  <c r="L25"/>
  <c r="L27"/>
  <c r="L28"/>
  <c r="L29"/>
  <c r="L30"/>
  <c r="L33"/>
  <c r="L31"/>
  <c r="L32"/>
  <c r="L41"/>
  <c r="L43"/>
  <c r="L42"/>
  <c r="G6"/>
  <c r="G7"/>
  <c r="G8"/>
  <c r="G9"/>
  <c r="G10"/>
  <c r="G11"/>
  <c r="G13"/>
  <c r="G19" s="1"/>
  <c r="E19" s="1"/>
  <c r="G14"/>
  <c r="G15"/>
  <c r="G16"/>
  <c r="G17"/>
  <c r="G18"/>
  <c r="G20"/>
  <c r="G21"/>
  <c r="G22"/>
  <c r="G26" s="1"/>
  <c r="E26" s="1"/>
  <c r="G23"/>
  <c r="G24"/>
  <c r="G25"/>
  <c r="G27"/>
  <c r="G28"/>
  <c r="G29"/>
  <c r="G30"/>
  <c r="G31"/>
  <c r="G32"/>
  <c r="G41"/>
  <c r="G43" s="1"/>
  <c r="G42"/>
  <c r="V34"/>
  <c r="V40" s="1"/>
  <c r="T40" s="1"/>
  <c r="V35"/>
  <c r="V36"/>
  <c r="V37"/>
  <c r="V38"/>
  <c r="V39"/>
  <c r="Q34"/>
  <c r="Q40" s="1"/>
  <c r="O40" s="1"/>
  <c r="Q35"/>
  <c r="Q36"/>
  <c r="Q37"/>
  <c r="Q38"/>
  <c r="Q39"/>
  <c r="L34"/>
  <c r="L35"/>
  <c r="L36"/>
  <c r="L37"/>
  <c r="L38"/>
  <c r="L40" s="1"/>
  <c r="L39"/>
  <c r="G34"/>
  <c r="G35"/>
  <c r="G36"/>
  <c r="G40" s="1"/>
  <c r="E40" s="1"/>
  <c r="G37"/>
  <c r="G38"/>
  <c r="G39"/>
  <c r="V6" i="11"/>
  <c r="V12" s="1"/>
  <c r="T12" s="1"/>
  <c r="V7"/>
  <c r="V8"/>
  <c r="V9"/>
  <c r="V10"/>
  <c r="V11"/>
  <c r="V13"/>
  <c r="V14"/>
  <c r="V15"/>
  <c r="V19" s="1"/>
  <c r="T19" s="1"/>
  <c r="V16"/>
  <c r="V17"/>
  <c r="V18"/>
  <c r="V20"/>
  <c r="V26" s="1"/>
  <c r="T26" s="1"/>
  <c r="V21"/>
  <c r="V22"/>
  <c r="V23"/>
  <c r="V24"/>
  <c r="V25"/>
  <c r="V27"/>
  <c r="V28"/>
  <c r="V29"/>
  <c r="V30"/>
  <c r="V31"/>
  <c r="V32"/>
  <c r="V41"/>
  <c r="V43" s="1"/>
  <c r="V42"/>
  <c r="Q6"/>
  <c r="Q7"/>
  <c r="Q12" s="1"/>
  <c r="O12" s="1"/>
  <c r="Q8"/>
  <c r="Q9"/>
  <c r="Q10"/>
  <c r="Q11"/>
  <c r="Q13"/>
  <c r="Q14"/>
  <c r="Q15"/>
  <c r="Q16"/>
  <c r="Q17"/>
  <c r="Q18"/>
  <c r="Q20"/>
  <c r="Q21"/>
  <c r="Q22"/>
  <c r="Q23"/>
  <c r="Q24"/>
  <c r="Q25"/>
  <c r="Q27"/>
  <c r="Q33" s="1"/>
  <c r="O33" s="1"/>
  <c r="Q28"/>
  <c r="Q29"/>
  <c r="Q30"/>
  <c r="Q31"/>
  <c r="Q32"/>
  <c r="Q41"/>
  <c r="Q42"/>
  <c r="Q43" s="1"/>
  <c r="Q44" s="1"/>
  <c r="L6"/>
  <c r="L12" s="1"/>
  <c r="J12" s="1"/>
  <c r="L7"/>
  <c r="L8"/>
  <c r="L9"/>
  <c r="L10"/>
  <c r="L11"/>
  <c r="L13"/>
  <c r="L14"/>
  <c r="L15"/>
  <c r="L16"/>
  <c r="L19" s="1"/>
  <c r="J19" s="1"/>
  <c r="L17"/>
  <c r="L18"/>
  <c r="L20"/>
  <c r="L21"/>
  <c r="L22"/>
  <c r="L23"/>
  <c r="L24"/>
  <c r="L25"/>
  <c r="L28"/>
  <c r="L29"/>
  <c r="L30"/>
  <c r="L31"/>
  <c r="L32"/>
  <c r="L41"/>
  <c r="L42"/>
  <c r="G6"/>
  <c r="G7"/>
  <c r="G8"/>
  <c r="G9"/>
  <c r="G10"/>
  <c r="G12" s="1"/>
  <c r="E12" s="1"/>
  <c r="G11"/>
  <c r="G13"/>
  <c r="G14"/>
  <c r="G15"/>
  <c r="G19" s="1"/>
  <c r="E19" s="1"/>
  <c r="G16"/>
  <c r="G17"/>
  <c r="G18"/>
  <c r="G20"/>
  <c r="G26" s="1"/>
  <c r="E26" s="1"/>
  <c r="G21"/>
  <c r="G22"/>
  <c r="G23"/>
  <c r="G24"/>
  <c r="G25"/>
  <c r="G27"/>
  <c r="G28"/>
  <c r="G29"/>
  <c r="G30"/>
  <c r="G31"/>
  <c r="G32"/>
  <c r="G41"/>
  <c r="G43" s="1"/>
  <c r="G42"/>
  <c r="V34"/>
  <c r="V40" s="1"/>
  <c r="T40" s="1"/>
  <c r="V35"/>
  <c r="V36"/>
  <c r="V37"/>
  <c r="V38"/>
  <c r="V39"/>
  <c r="Q34"/>
  <c r="Q35"/>
  <c r="Q36"/>
  <c r="Q37"/>
  <c r="Q38"/>
  <c r="Q39"/>
  <c r="L34"/>
  <c r="L35"/>
  <c r="L36"/>
  <c r="L37"/>
  <c r="L38"/>
  <c r="L39"/>
  <c r="G34"/>
  <c r="G40" s="1"/>
  <c r="E40" s="1"/>
  <c r="G35"/>
  <c r="G36"/>
  <c r="G37"/>
  <c r="G38"/>
  <c r="G39"/>
  <c r="V6" i="10"/>
  <c r="V7"/>
  <c r="V12" s="1"/>
  <c r="T12" s="1"/>
  <c r="V8"/>
  <c r="V9"/>
  <c r="V10"/>
  <c r="V11"/>
  <c r="V13"/>
  <c r="V19" s="1"/>
  <c r="T19" s="1"/>
  <c r="V14"/>
  <c r="V15"/>
  <c r="V16"/>
  <c r="V17"/>
  <c r="V18"/>
  <c r="V20"/>
  <c r="V21"/>
  <c r="V22"/>
  <c r="V23"/>
  <c r="V24"/>
  <c r="V25"/>
  <c r="V27"/>
  <c r="V28"/>
  <c r="V29"/>
  <c r="V30"/>
  <c r="V33" s="1"/>
  <c r="T33" s="1"/>
  <c r="V31"/>
  <c r="V32"/>
  <c r="V41"/>
  <c r="V42"/>
  <c r="Q6"/>
  <c r="Q12" s="1"/>
  <c r="O12" s="1"/>
  <c r="Q7"/>
  <c r="Q8"/>
  <c r="Q9"/>
  <c r="Q10"/>
  <c r="Q11"/>
  <c r="Q13"/>
  <c r="Q14"/>
  <c r="Q19" s="1"/>
  <c r="O19" s="1"/>
  <c r="Q15"/>
  <c r="Q16"/>
  <c r="Q17"/>
  <c r="Q18"/>
  <c r="Q20"/>
  <c r="Q21"/>
  <c r="Q22"/>
  <c r="Q23"/>
  <c r="Q24"/>
  <c r="Q25"/>
  <c r="Q27"/>
  <c r="Q28"/>
  <c r="Q29"/>
  <c r="Q30"/>
  <c r="Q33" s="1"/>
  <c r="O33" s="1"/>
  <c r="Q31"/>
  <c r="Q32"/>
  <c r="Q41"/>
  <c r="Q42"/>
  <c r="Q43" s="1"/>
  <c r="L6"/>
  <c r="L7"/>
  <c r="L8"/>
  <c r="L12" s="1"/>
  <c r="J12" s="1"/>
  <c r="L9"/>
  <c r="L10"/>
  <c r="L11"/>
  <c r="L13"/>
  <c r="L14"/>
  <c r="L15"/>
  <c r="L16"/>
  <c r="L17"/>
  <c r="L18"/>
  <c r="L20"/>
  <c r="L21"/>
  <c r="L22"/>
  <c r="L23"/>
  <c r="L24"/>
  <c r="L25"/>
  <c r="L27"/>
  <c r="L28"/>
  <c r="L29"/>
  <c r="L30"/>
  <c r="L31"/>
  <c r="L32"/>
  <c r="L41"/>
  <c r="L43" s="1"/>
  <c r="L42"/>
  <c r="G6"/>
  <c r="G7"/>
  <c r="G12" s="1"/>
  <c r="E12" s="1"/>
  <c r="G8"/>
  <c r="G9"/>
  <c r="G10"/>
  <c r="G11"/>
  <c r="G13"/>
  <c r="G14"/>
  <c r="G19" s="1"/>
  <c r="E19" s="1"/>
  <c r="G15"/>
  <c r="G16"/>
  <c r="G17"/>
  <c r="G18"/>
  <c r="G20"/>
  <c r="G26" s="1"/>
  <c r="E26" s="1"/>
  <c r="G21"/>
  <c r="G22"/>
  <c r="G23"/>
  <c r="G24"/>
  <c r="G25"/>
  <c r="G27"/>
  <c r="G28"/>
  <c r="G29"/>
  <c r="G30"/>
  <c r="G31"/>
  <c r="G32"/>
  <c r="G41"/>
  <c r="G42"/>
  <c r="V34"/>
  <c r="V35"/>
  <c r="V40" s="1"/>
  <c r="T40" s="1"/>
  <c r="V36"/>
  <c r="V37"/>
  <c r="V38"/>
  <c r="V39"/>
  <c r="Q34"/>
  <c r="Q35"/>
  <c r="Q40" s="1"/>
  <c r="O40" s="1"/>
  <c r="Q36"/>
  <c r="Q37"/>
  <c r="Q38"/>
  <c r="Q39"/>
  <c r="L34"/>
  <c r="L40" s="1"/>
  <c r="J40" s="1"/>
  <c r="L35"/>
  <c r="L36"/>
  <c r="L37"/>
  <c r="L38"/>
  <c r="L39"/>
  <c r="G34"/>
  <c r="G35"/>
  <c r="G36"/>
  <c r="G37"/>
  <c r="G40" s="1"/>
  <c r="E40" s="1"/>
  <c r="G38"/>
  <c r="G39"/>
  <c r="V6" i="9"/>
  <c r="V7"/>
  <c r="V8"/>
  <c r="V9"/>
  <c r="V12" s="1"/>
  <c r="T12" s="1"/>
  <c r="V10"/>
  <c r="V11"/>
  <c r="V13"/>
  <c r="V14"/>
  <c r="V19" s="1"/>
  <c r="T19" s="1"/>
  <c r="V15"/>
  <c r="V16"/>
  <c r="V17"/>
  <c r="V18"/>
  <c r="V20"/>
  <c r="V26" s="1"/>
  <c r="V21"/>
  <c r="V22"/>
  <c r="V23"/>
  <c r="V24"/>
  <c r="V25"/>
  <c r="V27"/>
  <c r="V28"/>
  <c r="V29"/>
  <c r="V30"/>
  <c r="V31"/>
  <c r="V32"/>
  <c r="V41"/>
  <c r="V42"/>
  <c r="Q6"/>
  <c r="Q7"/>
  <c r="Q8"/>
  <c r="Q9"/>
  <c r="Q10"/>
  <c r="Q11"/>
  <c r="Q13"/>
  <c r="Q19" s="1"/>
  <c r="O19" s="1"/>
  <c r="Q14"/>
  <c r="Q15"/>
  <c r="Q16"/>
  <c r="Q17"/>
  <c r="Q18"/>
  <c r="Q20"/>
  <c r="Q21"/>
  <c r="Q26" s="1"/>
  <c r="O26" s="1"/>
  <c r="Q22"/>
  <c r="Q23"/>
  <c r="Q24"/>
  <c r="Q25"/>
  <c r="Q27"/>
  <c r="Q28"/>
  <c r="Q29"/>
  <c r="Q30"/>
  <c r="Q31"/>
  <c r="Q32"/>
  <c r="Q41"/>
  <c r="Q42"/>
  <c r="Q43" s="1"/>
  <c r="L6"/>
  <c r="L7"/>
  <c r="L8"/>
  <c r="L12" s="1"/>
  <c r="J12" s="1"/>
  <c r="L9"/>
  <c r="L10"/>
  <c r="L11"/>
  <c r="L13"/>
  <c r="L14"/>
  <c r="L15"/>
  <c r="L19" s="1"/>
  <c r="J19" s="1"/>
  <c r="L16"/>
  <c r="L17"/>
  <c r="L18"/>
  <c r="L20"/>
  <c r="L21"/>
  <c r="L22"/>
  <c r="L23"/>
  <c r="L24"/>
  <c r="L25"/>
  <c r="L27"/>
  <c r="L28"/>
  <c r="L29"/>
  <c r="L33" s="1"/>
  <c r="J33" s="1"/>
  <c r="L30"/>
  <c r="L31"/>
  <c r="L32"/>
  <c r="L41"/>
  <c r="L42"/>
  <c r="G6"/>
  <c r="G7"/>
  <c r="G8"/>
  <c r="G9"/>
  <c r="G10"/>
  <c r="G11"/>
  <c r="G12"/>
  <c r="E12" s="1"/>
  <c r="G13"/>
  <c r="G19" s="1"/>
  <c r="E19" s="1"/>
  <c r="G14"/>
  <c r="G15"/>
  <c r="G16"/>
  <c r="G17"/>
  <c r="G18"/>
  <c r="G20"/>
  <c r="G21"/>
  <c r="G22"/>
  <c r="G26" s="1"/>
  <c r="E26" s="1"/>
  <c r="G23"/>
  <c r="G24"/>
  <c r="G25"/>
  <c r="G27"/>
  <c r="G33" s="1"/>
  <c r="G28"/>
  <c r="G29"/>
  <c r="G30"/>
  <c r="G31"/>
  <c r="G32"/>
  <c r="G41"/>
  <c r="G42"/>
  <c r="G43"/>
  <c r="V34"/>
  <c r="V35"/>
  <c r="V36"/>
  <c r="V37"/>
  <c r="V38"/>
  <c r="V39"/>
  <c r="Q34"/>
  <c r="Q35"/>
  <c r="Q36"/>
  <c r="Q37"/>
  <c r="Q38"/>
  <c r="Q39"/>
  <c r="L34"/>
  <c r="L40" s="1"/>
  <c r="J40" s="1"/>
  <c r="L35"/>
  <c r="L36"/>
  <c r="L37"/>
  <c r="L38"/>
  <c r="L39"/>
  <c r="G34"/>
  <c r="G35"/>
  <c r="G40" s="1"/>
  <c r="E40" s="1"/>
  <c r="G36"/>
  <c r="G37"/>
  <c r="G38"/>
  <c r="G39"/>
  <c r="V6" i="8"/>
  <c r="V7"/>
  <c r="V8"/>
  <c r="V9"/>
  <c r="V10"/>
  <c r="V11"/>
  <c r="V13"/>
  <c r="V14"/>
  <c r="V15"/>
  <c r="V16"/>
  <c r="V19" s="1"/>
  <c r="T19" s="1"/>
  <c r="V17"/>
  <c r="V18"/>
  <c r="V20"/>
  <c r="V21"/>
  <c r="V26" s="1"/>
  <c r="T26" s="1"/>
  <c r="V22"/>
  <c r="V23"/>
  <c r="V24"/>
  <c r="V25"/>
  <c r="V27"/>
  <c r="V28"/>
  <c r="V29"/>
  <c r="V30"/>
  <c r="V31"/>
  <c r="V32"/>
  <c r="V41"/>
  <c r="V42"/>
  <c r="V43" s="1"/>
  <c r="Q6"/>
  <c r="Q7"/>
  <c r="Q8"/>
  <c r="Q12" s="1"/>
  <c r="O12" s="1"/>
  <c r="Q9"/>
  <c r="Q10"/>
  <c r="Q11"/>
  <c r="Q13"/>
  <c r="Q14"/>
  <c r="Q15"/>
  <c r="Q16"/>
  <c r="Q17"/>
  <c r="Q18"/>
  <c r="Q20"/>
  <c r="Q21"/>
  <c r="Q22"/>
  <c r="Q23"/>
  <c r="Q24"/>
  <c r="Q25"/>
  <c r="Q27"/>
  <c r="Q28"/>
  <c r="Q29"/>
  <c r="Q33" s="1"/>
  <c r="O33" s="1"/>
  <c r="Q30"/>
  <c r="Q31"/>
  <c r="Q32"/>
  <c r="Q41"/>
  <c r="Q43" s="1"/>
  <c r="Q44" s="1"/>
  <c r="Q42"/>
  <c r="L6"/>
  <c r="L7"/>
  <c r="L8"/>
  <c r="L9"/>
  <c r="L12" s="1"/>
  <c r="J12" s="1"/>
  <c r="L10"/>
  <c r="L11"/>
  <c r="L13"/>
  <c r="L14"/>
  <c r="L15"/>
  <c r="L16"/>
  <c r="L17"/>
  <c r="L18"/>
  <c r="L20"/>
  <c r="L21"/>
  <c r="L22"/>
  <c r="L23"/>
  <c r="L24"/>
  <c r="L25"/>
  <c r="L27"/>
  <c r="L28"/>
  <c r="L33" s="1"/>
  <c r="J33" s="1"/>
  <c r="L29"/>
  <c r="L30"/>
  <c r="L31"/>
  <c r="L32"/>
  <c r="L41"/>
  <c r="L43" s="1"/>
  <c r="L42"/>
  <c r="G6"/>
  <c r="G12" s="1"/>
  <c r="E12" s="1"/>
  <c r="G7"/>
  <c r="G8"/>
  <c r="G9"/>
  <c r="G10"/>
  <c r="G11"/>
  <c r="G13"/>
  <c r="G14"/>
  <c r="G15"/>
  <c r="G16"/>
  <c r="G17"/>
  <c r="G18"/>
  <c r="G20"/>
  <c r="G26" s="1"/>
  <c r="E26" s="1"/>
  <c r="G21"/>
  <c r="G22"/>
  <c r="G23"/>
  <c r="G24"/>
  <c r="G25"/>
  <c r="G27"/>
  <c r="G28"/>
  <c r="G29"/>
  <c r="G33" s="1"/>
  <c r="E33" s="1"/>
  <c r="G30"/>
  <c r="G31"/>
  <c r="G32"/>
  <c r="G41"/>
  <c r="G43" s="1"/>
  <c r="G44" s="1"/>
  <c r="G42"/>
  <c r="V34"/>
  <c r="V40" s="1"/>
  <c r="T40" s="1"/>
  <c r="V35"/>
  <c r="V36"/>
  <c r="V37"/>
  <c r="V38"/>
  <c r="V39"/>
  <c r="Q34"/>
  <c r="Q35"/>
  <c r="Q36"/>
  <c r="Q37"/>
  <c r="Q38"/>
  <c r="Q39"/>
  <c r="L34"/>
  <c r="L35"/>
  <c r="L36"/>
  <c r="L37"/>
  <c r="L38"/>
  <c r="L39"/>
  <c r="G34"/>
  <c r="G35"/>
  <c r="G40" s="1"/>
  <c r="E40" s="1"/>
  <c r="G36"/>
  <c r="G37"/>
  <c r="G38"/>
  <c r="G39"/>
  <c r="V6" i="7"/>
  <c r="V7"/>
  <c r="V8"/>
  <c r="V9"/>
  <c r="V10"/>
  <c r="V11"/>
  <c r="V13"/>
  <c r="V14"/>
  <c r="V15"/>
  <c r="V16"/>
  <c r="V17"/>
  <c r="V18"/>
  <c r="V20"/>
  <c r="V26" s="1"/>
  <c r="T26" s="1"/>
  <c r="V21"/>
  <c r="V22"/>
  <c r="V23"/>
  <c r="V24"/>
  <c r="V25"/>
  <c r="V27"/>
  <c r="V28"/>
  <c r="V33" s="1"/>
  <c r="T33" s="1"/>
  <c r="V29"/>
  <c r="V30"/>
  <c r="V31"/>
  <c r="V32"/>
  <c r="V41"/>
  <c r="V43" s="1"/>
  <c r="V42"/>
  <c r="Q6"/>
  <c r="Q12" s="1"/>
  <c r="O12" s="1"/>
  <c r="Q7"/>
  <c r="Q8"/>
  <c r="Q9"/>
  <c r="Q10"/>
  <c r="Q11"/>
  <c r="Q13"/>
  <c r="Q19" s="1"/>
  <c r="O19" s="1"/>
  <c r="Q14"/>
  <c r="Q15"/>
  <c r="Q16"/>
  <c r="Q17"/>
  <c r="Q18"/>
  <c r="Q20"/>
  <c r="Q21"/>
  <c r="Q22"/>
  <c r="Q23"/>
  <c r="Q24"/>
  <c r="Q25"/>
  <c r="Q27"/>
  <c r="Q28"/>
  <c r="Q29"/>
  <c r="Q30"/>
  <c r="Q31"/>
  <c r="Q32"/>
  <c r="Q41"/>
  <c r="Q42"/>
  <c r="Q43"/>
  <c r="L6"/>
  <c r="L7"/>
  <c r="L8"/>
  <c r="L9"/>
  <c r="L12" s="1"/>
  <c r="J12" s="1"/>
  <c r="L10"/>
  <c r="L11"/>
  <c r="L13"/>
  <c r="L14"/>
  <c r="L15"/>
  <c r="L16"/>
  <c r="L17"/>
  <c r="L18"/>
  <c r="L20"/>
  <c r="L21"/>
  <c r="L26" s="1"/>
  <c r="J26" s="1"/>
  <c r="L22"/>
  <c r="L23"/>
  <c r="L24"/>
  <c r="L25"/>
  <c r="L27"/>
  <c r="L33" s="1"/>
  <c r="J33" s="1"/>
  <c r="L28"/>
  <c r="L29"/>
  <c r="L30"/>
  <c r="L31"/>
  <c r="L32"/>
  <c r="L41"/>
  <c r="L42"/>
  <c r="L43" s="1"/>
  <c r="G6"/>
  <c r="G7"/>
  <c r="G8"/>
  <c r="G9"/>
  <c r="G10"/>
  <c r="G11"/>
  <c r="G13"/>
  <c r="G19" s="1"/>
  <c r="E19" s="1"/>
  <c r="G14"/>
  <c r="G15"/>
  <c r="G16"/>
  <c r="G17"/>
  <c r="G18"/>
  <c r="G20"/>
  <c r="G21"/>
  <c r="G22"/>
  <c r="G23"/>
  <c r="G24"/>
  <c r="G25"/>
  <c r="G27"/>
  <c r="G28"/>
  <c r="G29"/>
  <c r="G30"/>
  <c r="G31"/>
  <c r="G32"/>
  <c r="G41"/>
  <c r="G42"/>
  <c r="G43"/>
  <c r="V34"/>
  <c r="V35"/>
  <c r="V36"/>
  <c r="V37"/>
  <c r="V38"/>
  <c r="V39"/>
  <c r="Q34"/>
  <c r="Q35"/>
  <c r="Q40" s="1"/>
  <c r="Q36"/>
  <c r="Q37"/>
  <c r="Q38"/>
  <c r="Q39"/>
  <c r="L34"/>
  <c r="L40" s="1"/>
  <c r="J40" s="1"/>
  <c r="L35"/>
  <c r="L36"/>
  <c r="L37"/>
  <c r="L38"/>
  <c r="L39"/>
  <c r="G34"/>
  <c r="G35"/>
  <c r="G40" s="1"/>
  <c r="E40" s="1"/>
  <c r="G36"/>
  <c r="G37"/>
  <c r="G38"/>
  <c r="G39"/>
  <c r="V6" i="6"/>
  <c r="V12" s="1"/>
  <c r="T12" s="1"/>
  <c r="V7"/>
  <c r="V8"/>
  <c r="V9"/>
  <c r="V10"/>
  <c r="V11"/>
  <c r="V13"/>
  <c r="V14"/>
  <c r="V15"/>
  <c r="V16"/>
  <c r="V17"/>
  <c r="V18"/>
  <c r="V20"/>
  <c r="V21"/>
  <c r="V22"/>
  <c r="V23"/>
  <c r="V24"/>
  <c r="V25"/>
  <c r="V27"/>
  <c r="V28"/>
  <c r="V29"/>
  <c r="V30"/>
  <c r="V33" s="1"/>
  <c r="T33" s="1"/>
  <c r="V31"/>
  <c r="V32"/>
  <c r="V41"/>
  <c r="V42"/>
  <c r="V43" s="1"/>
  <c r="Q6"/>
  <c r="Q12" s="1"/>
  <c r="O12" s="1"/>
  <c r="Q7"/>
  <c r="Q8"/>
  <c r="Q9"/>
  <c r="Q10"/>
  <c r="Q11"/>
  <c r="Q13"/>
  <c r="Q14"/>
  <c r="Q15"/>
  <c r="Q19" s="1"/>
  <c r="O19" s="1"/>
  <c r="Q16"/>
  <c r="Q17"/>
  <c r="Q18"/>
  <c r="Q20"/>
  <c r="Q26" s="1"/>
  <c r="O26" s="1"/>
  <c r="Q21"/>
  <c r="Q22"/>
  <c r="Q23"/>
  <c r="Q24"/>
  <c r="Q25"/>
  <c r="Q27"/>
  <c r="Q28"/>
  <c r="Q29"/>
  <c r="Q30"/>
  <c r="Q31"/>
  <c r="Q32"/>
  <c r="Q41"/>
  <c r="Q43" s="1"/>
  <c r="Q42"/>
  <c r="L6"/>
  <c r="L7"/>
  <c r="L8"/>
  <c r="L9"/>
  <c r="L12" s="1"/>
  <c r="J12" s="1"/>
  <c r="L10"/>
  <c r="L11"/>
  <c r="L13"/>
  <c r="L14"/>
  <c r="L19" s="1"/>
  <c r="J19" s="1"/>
  <c r="L15"/>
  <c r="L16"/>
  <c r="L17"/>
  <c r="L18"/>
  <c r="L20"/>
  <c r="L26" s="1"/>
  <c r="J26" s="1"/>
  <c r="L21"/>
  <c r="L22"/>
  <c r="L23"/>
  <c r="L24"/>
  <c r="L25"/>
  <c r="L27"/>
  <c r="L28"/>
  <c r="L33" s="1"/>
  <c r="J33" s="1"/>
  <c r="L29"/>
  <c r="L30"/>
  <c r="L31"/>
  <c r="L32"/>
  <c r="L41"/>
  <c r="L43"/>
  <c r="L42"/>
  <c r="G6"/>
  <c r="G7"/>
  <c r="G8"/>
  <c r="G9"/>
  <c r="G10"/>
  <c r="G11"/>
  <c r="G13"/>
  <c r="G14"/>
  <c r="G15"/>
  <c r="G16"/>
  <c r="G17"/>
  <c r="G18"/>
  <c r="G20"/>
  <c r="G21"/>
  <c r="G22"/>
  <c r="G26" s="1"/>
  <c r="E26" s="1"/>
  <c r="G23"/>
  <c r="G24"/>
  <c r="G25"/>
  <c r="G27"/>
  <c r="G33" s="1"/>
  <c r="E33" s="1"/>
  <c r="G28"/>
  <c r="G29"/>
  <c r="G30"/>
  <c r="G31"/>
  <c r="G32"/>
  <c r="G41"/>
  <c r="G43" s="1"/>
  <c r="G42"/>
  <c r="V34"/>
  <c r="V35"/>
  <c r="V36"/>
  <c r="V37"/>
  <c r="V38"/>
  <c r="V39"/>
  <c r="Q34"/>
  <c r="Q35"/>
  <c r="Q36"/>
  <c r="Q37"/>
  <c r="Q40" s="1"/>
  <c r="O40" s="1"/>
  <c r="Q38"/>
  <c r="Q39"/>
  <c r="L34"/>
  <c r="L35"/>
  <c r="L40" s="1"/>
  <c r="J40" s="1"/>
  <c r="L36"/>
  <c r="L37"/>
  <c r="L38"/>
  <c r="L39"/>
  <c r="G34"/>
  <c r="G40" s="1"/>
  <c r="E40" s="1"/>
  <c r="G35"/>
  <c r="G36"/>
  <c r="G37"/>
  <c r="G38"/>
  <c r="G39"/>
  <c r="V6" i="5"/>
  <c r="V12" s="1"/>
  <c r="T12" s="1"/>
  <c r="V7"/>
  <c r="V8"/>
  <c r="V9"/>
  <c r="V10"/>
  <c r="V11"/>
  <c r="V13"/>
  <c r="V14"/>
  <c r="V19" s="1"/>
  <c r="T19" s="1"/>
  <c r="V15"/>
  <c r="V16"/>
  <c r="V17"/>
  <c r="V18"/>
  <c r="V20"/>
  <c r="V21"/>
  <c r="V22"/>
  <c r="V23"/>
  <c r="V24"/>
  <c r="V25"/>
  <c r="V27"/>
  <c r="V28"/>
  <c r="V29"/>
  <c r="V30"/>
  <c r="V31"/>
  <c r="V32"/>
  <c r="V41"/>
  <c r="V43" s="1"/>
  <c r="V42"/>
  <c r="Q6"/>
  <c r="Q7"/>
  <c r="Q8"/>
  <c r="Q9"/>
  <c r="Q10"/>
  <c r="Q11"/>
  <c r="Q13"/>
  <c r="Q14"/>
  <c r="Q15"/>
  <c r="Q16"/>
  <c r="Q19" s="1"/>
  <c r="O19" s="1"/>
  <c r="Q17"/>
  <c r="Q18"/>
  <c r="Q20"/>
  <c r="Q21"/>
  <c r="Q26" s="1"/>
  <c r="O26" s="1"/>
  <c r="Q22"/>
  <c r="Q23"/>
  <c r="Q24"/>
  <c r="Q25"/>
  <c r="Q27"/>
  <c r="Q33" s="1"/>
  <c r="O33" s="1"/>
  <c r="Q28"/>
  <c r="Q29"/>
  <c r="Q30"/>
  <c r="Q31"/>
  <c r="Q32"/>
  <c r="Q41"/>
  <c r="Q42"/>
  <c r="Q43" s="1"/>
  <c r="Q44" s="1"/>
  <c r="L6"/>
  <c r="L7"/>
  <c r="L8"/>
  <c r="L12" s="1"/>
  <c r="J12" s="1"/>
  <c r="L9"/>
  <c r="L10"/>
  <c r="L11"/>
  <c r="L13"/>
  <c r="L14"/>
  <c r="L15"/>
  <c r="L19" s="1"/>
  <c r="J19" s="1"/>
  <c r="L16"/>
  <c r="L17"/>
  <c r="L18"/>
  <c r="L20"/>
  <c r="L21"/>
  <c r="L22"/>
  <c r="L23"/>
  <c r="L24"/>
  <c r="L25"/>
  <c r="L27"/>
  <c r="L28"/>
  <c r="L29"/>
  <c r="L33" s="1"/>
  <c r="J33" s="1"/>
  <c r="L30"/>
  <c r="L31"/>
  <c r="L32"/>
  <c r="L41"/>
  <c r="L43" s="1"/>
  <c r="L42"/>
  <c r="G6"/>
  <c r="G12" s="1"/>
  <c r="E12" s="1"/>
  <c r="G7"/>
  <c r="G8"/>
  <c r="G9"/>
  <c r="G10"/>
  <c r="G11"/>
  <c r="G13"/>
  <c r="G14"/>
  <c r="G15"/>
  <c r="G16"/>
  <c r="G17"/>
  <c r="G18"/>
  <c r="G20"/>
  <c r="G21"/>
  <c r="G22"/>
  <c r="G26" s="1"/>
  <c r="E26" s="1"/>
  <c r="G23"/>
  <c r="G24"/>
  <c r="G25"/>
  <c r="G27"/>
  <c r="G33" s="1"/>
  <c r="E33" s="1"/>
  <c r="G28"/>
  <c r="G29"/>
  <c r="G30"/>
  <c r="G31"/>
  <c r="G32"/>
  <c r="G41"/>
  <c r="G42"/>
  <c r="V34"/>
  <c r="V35"/>
  <c r="V36"/>
  <c r="V37"/>
  <c r="V38"/>
  <c r="V39"/>
  <c r="Q34"/>
  <c r="Q35"/>
  <c r="Q36"/>
  <c r="Q37"/>
  <c r="Q38"/>
  <c r="Q39"/>
  <c r="L34"/>
  <c r="L40" s="1"/>
  <c r="J40" s="1"/>
  <c r="L35"/>
  <c r="L36"/>
  <c r="L37"/>
  <c r="L38"/>
  <c r="L39"/>
  <c r="G34"/>
  <c r="G35"/>
  <c r="G36"/>
  <c r="G40" s="1"/>
  <c r="G37"/>
  <c r="G38"/>
  <c r="G39"/>
  <c r="Q6" i="4"/>
  <c r="Q7"/>
  <c r="Q8"/>
  <c r="Q11"/>
  <c r="Q12"/>
  <c r="Q13"/>
  <c r="Q15"/>
  <c r="Q16"/>
  <c r="Q17"/>
  <c r="Q21" s="1"/>
  <c r="O21" s="1"/>
  <c r="Q18"/>
  <c r="Q19"/>
  <c r="Q20"/>
  <c r="Q22"/>
  <c r="Q23"/>
  <c r="Q24"/>
  <c r="Q25"/>
  <c r="Q26"/>
  <c r="Q27"/>
  <c r="Q29"/>
  <c r="Q30"/>
  <c r="Q31"/>
  <c r="Q35" s="1"/>
  <c r="O35" s="1"/>
  <c r="Q32"/>
  <c r="Q33"/>
  <c r="Q34"/>
  <c r="Q41"/>
  <c r="Q43" s="1"/>
  <c r="Q42"/>
  <c r="L6"/>
  <c r="L7"/>
  <c r="L8"/>
  <c r="L11"/>
  <c r="L12"/>
  <c r="L13"/>
  <c r="L15"/>
  <c r="L16"/>
  <c r="L17"/>
  <c r="L18"/>
  <c r="L19"/>
  <c r="L20"/>
  <c r="L22"/>
  <c r="L23"/>
  <c r="L24"/>
  <c r="L25"/>
  <c r="L26"/>
  <c r="L27"/>
  <c r="L29"/>
  <c r="L30"/>
  <c r="L31"/>
  <c r="L32"/>
  <c r="L33"/>
  <c r="L34"/>
  <c r="L41"/>
  <c r="L42"/>
  <c r="G6"/>
  <c r="G14" s="1"/>
  <c r="E14" s="1"/>
  <c r="G7"/>
  <c r="G8"/>
  <c r="G11"/>
  <c r="G12"/>
  <c r="G13"/>
  <c r="G15"/>
  <c r="G16"/>
  <c r="G17"/>
  <c r="G18"/>
  <c r="G19"/>
  <c r="G20"/>
  <c r="G22"/>
  <c r="G28" s="1"/>
  <c r="E28" s="1"/>
  <c r="G23"/>
  <c r="G24"/>
  <c r="G25"/>
  <c r="G26"/>
  <c r="G27"/>
  <c r="G29"/>
  <c r="G30"/>
  <c r="G31"/>
  <c r="G32"/>
  <c r="G33"/>
  <c r="G34"/>
  <c r="G41"/>
  <c r="G43" s="1"/>
  <c r="G42"/>
  <c r="Q36"/>
  <c r="Q37"/>
  <c r="Q38"/>
  <c r="Q39"/>
  <c r="L36"/>
  <c r="L37"/>
  <c r="L38"/>
  <c r="L39"/>
  <c r="G36"/>
  <c r="G37"/>
  <c r="G38"/>
  <c r="G39"/>
  <c r="Q6" i="3"/>
  <c r="Q7"/>
  <c r="Q8"/>
  <c r="Q11"/>
  <c r="Q12"/>
  <c r="Q13"/>
  <c r="Q15"/>
  <c r="Q16"/>
  <c r="Q17"/>
  <c r="Q18"/>
  <c r="Q19"/>
  <c r="Q20"/>
  <c r="Q22"/>
  <c r="Q23"/>
  <c r="Q24"/>
  <c r="Q25"/>
  <c r="Q26"/>
  <c r="Q27"/>
  <c r="Q29"/>
  <c r="Q30"/>
  <c r="Q31"/>
  <c r="Q32"/>
  <c r="Q33"/>
  <c r="Q34"/>
  <c r="Q38"/>
  <c r="Q40" s="1"/>
  <c r="Q39"/>
  <c r="L6"/>
  <c r="L7"/>
  <c r="L8"/>
  <c r="L11"/>
  <c r="L12"/>
  <c r="L13"/>
  <c r="L15"/>
  <c r="L16"/>
  <c r="L17"/>
  <c r="L18"/>
  <c r="L19"/>
  <c r="L20"/>
  <c r="L22"/>
  <c r="L23"/>
  <c r="L24"/>
  <c r="L25"/>
  <c r="L26"/>
  <c r="L27"/>
  <c r="L29"/>
  <c r="L30"/>
  <c r="L31"/>
  <c r="L32"/>
  <c r="L33"/>
  <c r="L34"/>
  <c r="L38"/>
  <c r="L39"/>
  <c r="G6"/>
  <c r="G7"/>
  <c r="G8"/>
  <c r="G11"/>
  <c r="G12"/>
  <c r="G13"/>
  <c r="G15"/>
  <c r="G16"/>
  <c r="G17"/>
  <c r="G18"/>
  <c r="G19"/>
  <c r="G20"/>
  <c r="G22"/>
  <c r="G23"/>
  <c r="G24"/>
  <c r="G25"/>
  <c r="G26"/>
  <c r="G27"/>
  <c r="G29"/>
  <c r="G30"/>
  <c r="G31"/>
  <c r="G32"/>
  <c r="G33"/>
  <c r="G34"/>
  <c r="G38"/>
  <c r="G40" s="1"/>
  <c r="G39"/>
  <c r="Q36"/>
  <c r="Q37" s="1"/>
  <c r="L36"/>
  <c r="L37" s="1"/>
  <c r="J37" s="1"/>
  <c r="G36"/>
  <c r="G37" s="1"/>
  <c r="E37" s="1"/>
  <c r="Q38" i="2"/>
  <c r="Q39"/>
  <c r="Q34"/>
  <c r="Q35"/>
  <c r="Q36"/>
  <c r="Q37"/>
  <c r="L34"/>
  <c r="L35"/>
  <c r="L36"/>
  <c r="L37"/>
  <c r="L38"/>
  <c r="L39"/>
  <c r="G34"/>
  <c r="G35"/>
  <c r="G36"/>
  <c r="G37"/>
  <c r="G38"/>
  <c r="G39"/>
  <c r="L27" i="11"/>
  <c r="L33" s="1"/>
  <c r="J33" s="1"/>
  <c r="L26" i="8"/>
  <c r="J26" s="1"/>
  <c r="Q40" i="5"/>
  <c r="O40" s="1"/>
  <c r="G43"/>
  <c r="V33"/>
  <c r="T33" s="1"/>
  <c r="Q40" i="9"/>
  <c r="O40" s="1"/>
  <c r="Q33" i="7"/>
  <c r="O33" s="1"/>
  <c r="G12" i="6"/>
  <c r="E12" s="1"/>
  <c r="L19" i="7"/>
  <c r="J19" s="1"/>
  <c r="G33"/>
  <c r="E33" s="1"/>
  <c r="G12"/>
  <c r="E12" s="1"/>
  <c r="L26" i="5"/>
  <c r="J26" s="1"/>
  <c r="V19" i="6"/>
  <c r="T19" s="1"/>
  <c r="G43" i="10"/>
  <c r="G44" s="1"/>
  <c r="L19" i="12"/>
  <c r="J19" s="1"/>
  <c r="G19" i="5"/>
  <c r="E19" s="1"/>
  <c r="V26" i="6"/>
  <c r="T26" s="1"/>
  <c r="V40" i="7"/>
  <c r="T40" s="1"/>
  <c r="V19"/>
  <c r="T19" s="1"/>
  <c r="Q40" i="8"/>
  <c r="O40" s="1"/>
  <c r="V12"/>
  <c r="T12" s="1"/>
  <c r="Q33" i="9"/>
  <c r="O33" s="1"/>
  <c r="V43"/>
  <c r="L43" i="11"/>
  <c r="G12" i="12"/>
  <c r="E12" s="1"/>
  <c r="V33"/>
  <c r="T33" s="1"/>
  <c r="G40" i="13"/>
  <c r="E40" s="1"/>
  <c r="Q40"/>
  <c r="O40" s="1"/>
  <c r="L26" i="10"/>
  <c r="J26" s="1"/>
  <c r="Q40" i="11"/>
  <c r="O40" s="1"/>
  <c r="L12" i="13"/>
  <c r="J12" s="1"/>
  <c r="V33"/>
  <c r="T33" s="1"/>
  <c r="V26" i="5"/>
  <c r="T26" s="1"/>
  <c r="V40" i="6"/>
  <c r="T40" s="1"/>
  <c r="V12" i="7"/>
  <c r="T12" s="1"/>
  <c r="V33" i="8"/>
  <c r="T33" s="1"/>
  <c r="L43" i="9"/>
  <c r="L26"/>
  <c r="J26" s="1"/>
  <c r="Q12"/>
  <c r="O12" s="1"/>
  <c r="V12" i="12"/>
  <c r="T12" s="1"/>
  <c r="Q33" i="13"/>
  <c r="O33" s="1"/>
  <c r="V40" i="5"/>
  <c r="T40" s="1"/>
  <c r="Q12"/>
  <c r="O12" s="1"/>
  <c r="G19" i="6"/>
  <c r="E19" s="1"/>
  <c r="Q33"/>
  <c r="O33" s="1"/>
  <c r="G26" i="7"/>
  <c r="E26" s="1"/>
  <c r="G19" i="8"/>
  <c r="E19" s="1"/>
  <c r="L19"/>
  <c r="J19" s="1"/>
  <c r="Q19"/>
  <c r="O19" s="1"/>
  <c r="L19" i="10"/>
  <c r="J19" s="1"/>
  <c r="V43"/>
  <c r="V44" s="1"/>
  <c r="V26"/>
  <c r="T26" s="1"/>
  <c r="G33" i="11"/>
  <c r="E33" s="1"/>
  <c r="L26"/>
  <c r="J26" s="1"/>
  <c r="Q26"/>
  <c r="O26" s="1"/>
  <c r="V33"/>
  <c r="T33" s="1"/>
  <c r="G19" i="13"/>
  <c r="E19" s="1"/>
  <c r="L19"/>
  <c r="J19" s="1"/>
  <c r="V33" i="9"/>
  <c r="T33" s="1"/>
  <c r="G33" i="10"/>
  <c r="E33" s="1"/>
  <c r="L33"/>
  <c r="J33" s="1"/>
  <c r="Q19" i="11"/>
  <c r="O19" s="1"/>
  <c r="Q26" i="12"/>
  <c r="O26" s="1"/>
  <c r="L40" i="13"/>
  <c r="J40" s="1"/>
  <c r="Q12"/>
  <c r="O12" s="1"/>
  <c r="Q26" i="7"/>
  <c r="O26" s="1"/>
  <c r="L40" i="8"/>
  <c r="J40" s="1"/>
  <c r="Q26"/>
  <c r="O26" s="1"/>
  <c r="V40" i="9"/>
  <c r="T40" s="1"/>
  <c r="Q26" i="10"/>
  <c r="O26" s="1"/>
  <c r="L40" i="11"/>
  <c r="J40" s="1"/>
  <c r="G33" i="12"/>
  <c r="E33" s="1"/>
  <c r="V26"/>
  <c r="T26" s="1"/>
  <c r="T26" i="9" l="1"/>
  <c r="V44"/>
  <c r="E40" i="5"/>
  <c r="G44"/>
  <c r="L44" i="12"/>
  <c r="J40"/>
  <c r="E43" i="13"/>
  <c r="G44"/>
  <c r="V44"/>
  <c r="T43"/>
  <c r="L44" i="5"/>
  <c r="V44"/>
  <c r="L44" i="6"/>
  <c r="V44"/>
  <c r="G44" i="9"/>
  <c r="V44" i="11"/>
  <c r="L44" i="13"/>
  <c r="J43"/>
  <c r="L44" i="9"/>
  <c r="Q44" i="6"/>
  <c r="V44" i="7"/>
  <c r="L44" i="8"/>
  <c r="G44" i="11"/>
  <c r="O40" i="7"/>
  <c r="Q44"/>
  <c r="L44"/>
  <c r="L44" i="10"/>
  <c r="G44" i="6"/>
  <c r="G44" i="7"/>
  <c r="V44" i="8"/>
  <c r="Q44" i="9"/>
  <c r="Q44" i="10"/>
  <c r="G44" i="12"/>
  <c r="V44"/>
  <c r="Q14" i="4"/>
  <c r="O14" s="1"/>
  <c r="L44" i="11"/>
  <c r="Q44" i="13"/>
  <c r="G35" i="4"/>
  <c r="E35" s="1"/>
  <c r="L40"/>
  <c r="J40" s="1"/>
  <c r="L35"/>
  <c r="J35" s="1"/>
  <c r="G40"/>
  <c r="E40" s="1"/>
  <c r="Q40"/>
  <c r="O40" s="1"/>
  <c r="L43"/>
  <c r="L28"/>
  <c r="J28" s="1"/>
  <c r="L21"/>
  <c r="J21" s="1"/>
  <c r="L14"/>
  <c r="J14" s="1"/>
  <c r="Q44"/>
  <c r="Q28"/>
  <c r="O28" s="1"/>
  <c r="G21"/>
  <c r="E21" s="1"/>
  <c r="L40" i="3"/>
  <c r="L21"/>
  <c r="J21" s="1"/>
  <c r="L35"/>
  <c r="J35" s="1"/>
  <c r="Q28"/>
  <c r="O28" s="1"/>
  <c r="Q14"/>
  <c r="O14" s="1"/>
  <c r="G28"/>
  <c r="E28" s="1"/>
  <c r="G14"/>
  <c r="E14" s="1"/>
  <c r="E41" s="1"/>
  <c r="Q35"/>
  <c r="O35" s="1"/>
  <c r="Q21"/>
  <c r="O21" s="1"/>
  <c r="G35"/>
  <c r="E35" s="1"/>
  <c r="G21"/>
  <c r="E21" s="1"/>
  <c r="L28"/>
  <c r="J28" s="1"/>
  <c r="L14"/>
  <c r="J14" s="1"/>
  <c r="O37"/>
  <c r="G33" i="2"/>
  <c r="L26"/>
  <c r="J26" s="1"/>
  <c r="G40"/>
  <c r="Q40"/>
  <c r="G12"/>
  <c r="E12" s="1"/>
  <c r="Q33"/>
  <c r="Q19"/>
  <c r="O19" s="1"/>
  <c r="L19"/>
  <c r="J19" s="1"/>
  <c r="G26"/>
  <c r="E26" s="1"/>
  <c r="Q26"/>
  <c r="O26" s="1"/>
  <c r="L33"/>
  <c r="G19"/>
  <c r="E19" s="1"/>
  <c r="L12"/>
  <c r="J12" s="1"/>
  <c r="L40"/>
  <c r="Q12"/>
  <c r="O12" s="1"/>
  <c r="Q41" l="1"/>
  <c r="G44" i="4"/>
  <c r="J41" i="3"/>
  <c r="O41"/>
  <c r="L44" i="4"/>
  <c r="G41" i="3"/>
  <c r="Q41"/>
  <c r="L41"/>
  <c r="E33" i="2"/>
  <c r="G41" s="1"/>
  <c r="O33"/>
  <c r="J33"/>
  <c r="L41" s="1"/>
</calcChain>
</file>

<file path=xl/sharedStrings.xml><?xml version="1.0" encoding="utf-8"?>
<sst xmlns="http://schemas.openxmlformats.org/spreadsheetml/2006/main" count="564" uniqueCount="71">
  <si>
    <t>LUNDI</t>
  </si>
  <si>
    <t>MARDI</t>
  </si>
  <si>
    <t>MERCREDI</t>
  </si>
  <si>
    <t>JEUDI</t>
  </si>
  <si>
    <t>VENDREDI</t>
  </si>
  <si>
    <t>SAMEDI</t>
  </si>
  <si>
    <t>Total Sem</t>
  </si>
  <si>
    <t>TOTAL MOIS</t>
  </si>
  <si>
    <t>PLANNING AVRIL 2012</t>
  </si>
  <si>
    <t>PLANNING MAI 2012</t>
  </si>
  <si>
    <t>PLANNING JUIN 2012</t>
  </si>
  <si>
    <t>PLANNING JUILLET 2012</t>
  </si>
  <si>
    <t>PLANNING AOUT 2012</t>
  </si>
  <si>
    <t>PLANNING SEPTEMBRE 2012</t>
  </si>
  <si>
    <t>PLANNING OCTOBRE 2012</t>
  </si>
  <si>
    <t>PLANNING NOVEMBRE 2012</t>
  </si>
  <si>
    <t>PLANNING DECEMBRE 2012</t>
  </si>
  <si>
    <t>inclus, il y a :</t>
  </si>
  <si>
    <t>Jour de l'An :</t>
  </si>
  <si>
    <t>dim, 01 janv 2012</t>
  </si>
  <si>
    <t>Lundi de Pâques :</t>
  </si>
  <si>
    <t>lun, 09 avril 2012</t>
  </si>
  <si>
    <t>Fête du Travail :</t>
  </si>
  <si>
    <t>mar, 01 mai 2012</t>
  </si>
  <si>
    <t>Fête de la Victoire 45 :</t>
  </si>
  <si>
    <t>mar, 08 mai 2012</t>
  </si>
  <si>
    <t>Jeudi de l'Ascension :</t>
  </si>
  <si>
    <t>jeu, 17 mai 2012</t>
  </si>
  <si>
    <t>lun, 28 mai 2012</t>
  </si>
  <si>
    <t>Fête Nationale :</t>
  </si>
  <si>
    <t>sam, 14 juil 2012</t>
  </si>
  <si>
    <t>Assomption :</t>
  </si>
  <si>
    <t>mer, 15 août 2012</t>
  </si>
  <si>
    <t>Toussaint :</t>
  </si>
  <si>
    <t>jeu, 01 nov 2012</t>
  </si>
  <si>
    <t>Fête de l'Armistice :</t>
  </si>
  <si>
    <t>dim, 11 nov 2012</t>
  </si>
  <si>
    <t>Noël :</t>
  </si>
  <si>
    <t>mar, 25 déc 2012</t>
  </si>
  <si>
    <t>Du DIMANCHE</t>
  </si>
  <si>
    <t>au LUNDI</t>
  </si>
  <si>
    <r>
      <t xml:space="preserve">jours : </t>
    </r>
    <r>
      <rPr>
        <b/>
        <sz val="9"/>
        <rFont val="Arial"/>
        <family val="2"/>
      </rPr>
      <t>366</t>
    </r>
  </si>
  <si>
    <r>
      <t xml:space="preserve">jours ouvrés : </t>
    </r>
    <r>
      <rPr>
        <b/>
        <sz val="9"/>
        <rFont val="Arial"/>
        <family val="2"/>
      </rPr>
      <t>253</t>
    </r>
  </si>
  <si>
    <r>
      <t xml:space="preserve">jours de week-end : </t>
    </r>
    <r>
      <rPr>
        <b/>
        <sz val="9"/>
        <rFont val="Arial"/>
        <family val="2"/>
      </rPr>
      <t>105</t>
    </r>
  </si>
  <si>
    <r>
      <t>jours fériés :</t>
    </r>
    <r>
      <rPr>
        <b/>
        <sz val="9"/>
        <rFont val="Arial"/>
        <family val="2"/>
      </rPr>
      <t xml:space="preserve"> 11</t>
    </r>
  </si>
  <si>
    <r>
      <t>jours fériés le week-end :</t>
    </r>
    <r>
      <rPr>
        <b/>
        <sz val="9"/>
        <rFont val="Arial"/>
        <family val="2"/>
      </rPr>
      <t xml:space="preserve"> 3</t>
    </r>
  </si>
  <si>
    <t>jours de vacances scolaires</t>
  </si>
  <si>
    <r>
      <t xml:space="preserve"> (zone A) :</t>
    </r>
    <r>
      <rPr>
        <b/>
        <sz val="9"/>
        <rFont val="Arial"/>
        <family val="2"/>
      </rPr>
      <t xml:space="preserve"> 117</t>
    </r>
  </si>
  <si>
    <t>Lundi de la Pentecôte :</t>
  </si>
  <si>
    <t>Mettre les heures au format</t>
  </si>
  <si>
    <r>
      <t xml:space="preserve"> </t>
    </r>
    <r>
      <rPr>
        <sz val="10"/>
        <color indexed="55"/>
        <rFont val="Arial"/>
        <family val="2"/>
      </rPr>
      <t>xx</t>
    </r>
    <r>
      <rPr>
        <b/>
        <sz val="10"/>
        <rFont val="Arial"/>
        <family val="2"/>
      </rPr>
      <t>:</t>
    </r>
    <r>
      <rPr>
        <sz val="10"/>
        <color indexed="55"/>
        <rFont val="Arial"/>
        <family val="2"/>
      </rPr>
      <t>xx</t>
    </r>
  </si>
  <si>
    <r>
      <t xml:space="preserve">Ajuster la date par rapport au </t>
    </r>
    <r>
      <rPr>
        <b/>
        <sz val="10"/>
        <rFont val="Arial"/>
        <family val="2"/>
      </rPr>
      <t>1er</t>
    </r>
    <r>
      <rPr>
        <sz val="10"/>
        <rFont val="Arial"/>
      </rPr>
      <t xml:space="preserve"> jour du mois</t>
    </r>
  </si>
  <si>
    <t>Congés</t>
  </si>
  <si>
    <t>Maladie</t>
  </si>
  <si>
    <t>RTT ou Autre</t>
  </si>
  <si>
    <t>COLLABORATEUR 1</t>
  </si>
  <si>
    <t>COLLABORATEUR 2</t>
  </si>
  <si>
    <t>COLLABORATEUR 3</t>
  </si>
  <si>
    <t>COLLABORATEUR 4</t>
  </si>
  <si>
    <t>Attention Lignes Masquées</t>
  </si>
  <si>
    <t>Pas de Mdp de protection</t>
  </si>
  <si>
    <t>(Outils, Protection, Oter la protection)</t>
  </si>
  <si>
    <t>IDEES</t>
  </si>
  <si>
    <t>Laurence</t>
  </si>
  <si>
    <t>Laure</t>
  </si>
  <si>
    <t>Aurélie</t>
  </si>
  <si>
    <t>Bettina</t>
  </si>
  <si>
    <t>PLANNING JANVIER 2016</t>
  </si>
  <si>
    <t>Total Semaine</t>
  </si>
  <si>
    <t>PLANNING FEVRIER 2016</t>
  </si>
  <si>
    <t>PLANNING MARS 2016</t>
  </si>
</sst>
</file>

<file path=xl/styles.xml><?xml version="1.0" encoding="utf-8"?>
<styleSheet xmlns="http://schemas.openxmlformats.org/spreadsheetml/2006/main">
  <numFmts count="2">
    <numFmt numFmtId="164" formatCode="[hh]&quot;h&quot;mm"/>
    <numFmt numFmtId="165" formatCode="hh&quot;h&quot;mm"/>
  </numFmts>
  <fonts count="2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9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10"/>
      <color indexed="55"/>
      <name val="Arial"/>
      <family val="2"/>
    </font>
    <font>
      <sz val="10"/>
      <color indexed="23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5" fontId="0" fillId="0" borderId="0" xfId="0" applyNumberFormat="1" applyProtection="1">
      <protection locked="0"/>
    </xf>
    <xf numFmtId="0" fontId="0" fillId="2" borderId="2" xfId="0" applyFill="1" applyBorder="1" applyAlignment="1" applyProtection="1">
      <alignment horizontal="left"/>
    </xf>
    <xf numFmtId="0" fontId="2" fillId="2" borderId="2" xfId="0" applyFont="1" applyFill="1" applyBorder="1" applyAlignment="1" applyProtection="1">
      <alignment horizontal="left"/>
    </xf>
    <xf numFmtId="164" fontId="2" fillId="2" borderId="3" xfId="0" applyNumberFormat="1" applyFont="1" applyFill="1" applyBorder="1" applyAlignment="1" applyProtection="1">
      <alignment horizontal="center"/>
    </xf>
    <xf numFmtId="20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left"/>
    </xf>
    <xf numFmtId="15" fontId="9" fillId="0" borderId="0" xfId="0" applyNumberFormat="1" applyFont="1" applyAlignment="1"/>
    <xf numFmtId="0" fontId="10" fillId="0" borderId="0" xfId="0" applyFont="1" applyAlignment="1">
      <alignment horizontal="left"/>
    </xf>
    <xf numFmtId="15" fontId="11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15" fontId="11" fillId="0" borderId="0" xfId="0" applyNumberFormat="1" applyFont="1" applyAlignment="1"/>
    <xf numFmtId="15" fontId="12" fillId="0" borderId="0" xfId="0" applyNumberFormat="1" applyFont="1" applyAlignment="1"/>
    <xf numFmtId="15" fontId="12" fillId="0" borderId="0" xfId="0" applyNumberFormat="1" applyFont="1" applyAlignment="1">
      <alignment horizontal="left"/>
    </xf>
    <xf numFmtId="0" fontId="14" fillId="0" borderId="0" xfId="0" applyFont="1"/>
    <xf numFmtId="0" fontId="8" fillId="0" borderId="0" xfId="0" applyFont="1" applyAlignment="1"/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64" fontId="2" fillId="2" borderId="3" xfId="0" applyNumberFormat="1" applyFont="1" applyFill="1" applyBorder="1" applyAlignment="1" applyProtection="1">
      <alignment horizontal="center" shrinkToFit="1"/>
    </xf>
    <xf numFmtId="0" fontId="0" fillId="0" borderId="0" xfId="0" applyAlignment="1" applyProtection="1">
      <alignment horizontal="center" shrinkToFit="1"/>
      <protection locked="0"/>
    </xf>
    <xf numFmtId="164" fontId="0" fillId="3" borderId="4" xfId="0" applyNumberFormat="1" applyFill="1" applyBorder="1" applyAlignment="1" applyProtection="1">
      <alignment horizontal="center" shrinkToFit="1"/>
      <protection locked="0"/>
    </xf>
    <xf numFmtId="164" fontId="0" fillId="3" borderId="5" xfId="0" applyNumberFormat="1" applyFill="1" applyBorder="1" applyAlignment="1" applyProtection="1">
      <alignment horizontal="center" shrinkToFit="1"/>
      <protection locked="0"/>
    </xf>
    <xf numFmtId="164" fontId="0" fillId="0" borderId="6" xfId="0" applyNumberFormat="1" applyBorder="1" applyAlignment="1" applyProtection="1">
      <alignment horizontal="center" shrinkToFit="1"/>
    </xf>
    <xf numFmtId="164" fontId="0" fillId="4" borderId="5" xfId="0" applyNumberFormat="1" applyFill="1" applyBorder="1" applyAlignment="1" applyProtection="1">
      <alignment horizontal="center" shrinkToFit="1"/>
      <protection locked="0"/>
    </xf>
    <xf numFmtId="164" fontId="0" fillId="5" borderId="4" xfId="0" applyNumberFormat="1" applyFill="1" applyBorder="1" applyAlignment="1" applyProtection="1">
      <alignment horizontal="center" shrinkToFit="1"/>
      <protection locked="0"/>
    </xf>
    <xf numFmtId="164" fontId="0" fillId="5" borderId="5" xfId="0" applyNumberFormat="1" applyFill="1" applyBorder="1" applyAlignment="1" applyProtection="1">
      <alignment horizontal="center" shrinkToFit="1"/>
      <protection locked="0"/>
    </xf>
    <xf numFmtId="165" fontId="0" fillId="0" borderId="6" xfId="0" applyNumberFormat="1" applyBorder="1" applyAlignment="1" applyProtection="1">
      <alignment horizontal="center" shrinkToFit="1"/>
    </xf>
    <xf numFmtId="164" fontId="0" fillId="6" borderId="4" xfId="0" applyNumberFormat="1" applyFill="1" applyBorder="1" applyAlignment="1" applyProtection="1">
      <alignment horizontal="center" shrinkToFit="1"/>
      <protection locked="0"/>
    </xf>
    <xf numFmtId="164" fontId="0" fillId="6" borderId="5" xfId="0" applyNumberFormat="1" applyFill="1" applyBorder="1" applyAlignment="1" applyProtection="1">
      <alignment horizontal="center" shrinkToFit="1"/>
      <protection locked="0"/>
    </xf>
    <xf numFmtId="164" fontId="0" fillId="3" borderId="7" xfId="0" applyNumberFormat="1" applyFill="1" applyBorder="1" applyAlignment="1" applyProtection="1">
      <alignment horizontal="center" shrinkToFit="1"/>
      <protection locked="0"/>
    </xf>
    <xf numFmtId="164" fontId="0" fillId="3" borderId="1" xfId="0" applyNumberFormat="1" applyFill="1" applyBorder="1" applyAlignment="1" applyProtection="1">
      <alignment horizontal="center" shrinkToFit="1"/>
      <protection locked="0"/>
    </xf>
    <xf numFmtId="0" fontId="0" fillId="5" borderId="7" xfId="0" applyFill="1" applyBorder="1" applyAlignment="1" applyProtection="1">
      <alignment horizontal="center" shrinkToFit="1"/>
      <protection locked="0"/>
    </xf>
    <xf numFmtId="0" fontId="0" fillId="5" borderId="1" xfId="0" applyFill="1" applyBorder="1" applyAlignment="1" applyProtection="1">
      <alignment horizontal="center" shrinkToFit="1"/>
      <protection locked="0"/>
    </xf>
    <xf numFmtId="164" fontId="0" fillId="6" borderId="7" xfId="0" applyNumberFormat="1" applyFill="1" applyBorder="1" applyAlignment="1" applyProtection="1">
      <alignment horizontal="center" shrinkToFit="1"/>
      <protection locked="0"/>
    </xf>
    <xf numFmtId="164" fontId="0" fillId="6" borderId="1" xfId="0" applyNumberFormat="1" applyFill="1" applyBorder="1" applyAlignment="1" applyProtection="1">
      <alignment horizontal="center" shrinkToFit="1"/>
      <protection locked="0"/>
    </xf>
    <xf numFmtId="0" fontId="0" fillId="2" borderId="8" xfId="0" applyFill="1" applyBorder="1" applyAlignment="1" applyProtection="1">
      <alignment horizontal="center" shrinkToFit="1"/>
    </xf>
    <xf numFmtId="0" fontId="0" fillId="2" borderId="0" xfId="0" applyFill="1" applyBorder="1" applyAlignment="1" applyProtection="1">
      <alignment horizontal="center" shrinkToFit="1"/>
    </xf>
    <xf numFmtId="164" fontId="0" fillId="0" borderId="9" xfId="0" applyNumberFormat="1" applyBorder="1" applyAlignment="1" applyProtection="1">
      <alignment horizontal="center" shrinkToFit="1"/>
    </xf>
    <xf numFmtId="0" fontId="0" fillId="4" borderId="7" xfId="0" applyFill="1" applyBorder="1" applyAlignment="1" applyProtection="1">
      <alignment horizontal="center" shrinkToFit="1"/>
      <protection locked="0"/>
    </xf>
    <xf numFmtId="0" fontId="0" fillId="4" borderId="1" xfId="0" applyFill="1" applyBorder="1" applyAlignment="1" applyProtection="1">
      <alignment horizontal="center" shrinkToFit="1"/>
      <protection locked="0"/>
    </xf>
    <xf numFmtId="164" fontId="0" fillId="4" borderId="7" xfId="0" applyNumberFormat="1" applyFill="1" applyBorder="1" applyAlignment="1" applyProtection="1">
      <alignment horizontal="center" shrinkToFit="1"/>
      <protection locked="0"/>
    </xf>
    <xf numFmtId="164" fontId="0" fillId="4" borderId="1" xfId="0" applyNumberFormat="1" applyFill="1" applyBorder="1" applyAlignment="1" applyProtection="1">
      <alignment horizontal="center" shrinkToFit="1"/>
      <protection locked="0"/>
    </xf>
    <xf numFmtId="164" fontId="0" fillId="5" borderId="7" xfId="0" applyNumberFormat="1" applyFill="1" applyBorder="1" applyAlignment="1" applyProtection="1">
      <alignment horizontal="center" shrinkToFit="1"/>
      <protection locked="0"/>
    </xf>
    <xf numFmtId="164" fontId="0" fillId="5" borderId="1" xfId="0" applyNumberFormat="1" applyFill="1" applyBorder="1" applyAlignment="1" applyProtection="1">
      <alignment horizontal="center" shrinkToFit="1"/>
      <protection locked="0"/>
    </xf>
    <xf numFmtId="0" fontId="0" fillId="3" borderId="7" xfId="0" applyFill="1" applyBorder="1" applyAlignment="1" applyProtection="1">
      <alignment horizontal="center" shrinkToFit="1"/>
      <protection locked="0"/>
    </xf>
    <xf numFmtId="0" fontId="0" fillId="3" borderId="1" xfId="0" applyFill="1" applyBorder="1" applyAlignment="1" applyProtection="1">
      <alignment horizontal="center" shrinkToFit="1"/>
      <protection locked="0"/>
    </xf>
    <xf numFmtId="0" fontId="0" fillId="6" borderId="7" xfId="0" applyFill="1" applyBorder="1" applyAlignment="1" applyProtection="1">
      <alignment horizontal="center" shrinkToFit="1"/>
      <protection locked="0"/>
    </xf>
    <xf numFmtId="0" fontId="0" fillId="6" borderId="1" xfId="0" applyFill="1" applyBorder="1" applyAlignment="1" applyProtection="1">
      <alignment horizontal="center" shrinkToFit="1"/>
      <protection locked="0"/>
    </xf>
    <xf numFmtId="0" fontId="0" fillId="2" borderId="10" xfId="0" applyFill="1" applyBorder="1" applyAlignment="1" applyProtection="1">
      <alignment horizontal="center" shrinkToFit="1"/>
    </xf>
    <xf numFmtId="0" fontId="0" fillId="2" borderId="11" xfId="0" applyFill="1" applyBorder="1" applyAlignment="1" applyProtection="1">
      <alignment horizontal="center" shrinkToFit="1"/>
    </xf>
    <xf numFmtId="164" fontId="2" fillId="2" borderId="12" xfId="0" applyNumberFormat="1" applyFont="1" applyFill="1" applyBorder="1" applyAlignment="1" applyProtection="1">
      <alignment horizontal="center" shrinkToFit="1"/>
    </xf>
    <xf numFmtId="164" fontId="0" fillId="2" borderId="10" xfId="0" applyNumberFormat="1" applyFill="1" applyBorder="1" applyAlignment="1" applyProtection="1">
      <alignment horizontal="center" shrinkToFit="1"/>
    </xf>
    <xf numFmtId="164" fontId="0" fillId="2" borderId="11" xfId="0" applyNumberFormat="1" applyFill="1" applyBorder="1" applyAlignment="1" applyProtection="1">
      <alignment horizontal="center" shrinkToFit="1"/>
    </xf>
    <xf numFmtId="0" fontId="0" fillId="0" borderId="0" xfId="0" applyAlignment="1" applyProtection="1">
      <alignment horizontal="center" shrinkToFit="1"/>
    </xf>
    <xf numFmtId="164" fontId="0" fillId="3" borderId="4" xfId="0" applyNumberFormat="1" applyFill="1" applyBorder="1" applyAlignment="1" applyProtection="1">
      <alignment horizontal="center"/>
      <protection locked="0"/>
    </xf>
    <xf numFmtId="164" fontId="0" fillId="3" borderId="5" xfId="0" applyNumberFormat="1" applyFill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</xf>
    <xf numFmtId="164" fontId="0" fillId="4" borderId="4" xfId="0" applyNumberFormat="1" applyFill="1" applyBorder="1" applyAlignment="1" applyProtection="1">
      <alignment horizontal="center"/>
      <protection locked="0"/>
    </xf>
    <xf numFmtId="164" fontId="0" fillId="4" borderId="5" xfId="0" applyNumberFormat="1" applyFill="1" applyBorder="1" applyAlignment="1" applyProtection="1">
      <alignment horizontal="center"/>
      <protection locked="0"/>
    </xf>
    <xf numFmtId="164" fontId="0" fillId="5" borderId="4" xfId="0" applyNumberFormat="1" applyFill="1" applyBorder="1" applyAlignment="1" applyProtection="1">
      <alignment horizontal="center"/>
      <protection locked="0"/>
    </xf>
    <xf numFmtId="164" fontId="0" fillId="5" borderId="5" xfId="0" applyNumberFormat="1" applyFill="1" applyBorder="1" applyAlignment="1" applyProtection="1">
      <alignment horizontal="center"/>
      <protection locked="0"/>
    </xf>
    <xf numFmtId="165" fontId="0" fillId="0" borderId="6" xfId="0" applyNumberFormat="1" applyBorder="1" applyAlignment="1" applyProtection="1">
      <alignment horizontal="center"/>
    </xf>
    <xf numFmtId="164" fontId="0" fillId="6" borderId="4" xfId="0" applyNumberFormat="1" applyFill="1" applyBorder="1" applyAlignment="1" applyProtection="1">
      <alignment horizontal="center"/>
      <protection locked="0"/>
    </xf>
    <xf numFmtId="164" fontId="0" fillId="6" borderId="5" xfId="0" applyNumberFormat="1" applyFill="1" applyBorder="1" applyAlignment="1" applyProtection="1">
      <alignment horizontal="center"/>
      <protection locked="0"/>
    </xf>
    <xf numFmtId="164" fontId="0" fillId="3" borderId="7" xfId="0" applyNumberFormat="1" applyFill="1" applyBorder="1" applyAlignment="1" applyProtection="1">
      <alignment horizontal="center"/>
      <protection locked="0"/>
    </xf>
    <xf numFmtId="164" fontId="0" fillId="3" borderId="1" xfId="0" applyNumberFormat="1" applyFill="1" applyBorder="1" applyAlignment="1" applyProtection="1">
      <alignment horizontal="center"/>
      <protection locked="0"/>
    </xf>
    <xf numFmtId="0" fontId="6" fillId="4" borderId="7" xfId="0" applyFont="1" applyFill="1" applyBorder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164" fontId="0" fillId="6" borderId="7" xfId="0" applyNumberFormat="1" applyFill="1" applyBorder="1" applyAlignment="1" applyProtection="1">
      <alignment horizontal="center"/>
      <protection locked="0"/>
    </xf>
    <xf numFmtId="164" fontId="0" fillId="6" borderId="1" xfId="0" applyNumberFormat="1" applyFill="1" applyBorder="1" applyAlignment="1" applyProtection="1">
      <alignment horizontal="center"/>
      <protection locked="0"/>
    </xf>
    <xf numFmtId="164" fontId="0" fillId="0" borderId="9" xfId="0" applyNumberFormat="1" applyBorder="1" applyAlignment="1" applyProtection="1">
      <alignment horizontal="center"/>
    </xf>
    <xf numFmtId="164" fontId="0" fillId="4" borderId="7" xfId="0" applyNumberFormat="1" applyFill="1" applyBorder="1" applyAlignment="1" applyProtection="1">
      <alignment horizontal="center"/>
      <protection locked="0"/>
    </xf>
    <xf numFmtId="164" fontId="0" fillId="4" borderId="1" xfId="0" applyNumberFormat="1" applyFill="1" applyBorder="1" applyAlignment="1" applyProtection="1">
      <alignment horizontal="center"/>
      <protection locked="0"/>
    </xf>
    <xf numFmtId="164" fontId="0" fillId="5" borderId="7" xfId="0" applyNumberFormat="1" applyFill="1" applyBorder="1" applyAlignment="1" applyProtection="1">
      <alignment horizontal="center"/>
      <protection locked="0"/>
    </xf>
    <xf numFmtId="164" fontId="0" fillId="5" borderId="1" xfId="0" applyNumberFormat="1" applyFill="1" applyBorder="1" applyAlignment="1" applyProtection="1">
      <alignment horizontal="center"/>
      <protection locked="0"/>
    </xf>
    <xf numFmtId="164" fontId="2" fillId="2" borderId="12" xfId="0" applyNumberFormat="1" applyFont="1" applyFill="1" applyBorder="1" applyAlignment="1" applyProtection="1">
      <alignment horizontal="center"/>
    </xf>
    <xf numFmtId="164" fontId="0" fillId="2" borderId="10" xfId="0" applyNumberFormat="1" applyFill="1" applyBorder="1" applyAlignment="1" applyProtection="1">
      <alignment horizontal="center"/>
    </xf>
    <xf numFmtId="164" fontId="0" fillId="2" borderId="11" xfId="0" applyNumberFormat="1" applyFill="1" applyBorder="1" applyAlignment="1" applyProtection="1">
      <alignment horizontal="center"/>
    </xf>
    <xf numFmtId="0" fontId="0" fillId="7" borderId="0" xfId="0" applyFill="1"/>
    <xf numFmtId="0" fontId="7" fillId="7" borderId="0" xfId="0" applyFont="1" applyFill="1" applyAlignment="1">
      <alignment horizontal="left"/>
    </xf>
    <xf numFmtId="0" fontId="8" fillId="7" borderId="0" xfId="0" applyFont="1" applyFill="1" applyAlignment="1">
      <alignment horizontal="left"/>
    </xf>
    <xf numFmtId="0" fontId="8" fillId="7" borderId="0" xfId="0" applyFont="1" applyFill="1"/>
    <xf numFmtId="0" fontId="0" fillId="8" borderId="0" xfId="0" applyFill="1"/>
    <xf numFmtId="0" fontId="8" fillId="8" borderId="0" xfId="0" applyFont="1" applyFill="1" applyAlignment="1">
      <alignment horizontal="left"/>
    </xf>
    <xf numFmtId="0" fontId="8" fillId="8" borderId="0" xfId="0" applyFont="1" applyFill="1"/>
    <xf numFmtId="164" fontId="2" fillId="2" borderId="9" xfId="0" applyNumberFormat="1" applyFont="1" applyFill="1" applyBorder="1" applyAlignment="1" applyProtection="1">
      <alignment horizontal="center"/>
    </xf>
    <xf numFmtId="164" fontId="2" fillId="0" borderId="9" xfId="0" applyNumberFormat="1" applyFont="1" applyBorder="1" applyAlignment="1" applyProtection="1">
      <alignment horizontal="center"/>
    </xf>
    <xf numFmtId="164" fontId="6" fillId="4" borderId="7" xfId="0" applyNumberFormat="1" applyFont="1" applyFill="1" applyBorder="1" applyAlignment="1" applyProtection="1">
      <alignment horizontal="center"/>
      <protection locked="0"/>
    </xf>
    <xf numFmtId="164" fontId="6" fillId="4" borderId="1" xfId="0" applyNumberFormat="1" applyFont="1" applyFill="1" applyBorder="1" applyAlignment="1" applyProtection="1">
      <alignment horizontal="center"/>
      <protection locked="0"/>
    </xf>
    <xf numFmtId="164" fontId="2" fillId="2" borderId="6" xfId="0" applyNumberFormat="1" applyFont="1" applyFill="1" applyBorder="1" applyAlignment="1" applyProtection="1">
      <alignment horizontal="center"/>
    </xf>
    <xf numFmtId="164" fontId="2" fillId="0" borderId="6" xfId="0" applyNumberFormat="1" applyFont="1" applyBorder="1" applyAlignment="1" applyProtection="1">
      <alignment horizontal="center"/>
    </xf>
    <xf numFmtId="0" fontId="2" fillId="0" borderId="0" xfId="0" applyFont="1" applyProtection="1">
      <protection locked="0"/>
    </xf>
    <xf numFmtId="164" fontId="2" fillId="2" borderId="8" xfId="0" applyNumberFormat="1" applyFont="1" applyFill="1" applyBorder="1" applyAlignment="1" applyProtection="1">
      <alignment horizontal="center"/>
    </xf>
    <xf numFmtId="164" fontId="2" fillId="2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20" fontId="0" fillId="5" borderId="7" xfId="0" applyNumberFormat="1" applyFill="1" applyBorder="1" applyAlignment="1" applyProtection="1">
      <alignment horizontal="center"/>
      <protection locked="0"/>
    </xf>
    <xf numFmtId="20" fontId="0" fillId="5" borderId="1" xfId="0" applyNumberFormat="1" applyFill="1" applyBorder="1" applyAlignment="1" applyProtection="1">
      <alignment horizontal="center"/>
      <protection locked="0"/>
    </xf>
    <xf numFmtId="164" fontId="18" fillId="4" borderId="1" xfId="0" applyNumberFormat="1" applyFont="1" applyFill="1" applyBorder="1" applyAlignment="1" applyProtection="1">
      <alignment horizontal="center"/>
      <protection locked="0"/>
    </xf>
    <xf numFmtId="164" fontId="0" fillId="5" borderId="13" xfId="0" applyNumberFormat="1" applyFill="1" applyBorder="1" applyAlignment="1" applyProtection="1">
      <alignment horizontal="center" shrinkToFit="1"/>
      <protection locked="0"/>
    </xf>
    <xf numFmtId="164" fontId="0" fillId="0" borderId="14" xfId="0" applyNumberFormat="1" applyBorder="1" applyAlignment="1" applyProtection="1">
      <alignment horizontal="center" shrinkToFit="1"/>
    </xf>
    <xf numFmtId="164" fontId="2" fillId="2" borderId="15" xfId="0" applyNumberFormat="1" applyFont="1" applyFill="1" applyBorder="1" applyAlignment="1" applyProtection="1">
      <alignment horizontal="center" shrinkToFit="1"/>
    </xf>
    <xf numFmtId="164" fontId="0" fillId="4" borderId="16" xfId="0" applyNumberFormat="1" applyFill="1" applyBorder="1" applyAlignment="1" applyProtection="1">
      <alignment horizontal="center" shrinkToFit="1"/>
      <protection locked="0"/>
    </xf>
    <xf numFmtId="164" fontId="18" fillId="4" borderId="13" xfId="0" applyNumberFormat="1" applyFont="1" applyFill="1" applyBorder="1" applyAlignment="1" applyProtection="1">
      <alignment horizontal="center"/>
      <protection locked="0"/>
    </xf>
    <xf numFmtId="164" fontId="0" fillId="4" borderId="13" xfId="0" applyNumberFormat="1" applyFill="1" applyBorder="1" applyAlignment="1" applyProtection="1">
      <alignment horizontal="center" shrinkToFit="1"/>
      <protection locked="0"/>
    </xf>
    <xf numFmtId="164" fontId="2" fillId="2" borderId="15" xfId="0" applyNumberFormat="1" applyFont="1" applyFill="1" applyBorder="1" applyAlignment="1" applyProtection="1">
      <alignment horizontal="center"/>
    </xf>
    <xf numFmtId="164" fontId="0" fillId="3" borderId="17" xfId="0" applyNumberFormat="1" applyFill="1" applyBorder="1" applyAlignment="1" applyProtection="1">
      <alignment horizontal="center"/>
      <protection locked="0"/>
    </xf>
    <xf numFmtId="164" fontId="0" fillId="4" borderId="17" xfId="0" applyNumberFormat="1" applyFill="1" applyBorder="1" applyAlignment="1" applyProtection="1">
      <alignment horizontal="center"/>
      <protection locked="0"/>
    </xf>
    <xf numFmtId="164" fontId="2" fillId="2" borderId="14" xfId="0" applyNumberFormat="1" applyFont="1" applyFill="1" applyBorder="1" applyAlignment="1" applyProtection="1">
      <alignment horizontal="center"/>
    </xf>
    <xf numFmtId="164" fontId="0" fillId="5" borderId="17" xfId="0" applyNumberFormat="1" applyFill="1" applyBorder="1" applyAlignment="1" applyProtection="1">
      <alignment horizontal="center"/>
      <protection locked="0"/>
    </xf>
    <xf numFmtId="164" fontId="0" fillId="6" borderId="17" xfId="0" applyNumberFormat="1" applyFill="1" applyBorder="1" applyAlignment="1" applyProtection="1">
      <alignment horizontal="center"/>
      <protection locked="0"/>
    </xf>
    <xf numFmtId="164" fontId="2" fillId="0" borderId="18" xfId="0" applyNumberFormat="1" applyFont="1" applyBorder="1" applyAlignment="1" applyProtection="1">
      <alignment horizontal="center"/>
    </xf>
    <xf numFmtId="164" fontId="0" fillId="0" borderId="19" xfId="0" applyNumberFormat="1" applyBorder="1" applyAlignment="1" applyProtection="1">
      <alignment horizontal="center"/>
    </xf>
    <xf numFmtId="164" fontId="6" fillId="4" borderId="17" xfId="0" applyNumberFormat="1" applyFont="1" applyFill="1" applyBorder="1" applyAlignment="1" applyProtection="1">
      <alignment horizontal="center"/>
      <protection locked="0"/>
    </xf>
    <xf numFmtId="164" fontId="0" fillId="3" borderId="17" xfId="0" applyNumberFormat="1" applyFill="1" applyBorder="1" applyAlignment="1" applyProtection="1">
      <alignment horizontal="center" shrinkToFit="1"/>
      <protection locked="0"/>
    </xf>
    <xf numFmtId="164" fontId="0" fillId="4" borderId="17" xfId="0" applyNumberFormat="1" applyFill="1" applyBorder="1" applyAlignment="1" applyProtection="1">
      <alignment horizontal="center" shrinkToFit="1"/>
      <protection locked="0"/>
    </xf>
    <xf numFmtId="164" fontId="0" fillId="5" borderId="17" xfId="0" applyNumberFormat="1" applyFill="1" applyBorder="1" applyAlignment="1" applyProtection="1">
      <alignment horizontal="center" shrinkToFit="1"/>
      <protection locked="0"/>
    </xf>
    <xf numFmtId="164" fontId="0" fillId="6" borderId="17" xfId="0" applyNumberFormat="1" applyFill="1" applyBorder="1" applyAlignment="1" applyProtection="1">
      <alignment horizontal="center" shrinkToFit="1"/>
      <protection locked="0"/>
    </xf>
    <xf numFmtId="0" fontId="0" fillId="3" borderId="5" xfId="0" applyFill="1" applyBorder="1" applyAlignment="1" applyProtection="1">
      <alignment horizontal="center" shrinkToFit="1"/>
      <protection locked="0"/>
    </xf>
    <xf numFmtId="0" fontId="0" fillId="4" borderId="5" xfId="0" applyFill="1" applyBorder="1" applyAlignment="1" applyProtection="1">
      <alignment horizontal="center" shrinkToFit="1"/>
      <protection locked="0"/>
    </xf>
    <xf numFmtId="0" fontId="0" fillId="5" borderId="5" xfId="0" applyFill="1" applyBorder="1" applyAlignment="1" applyProtection="1">
      <alignment horizontal="center" shrinkToFit="1"/>
      <protection locked="0"/>
    </xf>
    <xf numFmtId="0" fontId="0" fillId="6" borderId="5" xfId="0" applyFill="1" applyBorder="1" applyAlignment="1" applyProtection="1">
      <alignment horizontal="center" shrinkToFit="1"/>
      <protection locked="0"/>
    </xf>
    <xf numFmtId="164" fontId="2" fillId="0" borderId="18" xfId="0" applyNumberFormat="1" applyFont="1" applyBorder="1" applyAlignment="1" applyProtection="1">
      <alignment horizontal="center" shrinkToFit="1"/>
    </xf>
    <xf numFmtId="0" fontId="0" fillId="2" borderId="21" xfId="0" applyFill="1" applyBorder="1" applyAlignment="1" applyProtection="1">
      <alignment horizontal="center" shrinkToFit="1"/>
    </xf>
    <xf numFmtId="0" fontId="0" fillId="2" borderId="22" xfId="0" applyFill="1" applyBorder="1" applyAlignment="1" applyProtection="1">
      <alignment horizontal="center" shrinkToFit="1"/>
    </xf>
    <xf numFmtId="164" fontId="2" fillId="2" borderId="21" xfId="0" applyNumberFormat="1" applyFont="1" applyFill="1" applyBorder="1" applyAlignment="1" applyProtection="1">
      <alignment horizontal="center"/>
    </xf>
    <xf numFmtId="164" fontId="2" fillId="2" borderId="20" xfId="0" applyNumberFormat="1" applyFont="1" applyFill="1" applyBorder="1" applyAlignment="1" applyProtection="1">
      <alignment horizontal="center"/>
    </xf>
    <xf numFmtId="164" fontId="2" fillId="2" borderId="23" xfId="0" applyNumberFormat="1" applyFont="1" applyFill="1" applyBorder="1" applyAlignment="1" applyProtection="1">
      <alignment horizontal="center"/>
    </xf>
    <xf numFmtId="164" fontId="2" fillId="2" borderId="24" xfId="0" applyNumberFormat="1" applyFont="1" applyFill="1" applyBorder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164" fontId="0" fillId="0" borderId="2" xfId="0" applyNumberFormat="1" applyBorder="1" applyAlignment="1" applyProtection="1">
      <alignment horizontal="center"/>
    </xf>
    <xf numFmtId="164" fontId="0" fillId="5" borderId="13" xfId="0" applyNumberForma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left"/>
    </xf>
    <xf numFmtId="0" fontId="17" fillId="9" borderId="0" xfId="0" applyFont="1" applyFill="1"/>
    <xf numFmtId="0" fontId="17" fillId="9" borderId="0" xfId="0" applyFont="1" applyFill="1" applyAlignment="1">
      <alignment horizontal="left"/>
    </xf>
    <xf numFmtId="0" fontId="4" fillId="0" borderId="0" xfId="0" applyFont="1" applyAlignment="1" applyProtection="1">
      <alignment horizontal="center" shrinkToFit="1"/>
      <protection locked="0"/>
    </xf>
    <xf numFmtId="164" fontId="0" fillId="4" borderId="4" xfId="0" applyNumberFormat="1" applyFill="1" applyBorder="1" applyAlignment="1" applyProtection="1">
      <alignment horizontal="center" shrinkToFit="1"/>
      <protection locked="0"/>
    </xf>
    <xf numFmtId="0" fontId="0" fillId="2" borderId="31" xfId="0" applyFill="1" applyBorder="1" applyAlignment="1" applyProtection="1">
      <alignment horizontal="center" shrinkToFit="1"/>
    </xf>
    <xf numFmtId="0" fontId="0" fillId="2" borderId="32" xfId="0" applyFill="1" applyBorder="1" applyAlignment="1" applyProtection="1">
      <alignment horizontal="center" shrinkToFit="1"/>
    </xf>
    <xf numFmtId="164" fontId="2" fillId="2" borderId="32" xfId="0" applyNumberFormat="1" applyFont="1" applyFill="1" applyBorder="1" applyAlignment="1" applyProtection="1">
      <alignment horizontal="center"/>
    </xf>
    <xf numFmtId="164" fontId="2" fillId="2" borderId="33" xfId="0" applyNumberFormat="1" applyFont="1" applyFill="1" applyBorder="1" applyAlignment="1" applyProtection="1">
      <alignment horizontal="center" shrinkToFit="1"/>
    </xf>
    <xf numFmtId="164" fontId="19" fillId="0" borderId="0" xfId="0" applyNumberFormat="1" applyFont="1" applyAlignment="1" applyProtection="1">
      <alignment horizontal="center" shrinkToFit="1"/>
    </xf>
    <xf numFmtId="164" fontId="0" fillId="6" borderId="9" xfId="0" applyNumberFormat="1" applyFill="1" applyBorder="1" applyAlignment="1" applyProtection="1">
      <alignment horizontal="center"/>
      <protection locked="0"/>
    </xf>
    <xf numFmtId="164" fontId="0" fillId="6" borderId="6" xfId="0" applyNumberFormat="1" applyFill="1" applyBorder="1" applyAlignment="1" applyProtection="1">
      <alignment horizontal="center" shrinkToFit="1"/>
      <protection locked="0"/>
    </xf>
    <xf numFmtId="0" fontId="0" fillId="2" borderId="3" xfId="0" applyFill="1" applyBorder="1" applyAlignment="1" applyProtection="1">
      <alignment horizontal="center" shrinkToFit="1"/>
    </xf>
    <xf numFmtId="0" fontId="0" fillId="2" borderId="33" xfId="0" applyFill="1" applyBorder="1" applyAlignment="1" applyProtection="1">
      <alignment horizontal="center" shrinkToFit="1"/>
    </xf>
    <xf numFmtId="0" fontId="20" fillId="0" borderId="0" xfId="0" applyFont="1" applyAlignment="1" applyProtection="1">
      <alignment horizontal="center" shrinkToFit="1"/>
    </xf>
    <xf numFmtId="0" fontId="4" fillId="0" borderId="0" xfId="0" applyFont="1" applyAlignment="1" applyProtection="1">
      <alignment horizontal="center" shrinkToFit="1"/>
    </xf>
    <xf numFmtId="164" fontId="2" fillId="2" borderId="10" xfId="0" applyNumberFormat="1" applyFont="1" applyFill="1" applyBorder="1" applyAlignment="1" applyProtection="1">
      <alignment horizontal="center"/>
    </xf>
    <xf numFmtId="164" fontId="2" fillId="2" borderId="11" xfId="0" applyNumberFormat="1" applyFont="1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34" xfId="0" applyFill="1" applyBorder="1" applyAlignment="1" applyProtection="1">
      <alignment horizontal="left"/>
    </xf>
    <xf numFmtId="164" fontId="2" fillId="2" borderId="33" xfId="0" applyNumberFormat="1" applyFont="1" applyFill="1" applyBorder="1" applyAlignment="1" applyProtection="1">
      <alignment horizontal="center"/>
    </xf>
    <xf numFmtId="164" fontId="0" fillId="6" borderId="6" xfId="0" applyNumberForma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 shrinkToFit="1"/>
      <protection locked="0"/>
    </xf>
    <xf numFmtId="0" fontId="2" fillId="0" borderId="26" xfId="0" applyFont="1" applyBorder="1" applyAlignment="1" applyProtection="1">
      <alignment horizontal="center" vertical="center" shrinkToFit="1"/>
      <protection locked="0"/>
    </xf>
    <xf numFmtId="0" fontId="2" fillId="0" borderId="27" xfId="0" applyFont="1" applyBorder="1" applyAlignment="1" applyProtection="1">
      <alignment horizontal="center" vertical="center" shrinkToFit="1"/>
      <protection locked="0"/>
    </xf>
    <xf numFmtId="0" fontId="2" fillId="0" borderId="28" xfId="0" applyFont="1" applyBorder="1" applyAlignment="1" applyProtection="1">
      <alignment horizontal="center" vertical="center" shrinkToFit="1"/>
      <protection locked="0"/>
    </xf>
    <xf numFmtId="0" fontId="2" fillId="0" borderId="29" xfId="0" applyFont="1" applyBorder="1" applyAlignment="1" applyProtection="1">
      <alignment horizontal="center" vertical="center" shrinkToFit="1"/>
      <protection locked="0"/>
    </xf>
    <xf numFmtId="0" fontId="2" fillId="0" borderId="30" xfId="0" applyFont="1" applyBorder="1" applyAlignment="1" applyProtection="1">
      <alignment horizontal="center" vertical="center" shrinkToFit="1"/>
      <protection locked="0"/>
    </xf>
    <xf numFmtId="0" fontId="2" fillId="0" borderId="20" xfId="0" applyFont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2" fillId="2" borderId="15" xfId="0" applyFont="1" applyFill="1" applyBorder="1" applyAlignment="1" applyProtection="1">
      <alignment horizontal="center"/>
    </xf>
  </cellXfs>
  <cellStyles count="1">
    <cellStyle name="Normal" xfId="0" builtinId="0"/>
  </cellStyles>
  <dxfs count="54">
    <dxf>
      <font>
        <color theme="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 val="0"/>
        <i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428625</xdr:colOff>
      <xdr:row>19</xdr:row>
      <xdr:rowOff>9525</xdr:rowOff>
    </xdr:from>
    <xdr:to>
      <xdr:col>5</xdr:col>
      <xdr:colOff>0</xdr:colOff>
      <xdr:row>20</xdr:row>
      <xdr:rowOff>0</xdr:rowOff>
    </xdr:to>
    <xdr:pic>
      <xdr:nvPicPr>
        <xdr:cNvPr id="1065" name="Picture 17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57600" y="3162300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428625</xdr:colOff>
      <xdr:row>10</xdr:row>
      <xdr:rowOff>28575</xdr:rowOff>
    </xdr:from>
    <xdr:to>
      <xdr:col>5</xdr:col>
      <xdr:colOff>0</xdr:colOff>
      <xdr:row>10</xdr:row>
      <xdr:rowOff>180975</xdr:rowOff>
    </xdr:to>
    <xdr:pic>
      <xdr:nvPicPr>
        <xdr:cNvPr id="1066" name="Picture 18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57600" y="16478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20</xdr:row>
      <xdr:rowOff>9525</xdr:rowOff>
    </xdr:from>
    <xdr:to>
      <xdr:col>2</xdr:col>
      <xdr:colOff>0</xdr:colOff>
      <xdr:row>21</xdr:row>
      <xdr:rowOff>0</xdr:rowOff>
    </xdr:to>
    <xdr:pic>
      <xdr:nvPicPr>
        <xdr:cNvPr id="1067" name="Picture 29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2100" y="33242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428625</xdr:colOff>
      <xdr:row>16</xdr:row>
      <xdr:rowOff>9525</xdr:rowOff>
    </xdr:from>
    <xdr:to>
      <xdr:col>5</xdr:col>
      <xdr:colOff>0</xdr:colOff>
      <xdr:row>17</xdr:row>
      <xdr:rowOff>0</xdr:rowOff>
    </xdr:to>
    <xdr:pic>
      <xdr:nvPicPr>
        <xdr:cNvPr id="1068" name="Picture 32" descr="trist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657600" y="2676525"/>
          <a:ext cx="1428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workbookViewId="0">
      <selection activeCell="B11" sqref="B11"/>
    </sheetView>
  </sheetViews>
  <sheetFormatPr baseColWidth="10" defaultRowHeight="12.75"/>
  <cols>
    <col min="1" max="1" width="14.140625" customWidth="1"/>
    <col min="5" max="5" width="8.5703125" customWidth="1"/>
    <col min="7" max="7" width="6" customWidth="1"/>
  </cols>
  <sheetData>
    <row r="1" spans="1:7">
      <c r="A1" s="170" t="s">
        <v>51</v>
      </c>
      <c r="B1" s="170"/>
      <c r="C1" s="170"/>
      <c r="D1" s="170"/>
    </row>
    <row r="2" spans="1:7">
      <c r="A2" s="11" t="s">
        <v>59</v>
      </c>
      <c r="B2" s="11"/>
      <c r="C2" s="11"/>
      <c r="D2" s="11"/>
    </row>
    <row r="3" spans="1:7">
      <c r="A3" s="11" t="s">
        <v>60</v>
      </c>
      <c r="B3" s="11"/>
      <c r="C3" s="145" t="s">
        <v>61</v>
      </c>
      <c r="D3" s="11"/>
    </row>
    <row r="4" spans="1:7">
      <c r="A4" s="11"/>
      <c r="B4" s="11"/>
      <c r="C4" s="11"/>
      <c r="D4" s="11"/>
    </row>
    <row r="6" spans="1:7">
      <c r="A6" s="170" t="s">
        <v>49</v>
      </c>
      <c r="B6" s="170"/>
      <c r="C6" s="26" t="s">
        <v>50</v>
      </c>
      <c r="D6" s="10">
        <v>0.5</v>
      </c>
    </row>
    <row r="7" spans="1:7">
      <c r="D7" s="10">
        <v>0.35416666666666669</v>
      </c>
    </row>
    <row r="10" spans="1:7">
      <c r="A10" s="12"/>
      <c r="B10" s="12"/>
      <c r="D10" s="12"/>
      <c r="E10" s="12"/>
      <c r="F10" s="12"/>
      <c r="G10" s="12"/>
    </row>
    <row r="11" spans="1:7" ht="15" customHeight="1">
      <c r="A11" s="17" t="s">
        <v>39</v>
      </c>
      <c r="B11" s="21">
        <v>39447</v>
      </c>
      <c r="C11" s="20"/>
      <c r="D11" s="168" t="s">
        <v>18</v>
      </c>
      <c r="E11" s="168"/>
      <c r="F11" s="167" t="s">
        <v>19</v>
      </c>
      <c r="G11" s="167"/>
    </row>
    <row r="12" spans="1:7" ht="14.25">
      <c r="A12" s="19"/>
      <c r="B12" s="18"/>
      <c r="D12" s="168" t="s">
        <v>20</v>
      </c>
      <c r="E12" s="168"/>
      <c r="F12" s="167" t="s">
        <v>21</v>
      </c>
      <c r="G12" s="167"/>
    </row>
    <row r="13" spans="1:7" ht="15">
      <c r="A13" s="17" t="s">
        <v>40</v>
      </c>
      <c r="B13" s="22">
        <v>39812</v>
      </c>
      <c r="C13" s="16"/>
      <c r="D13" s="168" t="s">
        <v>22</v>
      </c>
      <c r="E13" s="168"/>
      <c r="F13" s="167" t="s">
        <v>23</v>
      </c>
      <c r="G13" s="167"/>
    </row>
    <row r="14" spans="1:7">
      <c r="A14" s="19"/>
      <c r="B14" s="19"/>
      <c r="D14" s="168" t="s">
        <v>24</v>
      </c>
      <c r="E14" s="168"/>
      <c r="F14" s="13" t="s">
        <v>25</v>
      </c>
      <c r="G14" s="24"/>
    </row>
    <row r="15" spans="1:7">
      <c r="D15" s="168" t="s">
        <v>26</v>
      </c>
      <c r="E15" s="168"/>
      <c r="F15" s="13" t="s">
        <v>27</v>
      </c>
      <c r="G15" s="24"/>
    </row>
    <row r="16" spans="1:7">
      <c r="A16" s="169" t="s">
        <v>17</v>
      </c>
      <c r="B16" s="169"/>
      <c r="D16" s="170" t="s">
        <v>48</v>
      </c>
      <c r="E16" s="170"/>
      <c r="F16" s="13" t="s">
        <v>28</v>
      </c>
      <c r="G16" s="24"/>
    </row>
    <row r="17" spans="1:7">
      <c r="A17" s="168" t="s">
        <v>41</v>
      </c>
      <c r="B17" s="168"/>
      <c r="D17" s="168" t="s">
        <v>29</v>
      </c>
      <c r="E17" s="168"/>
      <c r="F17" s="13" t="s">
        <v>30</v>
      </c>
      <c r="G17" s="24"/>
    </row>
    <row r="18" spans="1:7">
      <c r="A18" s="168" t="s">
        <v>42</v>
      </c>
      <c r="B18" s="168"/>
      <c r="D18" s="168" t="s">
        <v>31</v>
      </c>
      <c r="E18" s="168"/>
      <c r="F18" s="13" t="s">
        <v>32</v>
      </c>
      <c r="G18" s="24"/>
    </row>
    <row r="19" spans="1:7">
      <c r="A19" s="168" t="s">
        <v>43</v>
      </c>
      <c r="B19" s="168"/>
      <c r="D19" s="168" t="s">
        <v>33</v>
      </c>
      <c r="E19" s="168"/>
      <c r="F19" s="13" t="s">
        <v>34</v>
      </c>
      <c r="G19" s="24"/>
    </row>
    <row r="20" spans="1:7">
      <c r="A20" s="168" t="s">
        <v>44</v>
      </c>
      <c r="B20" s="168"/>
      <c r="D20" s="168" t="s">
        <v>35</v>
      </c>
      <c r="E20" s="168"/>
      <c r="F20" s="13" t="s">
        <v>36</v>
      </c>
      <c r="G20" s="14"/>
    </row>
    <row r="21" spans="1:7">
      <c r="A21" s="168" t="s">
        <v>45</v>
      </c>
      <c r="B21" s="168"/>
      <c r="D21" s="168" t="s">
        <v>37</v>
      </c>
      <c r="E21" s="168"/>
      <c r="F21" s="13" t="s">
        <v>38</v>
      </c>
      <c r="G21" s="14"/>
    </row>
    <row r="22" spans="1:7">
      <c r="A22" s="168" t="s">
        <v>46</v>
      </c>
      <c r="B22" s="168"/>
      <c r="D22" s="11"/>
      <c r="E22" s="15"/>
      <c r="F22" s="14"/>
      <c r="G22" s="14"/>
    </row>
    <row r="23" spans="1:7">
      <c r="A23" s="168" t="s">
        <v>47</v>
      </c>
      <c r="B23" s="168"/>
      <c r="D23" s="13"/>
      <c r="E23" s="15"/>
      <c r="F23" s="14"/>
      <c r="G23" s="14"/>
    </row>
    <row r="24" spans="1:7">
      <c r="E24" s="15"/>
      <c r="F24" s="14"/>
      <c r="G24" s="14"/>
    </row>
    <row r="25" spans="1:7">
      <c r="A25" s="14"/>
      <c r="B25" s="14"/>
      <c r="D25" s="13"/>
      <c r="E25" s="15"/>
      <c r="F25" s="14"/>
      <c r="G25" s="14"/>
    </row>
    <row r="26" spans="1:7">
      <c r="D26" s="13"/>
      <c r="E26" s="15"/>
      <c r="F26" s="14"/>
      <c r="G26" s="14"/>
    </row>
    <row r="27" spans="1:7">
      <c r="E27" s="25"/>
      <c r="F27" s="23"/>
      <c r="G27" s="23"/>
    </row>
    <row r="28" spans="1:7">
      <c r="A28" t="s">
        <v>62</v>
      </c>
      <c r="B28" t="s">
        <v>53</v>
      </c>
      <c r="C28" s="146"/>
      <c r="D28" s="146"/>
      <c r="E28" s="147"/>
      <c r="F28" s="146"/>
      <c r="G28" s="14"/>
    </row>
    <row r="29" spans="1:7">
      <c r="B29" t="s">
        <v>52</v>
      </c>
      <c r="C29" s="91"/>
      <c r="D29" s="92"/>
      <c r="E29" s="93"/>
      <c r="F29" s="94"/>
      <c r="G29" s="14"/>
    </row>
    <row r="30" spans="1:7">
      <c r="B30" t="s">
        <v>54</v>
      </c>
      <c r="C30" s="95"/>
      <c r="D30" s="95"/>
      <c r="E30" s="96"/>
      <c r="F30" s="97"/>
      <c r="G30" s="14"/>
    </row>
    <row r="31" spans="1:7">
      <c r="E31" s="15"/>
      <c r="F31" s="14"/>
      <c r="G31" s="14"/>
    </row>
    <row r="32" spans="1:7">
      <c r="D32" s="13"/>
      <c r="E32" s="15"/>
      <c r="F32" s="14"/>
      <c r="G32" s="14"/>
    </row>
    <row r="33" spans="4:7">
      <c r="E33" s="15"/>
      <c r="F33" s="14"/>
      <c r="G33" s="14"/>
    </row>
    <row r="34" spans="4:7">
      <c r="E34" s="15"/>
      <c r="F34" s="14"/>
      <c r="G34" s="14"/>
    </row>
    <row r="35" spans="4:7">
      <c r="D35" s="13"/>
      <c r="E35" s="15"/>
      <c r="F35" s="14"/>
      <c r="G35" s="14"/>
    </row>
    <row r="36" spans="4:7">
      <c r="D36" s="13"/>
      <c r="E36" s="15"/>
      <c r="F36" s="14"/>
      <c r="G36" s="14"/>
    </row>
    <row r="37" spans="4:7">
      <c r="E37" s="15"/>
      <c r="F37" s="14"/>
      <c r="G37" s="14"/>
    </row>
    <row r="38" spans="4:7">
      <c r="E38" s="15"/>
      <c r="F38" s="14"/>
      <c r="G38" s="14"/>
    </row>
    <row r="39" spans="4:7">
      <c r="D39" s="13"/>
      <c r="E39" s="15"/>
      <c r="F39" s="14"/>
      <c r="G39" s="14"/>
    </row>
    <row r="40" spans="4:7">
      <c r="D40" s="15"/>
      <c r="E40" s="15"/>
      <c r="F40" s="14"/>
      <c r="G40" s="14"/>
    </row>
    <row r="41" spans="4:7">
      <c r="D41" s="15"/>
      <c r="E41" s="15"/>
      <c r="F41" s="14"/>
      <c r="G41" s="14"/>
    </row>
    <row r="42" spans="4:7">
      <c r="D42" s="14"/>
      <c r="E42" s="15"/>
      <c r="F42" s="14"/>
      <c r="G42" s="14"/>
    </row>
    <row r="43" spans="4:7">
      <c r="D43" s="14"/>
      <c r="E43" s="15"/>
      <c r="F43" s="14"/>
      <c r="G43" s="14"/>
    </row>
    <row r="44" spans="4:7">
      <c r="D44" s="14"/>
      <c r="E44" s="15"/>
      <c r="F44" s="14"/>
      <c r="G44" s="14"/>
    </row>
    <row r="45" spans="4:7">
      <c r="D45" s="14"/>
      <c r="E45" s="15"/>
      <c r="F45" s="14"/>
      <c r="G45" s="14"/>
    </row>
    <row r="46" spans="4:7">
      <c r="D46" s="14"/>
      <c r="E46" s="15"/>
      <c r="F46" s="14"/>
      <c r="G46" s="14"/>
    </row>
    <row r="47" spans="4:7">
      <c r="D47" s="14"/>
      <c r="E47" s="15"/>
      <c r="F47" s="14"/>
      <c r="G47" s="14"/>
    </row>
    <row r="48" spans="4:7">
      <c r="D48" s="14"/>
      <c r="E48" s="15"/>
      <c r="F48" s="14"/>
      <c r="G48" s="14"/>
    </row>
    <row r="49" spans="4:7">
      <c r="D49" s="14"/>
      <c r="E49" s="14"/>
      <c r="F49" s="14"/>
      <c r="G49" s="14"/>
    </row>
    <row r="50" spans="4:7">
      <c r="D50" s="14"/>
      <c r="E50" s="14"/>
      <c r="F50" s="14"/>
      <c r="G50" s="14"/>
    </row>
    <row r="51" spans="4:7">
      <c r="D51" s="14"/>
      <c r="E51" s="14"/>
      <c r="F51" s="14"/>
      <c r="G51" s="14"/>
    </row>
    <row r="52" spans="4:7">
      <c r="D52" s="14"/>
      <c r="E52" s="14"/>
      <c r="F52" s="14"/>
      <c r="G52" s="14"/>
    </row>
    <row r="53" spans="4:7">
      <c r="E53" s="14"/>
      <c r="F53" s="14"/>
      <c r="G53" s="14"/>
    </row>
    <row r="54" spans="4:7">
      <c r="E54" s="14"/>
      <c r="F54" s="14"/>
      <c r="G54" s="14"/>
    </row>
    <row r="55" spans="4:7">
      <c r="E55" s="14"/>
      <c r="F55" s="14"/>
      <c r="G55" s="14"/>
    </row>
    <row r="56" spans="4:7">
      <c r="E56" s="14"/>
      <c r="F56" s="14"/>
      <c r="G56" s="14"/>
    </row>
    <row r="57" spans="4:7">
      <c r="E57" s="14"/>
      <c r="F57" s="14"/>
      <c r="G57" s="14"/>
    </row>
    <row r="58" spans="4:7">
      <c r="E58" s="14"/>
      <c r="F58" s="14"/>
      <c r="G58" s="14"/>
    </row>
    <row r="59" spans="4:7">
      <c r="E59" s="14"/>
      <c r="F59" s="14"/>
      <c r="G59" s="14"/>
    </row>
  </sheetData>
  <customSheetViews>
    <customSheetView guid="{61E52EC2-4922-43FC-9E51-126F6393676D}" showRuler="0">
      <selection activeCell="G16" sqref="G16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</customSheetViews>
  <mergeCells count="24">
    <mergeCell ref="A1:D1"/>
    <mergeCell ref="A6:B6"/>
    <mergeCell ref="D20:E20"/>
    <mergeCell ref="D16:E16"/>
    <mergeCell ref="D14:E14"/>
    <mergeCell ref="D15:E15"/>
    <mergeCell ref="D13:E13"/>
    <mergeCell ref="D11:E11"/>
    <mergeCell ref="F13:G13"/>
    <mergeCell ref="A23:B23"/>
    <mergeCell ref="F11:G11"/>
    <mergeCell ref="F12:G12"/>
    <mergeCell ref="A20:B20"/>
    <mergeCell ref="A21:B21"/>
    <mergeCell ref="A22:B22"/>
    <mergeCell ref="A16:B16"/>
    <mergeCell ref="A17:B17"/>
    <mergeCell ref="D12:E12"/>
    <mergeCell ref="D21:E21"/>
    <mergeCell ref="A18:B18"/>
    <mergeCell ref="A19:B19"/>
    <mergeCell ref="D17:E17"/>
    <mergeCell ref="D18:E18"/>
    <mergeCell ref="D19:E19"/>
  </mergeCells>
  <phoneticPr fontId="5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45"/>
  <sheetViews>
    <sheetView tabSelected="1" workbookViewId="0">
      <selection activeCell="X17" sqref="X17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30" customWidth="1"/>
    <col min="5" max="5" width="6.7109375" style="30" customWidth="1"/>
    <col min="6" max="6" width="5.85546875" style="30" customWidth="1"/>
    <col min="7" max="7" width="7.140625" style="30" bestFit="1" customWidth="1"/>
    <col min="8" max="9" width="5.85546875" style="30" customWidth="1"/>
    <col min="10" max="10" width="6.7109375" style="30" customWidth="1"/>
    <col min="11" max="11" width="5.85546875" style="30" customWidth="1"/>
    <col min="12" max="12" width="7.140625" style="30" bestFit="1" customWidth="1"/>
    <col min="13" max="14" width="5.85546875" style="30" customWidth="1"/>
    <col min="15" max="15" width="6.85546875" style="30" customWidth="1"/>
    <col min="16" max="16" width="5.85546875" style="30" customWidth="1"/>
    <col min="17" max="17" width="6.140625" style="30" bestFit="1" customWidth="1"/>
    <col min="18" max="19" width="5.85546875" style="30" customWidth="1"/>
    <col min="20" max="20" width="6.7109375" style="30" customWidth="1"/>
    <col min="21" max="21" width="5.85546875" style="30" customWidth="1"/>
    <col min="22" max="16384" width="11.42578125" style="1"/>
  </cols>
  <sheetData>
    <row r="1" spans="1:25">
      <c r="A1" s="171" t="s">
        <v>67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</row>
    <row r="2" spans="1: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</row>
    <row r="3" spans="1:25" ht="13.5" customHeight="1" thickBot="1"/>
    <row r="4" spans="1:25">
      <c r="C4" s="172" t="s">
        <v>63</v>
      </c>
      <c r="D4" s="173"/>
      <c r="E4" s="173"/>
      <c r="F4" s="173"/>
      <c r="G4" s="174"/>
      <c r="H4" s="173" t="s">
        <v>64</v>
      </c>
      <c r="I4" s="173"/>
      <c r="J4" s="173"/>
      <c r="K4" s="173"/>
      <c r="L4" s="174"/>
      <c r="M4" s="172" t="s">
        <v>65</v>
      </c>
      <c r="N4" s="173"/>
      <c r="O4" s="173"/>
      <c r="P4" s="173"/>
      <c r="Q4" s="174"/>
      <c r="R4" s="172" t="s">
        <v>66</v>
      </c>
      <c r="S4" s="173"/>
      <c r="T4" s="173"/>
      <c r="U4" s="174"/>
    </row>
    <row r="5" spans="1:25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7"/>
    </row>
    <row r="6" spans="1:25" ht="15" customHeight="1" thickTop="1">
      <c r="A6" s="27">
        <v>4</v>
      </c>
      <c r="B6" s="7" t="s">
        <v>0</v>
      </c>
      <c r="C6" s="75">
        <v>0.46875</v>
      </c>
      <c r="D6" s="76">
        <v>0.58333333333333337</v>
      </c>
      <c r="E6" s="76">
        <v>0.60416666666666663</v>
      </c>
      <c r="F6" s="76">
        <v>0.77083333333333337</v>
      </c>
      <c r="G6" s="33">
        <f>(D6-C6)+(F6-E6)</f>
        <v>0.28125000000000011</v>
      </c>
      <c r="H6" s="114">
        <v>0.35416666666666669</v>
      </c>
      <c r="I6" s="34">
        <v>0.5625</v>
      </c>
      <c r="J6" s="34">
        <v>0.58333333333333337</v>
      </c>
      <c r="K6" s="34">
        <v>0.72916666666666663</v>
      </c>
      <c r="L6" s="33">
        <f t="shared" ref="L6:L11" si="0">(I6-H6)+(K6-J6)</f>
        <v>0.35416666666666657</v>
      </c>
      <c r="M6" s="108">
        <v>0.3125</v>
      </c>
      <c r="N6" s="109">
        <v>0.54166666666666663</v>
      </c>
      <c r="O6" s="109">
        <v>0.5625</v>
      </c>
      <c r="P6" s="109">
        <v>0.67708333333333337</v>
      </c>
      <c r="Q6" s="33">
        <f>(N6-M6)+(P6-O6)</f>
        <v>0.34375</v>
      </c>
      <c r="R6" s="81"/>
      <c r="S6" s="82"/>
      <c r="T6" s="82"/>
      <c r="U6" s="155"/>
      <c r="V6" s="5"/>
      <c r="W6" s="5"/>
    </row>
    <row r="7" spans="1:25" ht="15" customHeight="1">
      <c r="A7" s="27">
        <v>5</v>
      </c>
      <c r="B7" s="7" t="s">
        <v>1</v>
      </c>
      <c r="C7" s="75">
        <v>0.46875</v>
      </c>
      <c r="D7" s="76">
        <v>0.58333333333333337</v>
      </c>
      <c r="E7" s="76">
        <v>0.60416666666666663</v>
      </c>
      <c r="F7" s="76">
        <v>0.78125</v>
      </c>
      <c r="G7" s="33">
        <f t="shared" ref="G7:G11" si="1">(D7-C7)+(F7-E7)</f>
        <v>0.29166666666666674</v>
      </c>
      <c r="H7" s="114">
        <v>0.33333333333333331</v>
      </c>
      <c r="I7" s="34">
        <v>0.54166666666666663</v>
      </c>
      <c r="J7" s="34">
        <v>0.58333333333333337</v>
      </c>
      <c r="K7" s="34">
        <v>0.75</v>
      </c>
      <c r="L7" s="33">
        <f t="shared" si="0"/>
        <v>0.37499999999999994</v>
      </c>
      <c r="M7" s="108">
        <v>0.3125</v>
      </c>
      <c r="N7" s="109">
        <v>0.54166666666666663</v>
      </c>
      <c r="O7" s="109">
        <v>0.5625</v>
      </c>
      <c r="P7" s="109">
        <v>0.67708333333333337</v>
      </c>
      <c r="Q7" s="33">
        <f t="shared" ref="Q7:Q39" si="2">(N7-M7)+(P7-O7)</f>
        <v>0.34375</v>
      </c>
      <c r="R7" s="81"/>
      <c r="S7" s="82"/>
      <c r="T7" s="82"/>
      <c r="U7" s="155"/>
    </row>
    <row r="8" spans="1:25" ht="15" customHeight="1">
      <c r="A8" s="27">
        <v>6</v>
      </c>
      <c r="B8" s="7" t="s">
        <v>2</v>
      </c>
      <c r="C8" s="75">
        <v>0.36458333333333331</v>
      </c>
      <c r="D8" s="76">
        <v>0.52083333333333337</v>
      </c>
      <c r="E8" s="76">
        <v>0.5625</v>
      </c>
      <c r="F8" s="76">
        <v>0.72916666666666663</v>
      </c>
      <c r="G8" s="33">
        <f t="shared" si="1"/>
        <v>0.32291666666666669</v>
      </c>
      <c r="H8" s="114">
        <v>0.33333333333333331</v>
      </c>
      <c r="I8" s="34">
        <v>0.58333333333333337</v>
      </c>
      <c r="J8" s="34"/>
      <c r="K8" s="34"/>
      <c r="L8" s="33">
        <f t="shared" si="0"/>
        <v>0.25000000000000006</v>
      </c>
      <c r="M8" s="108">
        <v>0.52083333333333337</v>
      </c>
      <c r="N8" s="109">
        <v>0.5625</v>
      </c>
      <c r="O8" s="109">
        <v>0.58333333333333337</v>
      </c>
      <c r="P8" s="109">
        <v>0.83333333333333337</v>
      </c>
      <c r="Q8" s="33">
        <f t="shared" si="2"/>
        <v>0.29166666666666663</v>
      </c>
      <c r="R8" s="38"/>
      <c r="S8" s="39"/>
      <c r="T8" s="39"/>
      <c r="U8" s="156"/>
    </row>
    <row r="9" spans="1:25" ht="15" customHeight="1">
      <c r="A9" s="27">
        <v>7</v>
      </c>
      <c r="B9" s="7" t="s">
        <v>3</v>
      </c>
      <c r="C9" s="31">
        <v>0.35416666666666669</v>
      </c>
      <c r="D9" s="32">
        <v>0.54166666666666663</v>
      </c>
      <c r="E9" s="76">
        <v>0.5625</v>
      </c>
      <c r="F9" s="76">
        <v>0.75</v>
      </c>
      <c r="G9" s="33">
        <f t="shared" si="1"/>
        <v>0.37499999999999994</v>
      </c>
      <c r="H9" s="115">
        <v>0.32291666666666669</v>
      </c>
      <c r="I9" s="110">
        <v>0.52083333333333337</v>
      </c>
      <c r="J9" s="110">
        <v>0.54166666666666663</v>
      </c>
      <c r="K9" s="110">
        <v>0.67708333333333337</v>
      </c>
      <c r="L9" s="33">
        <f t="shared" si="0"/>
        <v>0.33333333333333343</v>
      </c>
      <c r="M9" s="35">
        <v>0.46875</v>
      </c>
      <c r="N9" s="36">
        <v>0.5625</v>
      </c>
      <c r="O9" s="36">
        <v>0.60416666666666663</v>
      </c>
      <c r="P9" s="36">
        <v>0.82291666666666663</v>
      </c>
      <c r="Q9" s="33">
        <f t="shared" si="2"/>
        <v>0.3125</v>
      </c>
      <c r="R9" s="81"/>
      <c r="S9" s="82"/>
      <c r="T9" s="82"/>
      <c r="U9" s="155"/>
    </row>
    <row r="10" spans="1:25" ht="15" customHeight="1">
      <c r="A10" s="27">
        <v>8</v>
      </c>
      <c r="B10" s="7" t="s">
        <v>4</v>
      </c>
      <c r="C10" s="75">
        <v>0.32291666666666669</v>
      </c>
      <c r="D10" s="76">
        <v>0.52083333333333337</v>
      </c>
      <c r="E10" s="76">
        <v>0.54166666666666663</v>
      </c>
      <c r="F10" s="76">
        <v>0.625</v>
      </c>
      <c r="G10" s="33">
        <f t="shared" si="1"/>
        <v>0.28125000000000006</v>
      </c>
      <c r="H10" s="115">
        <v>0.52083333333333337</v>
      </c>
      <c r="I10" s="110">
        <v>0.5625</v>
      </c>
      <c r="J10" s="34">
        <v>0.625</v>
      </c>
      <c r="K10" s="34">
        <v>0.83333333333333337</v>
      </c>
      <c r="L10" s="33">
        <f t="shared" si="0"/>
        <v>0.25</v>
      </c>
      <c r="M10" s="35">
        <v>0.36458333333333331</v>
      </c>
      <c r="N10" s="36">
        <v>0.54166666666666663</v>
      </c>
      <c r="O10" s="36">
        <v>0.5625</v>
      </c>
      <c r="P10" s="36">
        <v>0.75</v>
      </c>
      <c r="Q10" s="33">
        <f t="shared" si="2"/>
        <v>0.36458333333333331</v>
      </c>
      <c r="R10" s="81"/>
      <c r="S10" s="82"/>
      <c r="T10" s="82"/>
      <c r="U10" s="155"/>
      <c r="W10" s="6"/>
      <c r="X10" s="6"/>
      <c r="Y10" s="6"/>
    </row>
    <row r="11" spans="1:25" ht="15" customHeight="1">
      <c r="A11" s="27">
        <v>9</v>
      </c>
      <c r="B11" s="7" t="s">
        <v>5</v>
      </c>
      <c r="C11" s="31"/>
      <c r="D11" s="32"/>
      <c r="E11" s="32"/>
      <c r="F11" s="32"/>
      <c r="G11" s="33">
        <f t="shared" si="1"/>
        <v>0</v>
      </c>
      <c r="H11" s="114"/>
      <c r="I11" s="34"/>
      <c r="J11" s="34"/>
      <c r="K11" s="34"/>
      <c r="L11" s="33">
        <f t="shared" si="0"/>
        <v>0</v>
      </c>
      <c r="M11" s="35"/>
      <c r="N11" s="36"/>
      <c r="O11" s="36"/>
      <c r="P11" s="36"/>
      <c r="Q11" s="33">
        <f t="shared" si="2"/>
        <v>0</v>
      </c>
      <c r="R11" s="81"/>
      <c r="S11" s="82"/>
      <c r="T11" s="82"/>
      <c r="U11" s="155"/>
    </row>
    <row r="12" spans="1:25" ht="18" customHeight="1">
      <c r="A12" s="179" t="s">
        <v>68</v>
      </c>
      <c r="B12" s="180"/>
      <c r="C12" s="46"/>
      <c r="D12" s="47"/>
      <c r="E12" s="106">
        <f>G12-"35:00"</f>
        <v>9.3750000000000222E-2</v>
      </c>
      <c r="F12" s="47"/>
      <c r="G12" s="29">
        <f>SUM(G6:G11)</f>
        <v>1.5520833333333335</v>
      </c>
      <c r="H12" s="47"/>
      <c r="I12" s="47"/>
      <c r="J12" s="106">
        <f>L12-"35:00"</f>
        <v>0.10416666666666674</v>
      </c>
      <c r="K12" s="47"/>
      <c r="L12" s="113">
        <f>SUM(L6:L11)</f>
        <v>1.5625</v>
      </c>
      <c r="M12" s="46"/>
      <c r="N12" s="47"/>
      <c r="O12" s="106">
        <f>Q12-"35:00"</f>
        <v>0.19791666666666652</v>
      </c>
      <c r="P12" s="47"/>
      <c r="Q12" s="113">
        <f>SUM(Q6:Q11)</f>
        <v>1.6562499999999998</v>
      </c>
      <c r="R12" s="46"/>
      <c r="S12" s="47"/>
      <c r="T12" s="106"/>
      <c r="U12" s="157"/>
    </row>
    <row r="13" spans="1:25" ht="15" customHeight="1">
      <c r="A13" s="27">
        <v>11</v>
      </c>
      <c r="B13" s="7" t="s">
        <v>0</v>
      </c>
      <c r="C13" s="75">
        <v>0.33333333333333331</v>
      </c>
      <c r="D13" s="76">
        <v>0.58333333333333337</v>
      </c>
      <c r="E13" s="76"/>
      <c r="F13" s="76"/>
      <c r="G13" s="48">
        <f t="shared" ref="G13:G32" si="3">(D13-C13)+(F13-E13)</f>
        <v>0.25000000000000006</v>
      </c>
      <c r="H13" s="116"/>
      <c r="I13" s="52"/>
      <c r="J13" s="52">
        <v>0.54166666666666663</v>
      </c>
      <c r="K13" s="52">
        <v>0.78125</v>
      </c>
      <c r="L13" s="112">
        <f t="shared" ref="L13:L18" si="4">(I13-H13)+(K13-J13)</f>
        <v>0.23958333333333337</v>
      </c>
      <c r="M13" s="111">
        <v>0.36458333333333331</v>
      </c>
      <c r="N13" s="54">
        <v>0.54166666666666663</v>
      </c>
      <c r="O13" s="54">
        <v>0.58333333333333337</v>
      </c>
      <c r="P13" s="54">
        <v>0.72916666666666663</v>
      </c>
      <c r="Q13" s="33">
        <f t="shared" si="2"/>
        <v>0.32291666666666657</v>
      </c>
      <c r="R13" s="81"/>
      <c r="S13" s="82"/>
      <c r="T13" s="82"/>
      <c r="U13" s="155"/>
    </row>
    <row r="14" spans="1:25" ht="15" customHeight="1">
      <c r="A14" s="27">
        <v>12</v>
      </c>
      <c r="B14" s="7" t="s">
        <v>1</v>
      </c>
      <c r="C14" s="75">
        <v>0.32291666666666669</v>
      </c>
      <c r="D14" s="76">
        <v>0.57291666666666663</v>
      </c>
      <c r="E14" s="76"/>
      <c r="F14" s="76"/>
      <c r="G14" s="48">
        <f t="shared" si="3"/>
        <v>0.24999999999999994</v>
      </c>
      <c r="H14" s="114">
        <v>0.41666666666666669</v>
      </c>
      <c r="I14" s="34">
        <v>0.55208333333333337</v>
      </c>
      <c r="J14" s="34">
        <v>0.57291666666666663</v>
      </c>
      <c r="K14" s="52">
        <v>0.78125</v>
      </c>
      <c r="L14" s="48">
        <f t="shared" si="4"/>
        <v>0.34375000000000006</v>
      </c>
      <c r="M14" s="111">
        <v>0.34375</v>
      </c>
      <c r="N14" s="54">
        <v>0.52083333333333337</v>
      </c>
      <c r="O14" s="54">
        <v>0.55208333333333337</v>
      </c>
      <c r="P14" s="54">
        <v>0.75</v>
      </c>
      <c r="Q14" s="33">
        <f t="shared" si="2"/>
        <v>0.375</v>
      </c>
      <c r="R14" s="81"/>
      <c r="S14" s="82"/>
      <c r="T14" s="82">
        <v>0.64583333333333337</v>
      </c>
      <c r="U14" s="155">
        <v>0.6875</v>
      </c>
    </row>
    <row r="15" spans="1:25" ht="15" customHeight="1">
      <c r="A15" s="27">
        <v>13</v>
      </c>
      <c r="B15" s="7" t="s">
        <v>2</v>
      </c>
      <c r="C15" s="75"/>
      <c r="D15" s="76"/>
      <c r="E15" s="76">
        <v>0.53125</v>
      </c>
      <c r="F15" s="76">
        <v>0.75</v>
      </c>
      <c r="G15" s="48">
        <f t="shared" si="3"/>
        <v>0.21875</v>
      </c>
      <c r="H15" s="114"/>
      <c r="I15" s="34"/>
      <c r="J15" s="34"/>
      <c r="K15" s="34"/>
      <c r="L15" s="33">
        <f t="shared" si="4"/>
        <v>0</v>
      </c>
      <c r="M15" s="35">
        <v>0.35416666666666669</v>
      </c>
      <c r="N15" s="36">
        <v>0.54166666666666663</v>
      </c>
      <c r="O15" s="36"/>
      <c r="P15" s="36"/>
      <c r="Q15" s="33">
        <f t="shared" si="2"/>
        <v>0.18749999999999994</v>
      </c>
      <c r="R15" s="81"/>
      <c r="S15" s="82"/>
      <c r="T15" s="82"/>
      <c r="U15" s="155"/>
    </row>
    <row r="16" spans="1:25" ht="15" customHeight="1">
      <c r="A16" s="27">
        <v>14</v>
      </c>
      <c r="B16" s="7" t="s">
        <v>3</v>
      </c>
      <c r="C16" s="75">
        <v>0.46875</v>
      </c>
      <c r="D16" s="76">
        <v>0.5625</v>
      </c>
      <c r="E16" s="76">
        <v>0.58333333333333337</v>
      </c>
      <c r="F16" s="76">
        <v>0.83333333333333337</v>
      </c>
      <c r="G16" s="48">
        <f t="shared" si="3"/>
        <v>0.34375</v>
      </c>
      <c r="H16" s="115">
        <v>0.34375</v>
      </c>
      <c r="I16" s="110">
        <v>0.54166666666666663</v>
      </c>
      <c r="J16" s="110">
        <v>0.5625</v>
      </c>
      <c r="K16" s="110">
        <v>0.75</v>
      </c>
      <c r="L16" s="48">
        <f t="shared" si="4"/>
        <v>0.38541666666666663</v>
      </c>
      <c r="M16" s="35">
        <v>0.32291666666666669</v>
      </c>
      <c r="N16" s="36">
        <v>0.52083333333333337</v>
      </c>
      <c r="O16" s="36">
        <v>0.54166666666666663</v>
      </c>
      <c r="P16" s="36">
        <v>0.67708333333333337</v>
      </c>
      <c r="Q16" s="33">
        <f t="shared" si="2"/>
        <v>0.33333333333333343</v>
      </c>
      <c r="R16" s="81"/>
      <c r="S16" s="82"/>
      <c r="T16" s="82"/>
      <c r="U16" s="155"/>
    </row>
    <row r="17" spans="1:21" ht="15" customHeight="1">
      <c r="A17" s="27">
        <v>15</v>
      </c>
      <c r="B17" s="7" t="s">
        <v>4</v>
      </c>
      <c r="C17" s="75">
        <v>0.35416666666666669</v>
      </c>
      <c r="D17" s="76">
        <v>0.5625</v>
      </c>
      <c r="E17" s="76">
        <v>0.58333333333333337</v>
      </c>
      <c r="F17" s="76">
        <v>0.72916666666666663</v>
      </c>
      <c r="G17" s="48">
        <f t="shared" si="3"/>
        <v>0.35416666666666657</v>
      </c>
      <c r="H17" s="115">
        <v>0.32291666666666669</v>
      </c>
      <c r="I17" s="110">
        <v>0.54166666666666663</v>
      </c>
      <c r="J17" s="34">
        <v>0.5625</v>
      </c>
      <c r="K17" s="34">
        <v>0.60416666666666663</v>
      </c>
      <c r="L17" s="48">
        <f t="shared" si="4"/>
        <v>0.26041666666666657</v>
      </c>
      <c r="M17" s="35">
        <v>0.46875</v>
      </c>
      <c r="N17" s="36">
        <v>0.52083333333333337</v>
      </c>
      <c r="O17" s="36">
        <v>0.54166666666666663</v>
      </c>
      <c r="P17" s="36">
        <v>0.77083333333333337</v>
      </c>
      <c r="Q17" s="33">
        <f t="shared" si="2"/>
        <v>0.28125000000000011</v>
      </c>
      <c r="R17" s="81"/>
      <c r="S17" s="82"/>
      <c r="T17" s="82"/>
      <c r="U17" s="155"/>
    </row>
    <row r="18" spans="1:21" ht="15" customHeight="1">
      <c r="A18" s="27">
        <v>16</v>
      </c>
      <c r="B18" s="7" t="s">
        <v>5</v>
      </c>
      <c r="C18" s="75"/>
      <c r="D18" s="76"/>
      <c r="E18" s="76"/>
      <c r="F18" s="76"/>
      <c r="G18" s="48">
        <f t="shared" si="3"/>
        <v>0</v>
      </c>
      <c r="H18" s="114"/>
      <c r="I18" s="34"/>
      <c r="J18" s="34"/>
      <c r="K18" s="34"/>
      <c r="L18" s="48">
        <f t="shared" si="4"/>
        <v>0</v>
      </c>
      <c r="M18" s="35"/>
      <c r="N18" s="36"/>
      <c r="O18" s="36"/>
      <c r="P18" s="36"/>
      <c r="Q18" s="33">
        <f t="shared" si="2"/>
        <v>0</v>
      </c>
      <c r="R18" s="81"/>
      <c r="S18" s="82"/>
      <c r="T18" s="82"/>
      <c r="U18" s="155"/>
    </row>
    <row r="19" spans="1:21" ht="18" customHeight="1">
      <c r="A19" s="179" t="s">
        <v>68</v>
      </c>
      <c r="B19" s="180"/>
      <c r="C19" s="46"/>
      <c r="D19" s="47"/>
      <c r="E19" s="106">
        <f>G19-"35:00"</f>
        <v>-4.1666666666666741E-2</v>
      </c>
      <c r="F19" s="47"/>
      <c r="G19" s="29">
        <f>SUM(G13:G18)</f>
        <v>1.4166666666666665</v>
      </c>
      <c r="H19" s="136"/>
      <c r="I19" s="135"/>
      <c r="J19" s="137">
        <f>L19-"35:00"</f>
        <v>-0.22916666666666652</v>
      </c>
      <c r="K19" s="135"/>
      <c r="L19" s="29">
        <f>SUM(L13:L18)</f>
        <v>1.2291666666666667</v>
      </c>
      <c r="M19" s="46"/>
      <c r="N19" s="47"/>
      <c r="O19" s="106">
        <f>Q19-"35:00"</f>
        <v>4.1666666666666741E-2</v>
      </c>
      <c r="P19" s="47"/>
      <c r="Q19" s="113">
        <f>SUM(Q13:Q18)</f>
        <v>1.5</v>
      </c>
      <c r="R19" s="46"/>
      <c r="S19" s="47"/>
      <c r="T19" s="106"/>
      <c r="U19" s="157"/>
    </row>
    <row r="20" spans="1:21" ht="15" customHeight="1">
      <c r="A20" s="27">
        <v>18</v>
      </c>
      <c r="B20" s="7" t="s">
        <v>0</v>
      </c>
      <c r="C20" s="75">
        <v>0.35416666666666669</v>
      </c>
      <c r="D20" s="76">
        <v>0.54166666666666663</v>
      </c>
      <c r="E20" s="76">
        <v>0.5625</v>
      </c>
      <c r="F20" s="76">
        <v>0.72916666666666663</v>
      </c>
      <c r="G20" s="48">
        <f t="shared" si="3"/>
        <v>0.35416666666666657</v>
      </c>
      <c r="H20" s="114">
        <v>0.3125</v>
      </c>
      <c r="I20" s="34">
        <v>0.5625</v>
      </c>
      <c r="J20" s="34"/>
      <c r="K20" s="34"/>
      <c r="L20" s="48">
        <f>(I20-H20)+(K20-J20)</f>
        <v>0.25</v>
      </c>
      <c r="M20" s="108"/>
      <c r="N20" s="109"/>
      <c r="O20" s="109">
        <v>0.54166666666666663</v>
      </c>
      <c r="P20" s="109">
        <v>0.77083333333333337</v>
      </c>
      <c r="Q20" s="33">
        <f t="shared" si="2"/>
        <v>0.22916666666666674</v>
      </c>
      <c r="R20" s="81"/>
      <c r="S20" s="82"/>
      <c r="T20" s="82"/>
      <c r="U20" s="155"/>
    </row>
    <row r="21" spans="1:21" ht="15" customHeight="1">
      <c r="A21" s="27">
        <v>19</v>
      </c>
      <c r="B21" s="7" t="s">
        <v>1</v>
      </c>
      <c r="C21" s="75">
        <v>0.34375</v>
      </c>
      <c r="D21" s="76">
        <v>0.54166666666666663</v>
      </c>
      <c r="E21" s="76">
        <v>0.58333333333333337</v>
      </c>
      <c r="F21" s="76">
        <v>0.75</v>
      </c>
      <c r="G21" s="48">
        <f t="shared" si="3"/>
        <v>0.36458333333333326</v>
      </c>
      <c r="H21" s="114">
        <v>0.32291666666666669</v>
      </c>
      <c r="I21" s="34">
        <v>0.52083333333333337</v>
      </c>
      <c r="J21" s="34">
        <v>0.54166666666666663</v>
      </c>
      <c r="K21" s="34">
        <v>0.67708333333333337</v>
      </c>
      <c r="L21" s="48">
        <f t="shared" ref="L21:L39" si="5">(I21-H21)+(K21-J21)</f>
        <v>0.33333333333333343</v>
      </c>
      <c r="M21" s="108">
        <v>0.46875</v>
      </c>
      <c r="N21" s="109">
        <v>0.58333333333333337</v>
      </c>
      <c r="O21" s="109">
        <v>0.60416666666666663</v>
      </c>
      <c r="P21" s="109">
        <v>0.78125</v>
      </c>
      <c r="Q21" s="33">
        <f t="shared" si="2"/>
        <v>0.29166666666666674</v>
      </c>
      <c r="R21" s="81"/>
      <c r="S21" s="82"/>
      <c r="T21" s="82"/>
      <c r="U21" s="155"/>
    </row>
    <row r="22" spans="1:21" ht="15" customHeight="1">
      <c r="A22" s="27">
        <v>20</v>
      </c>
      <c r="B22" s="7" t="s">
        <v>2</v>
      </c>
      <c r="C22" s="75">
        <v>0.35416666666666669</v>
      </c>
      <c r="D22" s="76">
        <v>0.59375</v>
      </c>
      <c r="E22" s="76"/>
      <c r="F22" s="76"/>
      <c r="G22" s="48">
        <f t="shared" si="3"/>
        <v>0.23958333333333331</v>
      </c>
      <c r="H22" s="114"/>
      <c r="I22" s="34"/>
      <c r="J22" s="34">
        <v>0.58333333333333337</v>
      </c>
      <c r="K22" s="34">
        <v>0.83333333333333337</v>
      </c>
      <c r="L22" s="48">
        <f t="shared" si="5"/>
        <v>0.25</v>
      </c>
      <c r="M22" s="108"/>
      <c r="N22" s="109"/>
      <c r="O22" s="109"/>
      <c r="P22" s="109"/>
      <c r="Q22" s="33">
        <f t="shared" si="2"/>
        <v>0</v>
      </c>
      <c r="R22" s="38"/>
      <c r="S22" s="39"/>
      <c r="T22" s="39"/>
      <c r="U22" s="156"/>
    </row>
    <row r="23" spans="1:21" ht="15" customHeight="1">
      <c r="A23" s="27">
        <v>21</v>
      </c>
      <c r="B23" s="7" t="s">
        <v>3</v>
      </c>
      <c r="C23" s="31">
        <v>0.32291666666666669</v>
      </c>
      <c r="D23" s="32">
        <v>0.54166666666666663</v>
      </c>
      <c r="E23" s="76">
        <v>0.5625</v>
      </c>
      <c r="F23" s="76">
        <v>0.67708333333333337</v>
      </c>
      <c r="G23" s="48">
        <f t="shared" si="3"/>
        <v>0.33333333333333331</v>
      </c>
      <c r="H23" s="115">
        <v>0.46875</v>
      </c>
      <c r="I23" s="110">
        <v>0.58333333333333337</v>
      </c>
      <c r="J23" s="110">
        <v>0.60416666666666663</v>
      </c>
      <c r="K23" s="110">
        <v>0.83333333333333337</v>
      </c>
      <c r="L23" s="48">
        <f t="shared" si="5"/>
        <v>0.34375000000000011</v>
      </c>
      <c r="M23" s="35">
        <v>0.34375</v>
      </c>
      <c r="N23" s="36">
        <v>0.5625</v>
      </c>
      <c r="O23" s="36">
        <v>0.58333333333333337</v>
      </c>
      <c r="P23" s="36">
        <v>0.75</v>
      </c>
      <c r="Q23" s="33">
        <f t="shared" si="2"/>
        <v>0.38541666666666663</v>
      </c>
      <c r="R23" s="81"/>
      <c r="S23" s="82"/>
      <c r="T23" s="82"/>
      <c r="U23" s="155"/>
    </row>
    <row r="24" spans="1:21" ht="15" customHeight="1">
      <c r="A24" s="27">
        <v>22</v>
      </c>
      <c r="B24" s="7" t="s">
        <v>4</v>
      </c>
      <c r="C24" s="75">
        <v>0.46875</v>
      </c>
      <c r="D24" s="76">
        <v>0.58333333333333337</v>
      </c>
      <c r="E24" s="76">
        <v>0.625</v>
      </c>
      <c r="F24" s="76">
        <v>0.83333333333333337</v>
      </c>
      <c r="G24" s="48">
        <f t="shared" si="3"/>
        <v>0.32291666666666674</v>
      </c>
      <c r="H24" s="115">
        <v>0.33333333333333331</v>
      </c>
      <c r="I24" s="110">
        <v>0.5625</v>
      </c>
      <c r="J24" s="34">
        <v>0.58333333333333337</v>
      </c>
      <c r="K24" s="34">
        <v>0.72916666666666663</v>
      </c>
      <c r="L24" s="48">
        <f t="shared" si="5"/>
        <v>0.37499999999999994</v>
      </c>
      <c r="M24" s="35">
        <v>0.3125</v>
      </c>
      <c r="N24" s="36">
        <v>0.52083333333333337</v>
      </c>
      <c r="O24" s="36">
        <v>0.54166666666666663</v>
      </c>
      <c r="P24" s="36">
        <v>0.58333333333333337</v>
      </c>
      <c r="Q24" s="33">
        <f t="shared" si="2"/>
        <v>0.25000000000000011</v>
      </c>
      <c r="R24" s="81"/>
      <c r="S24" s="82"/>
      <c r="T24" s="82"/>
      <c r="U24" s="155"/>
    </row>
    <row r="25" spans="1:21" ht="15" customHeight="1">
      <c r="A25" s="27">
        <v>23</v>
      </c>
      <c r="B25" s="7" t="s">
        <v>5</v>
      </c>
      <c r="C25" s="31"/>
      <c r="D25" s="32"/>
      <c r="E25" s="32"/>
      <c r="F25" s="32"/>
      <c r="G25" s="48">
        <f t="shared" si="3"/>
        <v>0</v>
      </c>
      <c r="H25" s="114"/>
      <c r="I25" s="34"/>
      <c r="J25" s="34"/>
      <c r="K25" s="34"/>
      <c r="L25" s="48">
        <f t="shared" si="5"/>
        <v>0</v>
      </c>
      <c r="M25" s="35"/>
      <c r="N25" s="36"/>
      <c r="O25" s="36"/>
      <c r="P25" s="36"/>
      <c r="Q25" s="33">
        <f t="shared" si="2"/>
        <v>0</v>
      </c>
      <c r="R25" s="81"/>
      <c r="S25" s="82"/>
      <c r="T25" s="82"/>
      <c r="U25" s="155"/>
    </row>
    <row r="26" spans="1:21" ht="18" customHeight="1">
      <c r="A26" s="179" t="s">
        <v>68</v>
      </c>
      <c r="B26" s="180"/>
      <c r="C26" s="46"/>
      <c r="D26" s="47"/>
      <c r="E26" s="106">
        <f>G26-"35:00"</f>
        <v>0.15624999999999978</v>
      </c>
      <c r="F26" s="47"/>
      <c r="G26" s="29">
        <f>SUM(G20:G25)</f>
        <v>1.614583333333333</v>
      </c>
      <c r="H26" s="136"/>
      <c r="I26" s="135"/>
      <c r="J26" s="106">
        <f>L26-"35:00"</f>
        <v>9.3750000000000222E-2</v>
      </c>
      <c r="K26" s="135"/>
      <c r="L26" s="113">
        <f>SUM(L20:L25)</f>
        <v>1.5520833333333335</v>
      </c>
      <c r="M26" s="46"/>
      <c r="N26" s="47"/>
      <c r="O26" s="106">
        <f>Q26-"35:00"</f>
        <v>-0.30208333333333304</v>
      </c>
      <c r="P26" s="47"/>
      <c r="Q26" s="113">
        <f>SUM(Q20:Q25)</f>
        <v>1.1562500000000002</v>
      </c>
      <c r="R26" s="46"/>
      <c r="S26" s="47"/>
      <c r="T26" s="106"/>
      <c r="U26" s="157"/>
    </row>
    <row r="27" spans="1:21" ht="15" customHeight="1">
      <c r="A27" s="27">
        <v>25</v>
      </c>
      <c r="B27" s="7" t="s">
        <v>0</v>
      </c>
      <c r="C27" s="75"/>
      <c r="D27" s="76"/>
      <c r="E27" s="76">
        <v>0.54166666666666663</v>
      </c>
      <c r="F27" s="76">
        <v>0.77083333333333337</v>
      </c>
      <c r="G27" s="48">
        <f t="shared" si="3"/>
        <v>0.22916666666666674</v>
      </c>
      <c r="H27" s="114">
        <v>0.36458333333333331</v>
      </c>
      <c r="I27" s="34">
        <v>0.54166666666666663</v>
      </c>
      <c r="J27" s="52">
        <v>0.58333333333333337</v>
      </c>
      <c r="K27" s="34">
        <v>0.72916666666666663</v>
      </c>
      <c r="L27" s="48">
        <f t="shared" si="5"/>
        <v>0.32291666666666657</v>
      </c>
      <c r="M27" s="108">
        <v>0.33333333333333331</v>
      </c>
      <c r="N27" s="109">
        <v>0.58333333333333337</v>
      </c>
      <c r="O27" s="109"/>
      <c r="P27" s="109"/>
      <c r="Q27" s="33">
        <f t="shared" si="2"/>
        <v>0.25000000000000006</v>
      </c>
      <c r="R27" s="81"/>
      <c r="S27" s="82"/>
      <c r="T27" s="82"/>
      <c r="U27" s="155"/>
    </row>
    <row r="28" spans="1:21" ht="15" customHeight="1">
      <c r="A28" s="27">
        <v>26</v>
      </c>
      <c r="B28" s="7" t="s">
        <v>1</v>
      </c>
      <c r="C28" s="75">
        <v>0.46875</v>
      </c>
      <c r="D28" s="76">
        <v>0.58333333333333337</v>
      </c>
      <c r="E28" s="76">
        <v>0.625</v>
      </c>
      <c r="F28" s="76">
        <v>0.78125</v>
      </c>
      <c r="G28" s="48">
        <f t="shared" si="3"/>
        <v>0.27083333333333337</v>
      </c>
      <c r="H28" s="114">
        <v>0.34375</v>
      </c>
      <c r="I28" s="34">
        <v>0.54166666666666663</v>
      </c>
      <c r="J28" s="34">
        <v>0.58333333333333337</v>
      </c>
      <c r="K28" s="34">
        <v>0.75</v>
      </c>
      <c r="L28" s="48">
        <f t="shared" si="5"/>
        <v>0.36458333333333326</v>
      </c>
      <c r="M28" s="108">
        <v>0.3125</v>
      </c>
      <c r="N28" s="109">
        <v>0.52083333333333337</v>
      </c>
      <c r="O28" s="109">
        <v>0.54166666666666663</v>
      </c>
      <c r="P28" s="109">
        <v>0.67708333333333337</v>
      </c>
      <c r="Q28" s="33">
        <f t="shared" si="2"/>
        <v>0.34375000000000011</v>
      </c>
      <c r="R28" s="81"/>
      <c r="S28" s="82"/>
      <c r="T28" s="82"/>
      <c r="U28" s="155"/>
    </row>
    <row r="29" spans="1:21" ht="15" customHeight="1">
      <c r="A29" s="27">
        <v>27</v>
      </c>
      <c r="B29" s="7" t="s">
        <v>2</v>
      </c>
      <c r="C29" s="75">
        <v>0.35416666666666669</v>
      </c>
      <c r="D29" s="76">
        <v>0.53125</v>
      </c>
      <c r="E29" s="76">
        <v>0.5625</v>
      </c>
      <c r="F29" s="76">
        <v>0.64583333333333337</v>
      </c>
      <c r="G29" s="48">
        <f t="shared" si="3"/>
        <v>0.26041666666666669</v>
      </c>
      <c r="H29" s="114">
        <v>0.3125</v>
      </c>
      <c r="I29" s="34">
        <v>0.5625</v>
      </c>
      <c r="J29" s="34"/>
      <c r="K29" s="34"/>
      <c r="L29" s="48">
        <f t="shared" si="5"/>
        <v>0.25</v>
      </c>
      <c r="M29" s="108"/>
      <c r="N29" s="109"/>
      <c r="O29" s="109">
        <v>0.58333333333333337</v>
      </c>
      <c r="P29" s="109">
        <v>0.83333333333333337</v>
      </c>
      <c r="Q29" s="33">
        <f t="shared" si="2"/>
        <v>0.25</v>
      </c>
      <c r="R29" s="81"/>
      <c r="S29" s="82"/>
      <c r="T29" s="82"/>
      <c r="U29" s="155"/>
    </row>
    <row r="30" spans="1:21" ht="15" customHeight="1">
      <c r="A30" s="27">
        <v>28</v>
      </c>
      <c r="B30" s="7" t="s">
        <v>3</v>
      </c>
      <c r="C30" s="75">
        <v>0.33333333333333331</v>
      </c>
      <c r="D30" s="76">
        <v>0.5625</v>
      </c>
      <c r="E30" s="76">
        <v>0.60416666666666663</v>
      </c>
      <c r="F30" s="76">
        <v>0.75</v>
      </c>
      <c r="G30" s="48">
        <f t="shared" si="3"/>
        <v>0.37500000000000006</v>
      </c>
      <c r="H30" s="115">
        <v>0.32291666666666669</v>
      </c>
      <c r="I30" s="110">
        <v>0.52083333333333337</v>
      </c>
      <c r="J30" s="110">
        <v>0.5625</v>
      </c>
      <c r="K30" s="110">
        <v>0.67708333333333337</v>
      </c>
      <c r="L30" s="48">
        <f t="shared" si="5"/>
        <v>0.31250000000000006</v>
      </c>
      <c r="M30" s="35">
        <v>0.46875</v>
      </c>
      <c r="N30" s="36">
        <v>0.60416666666666663</v>
      </c>
      <c r="O30" s="36">
        <v>0.625</v>
      </c>
      <c r="P30" s="36">
        <v>0.83333333333333337</v>
      </c>
      <c r="Q30" s="33">
        <f t="shared" si="2"/>
        <v>0.34375</v>
      </c>
      <c r="R30" s="81"/>
      <c r="S30" s="82"/>
      <c r="T30" s="82"/>
      <c r="U30" s="155"/>
    </row>
    <row r="31" spans="1:21" ht="15" customHeight="1">
      <c r="A31" s="27">
        <v>29</v>
      </c>
      <c r="B31" s="7" t="s">
        <v>4</v>
      </c>
      <c r="C31" s="75">
        <v>0.32291666666666669</v>
      </c>
      <c r="D31" s="76">
        <v>0.52083333333333337</v>
      </c>
      <c r="E31" s="76">
        <v>0.54166666666666663</v>
      </c>
      <c r="F31" s="76">
        <v>0.60416666666666663</v>
      </c>
      <c r="G31" s="48">
        <f t="shared" si="3"/>
        <v>0.26041666666666669</v>
      </c>
      <c r="H31" s="115">
        <v>0.52083333333333337</v>
      </c>
      <c r="I31" s="110">
        <v>0.5625</v>
      </c>
      <c r="J31" s="34">
        <v>0.60416666666666663</v>
      </c>
      <c r="K31" s="34">
        <v>0.83333333333333337</v>
      </c>
      <c r="L31" s="48">
        <f t="shared" si="5"/>
        <v>0.27083333333333337</v>
      </c>
      <c r="M31" s="35">
        <v>0.35416666666666669</v>
      </c>
      <c r="N31" s="36">
        <v>0.54166666666666663</v>
      </c>
      <c r="O31" s="36">
        <v>0.5625</v>
      </c>
      <c r="P31" s="36">
        <v>0.72916666666666663</v>
      </c>
      <c r="Q31" s="33">
        <f t="shared" si="2"/>
        <v>0.35416666666666657</v>
      </c>
      <c r="R31" s="81"/>
      <c r="S31" s="82"/>
      <c r="T31" s="82"/>
      <c r="U31" s="155"/>
    </row>
    <row r="32" spans="1:21" ht="15" customHeight="1">
      <c r="A32" s="27">
        <v>30</v>
      </c>
      <c r="B32" s="7" t="s">
        <v>5</v>
      </c>
      <c r="C32" s="75">
        <v>0.375</v>
      </c>
      <c r="D32" s="76">
        <v>0.4375</v>
      </c>
      <c r="E32" s="76"/>
      <c r="F32" s="76"/>
      <c r="G32" s="48">
        <f t="shared" si="3"/>
        <v>6.25E-2</v>
      </c>
      <c r="H32" s="114">
        <v>0.375</v>
      </c>
      <c r="I32" s="34">
        <v>0.4375</v>
      </c>
      <c r="J32" s="34"/>
      <c r="K32" s="34"/>
      <c r="L32" s="48">
        <f t="shared" si="5"/>
        <v>6.25E-2</v>
      </c>
      <c r="M32" s="35">
        <v>0.375</v>
      </c>
      <c r="N32" s="36">
        <v>0.4375</v>
      </c>
      <c r="O32" s="36"/>
      <c r="P32" s="36"/>
      <c r="Q32" s="33">
        <f t="shared" si="2"/>
        <v>6.25E-2</v>
      </c>
      <c r="R32" s="81"/>
      <c r="S32" s="82"/>
      <c r="T32" s="82"/>
      <c r="U32" s="155"/>
    </row>
    <row r="33" spans="1:21" ht="18" customHeight="1" thickBot="1">
      <c r="A33" s="179" t="s">
        <v>6</v>
      </c>
      <c r="B33" s="180"/>
      <c r="C33" s="150"/>
      <c r="D33" s="151"/>
      <c r="E33" s="152">
        <f>G33-"35:00"</f>
        <v>0</v>
      </c>
      <c r="F33" s="151"/>
      <c r="G33" s="153">
        <f>SUM(G27:G32)</f>
        <v>1.4583333333333335</v>
      </c>
      <c r="H33" s="151"/>
      <c r="I33" s="151"/>
      <c r="J33" s="152">
        <f>L33-"35:00"</f>
        <v>0.12499999999999978</v>
      </c>
      <c r="K33" s="151"/>
      <c r="L33" s="153">
        <f>SUM(L27:L32)</f>
        <v>1.583333333333333</v>
      </c>
      <c r="M33" s="150"/>
      <c r="N33" s="151"/>
      <c r="O33" s="152">
        <f>Q33-"35:00"</f>
        <v>0.14583333333333348</v>
      </c>
      <c r="P33" s="151"/>
      <c r="Q33" s="153">
        <f>SUM(Q27:Q32)</f>
        <v>1.6041666666666667</v>
      </c>
      <c r="R33" s="150"/>
      <c r="S33" s="151"/>
      <c r="T33" s="152"/>
      <c r="U33" s="158"/>
    </row>
    <row r="34" spans="1:21" ht="13.5" hidden="1" thickBot="1">
      <c r="A34" s="27"/>
      <c r="B34" s="7" t="s">
        <v>2</v>
      </c>
      <c r="C34" s="31"/>
      <c r="D34" s="32"/>
      <c r="E34" s="32"/>
      <c r="F34" s="32"/>
      <c r="G34" s="33">
        <f t="shared" ref="G34:G39" si="6">(D34-C34)+(F34-E34)</f>
        <v>0</v>
      </c>
      <c r="H34" s="149"/>
      <c r="I34" s="34"/>
      <c r="J34" s="34"/>
      <c r="K34" s="34"/>
      <c r="L34" s="33">
        <f t="shared" si="5"/>
        <v>0</v>
      </c>
      <c r="M34" s="35"/>
      <c r="N34" s="36"/>
      <c r="O34" s="36"/>
      <c r="P34" s="36"/>
      <c r="Q34" s="33">
        <f t="shared" si="2"/>
        <v>0</v>
      </c>
      <c r="R34" s="38"/>
      <c r="S34" s="39"/>
      <c r="T34" s="39"/>
      <c r="U34" s="39"/>
    </row>
    <row r="35" spans="1:21" ht="13.5" hidden="1" thickBot="1">
      <c r="A35" s="27"/>
      <c r="B35" s="7" t="s">
        <v>3</v>
      </c>
      <c r="C35" s="40"/>
      <c r="D35" s="41"/>
      <c r="E35" s="41"/>
      <c r="F35" s="41"/>
      <c r="G35" s="48">
        <f t="shared" si="6"/>
        <v>0</v>
      </c>
      <c r="H35" s="51"/>
      <c r="I35" s="52"/>
      <c r="J35" s="52"/>
      <c r="K35" s="52"/>
      <c r="L35" s="48">
        <f t="shared" si="5"/>
        <v>0</v>
      </c>
      <c r="M35" s="53"/>
      <c r="N35" s="54"/>
      <c r="O35" s="54"/>
      <c r="P35" s="54"/>
      <c r="Q35" s="33">
        <f t="shared" si="2"/>
        <v>0</v>
      </c>
      <c r="R35" s="44"/>
      <c r="S35" s="45"/>
      <c r="T35" s="45"/>
      <c r="U35" s="45"/>
    </row>
    <row r="36" spans="1:21" ht="13.5" hidden="1" thickBot="1">
      <c r="A36" s="27"/>
      <c r="B36" s="7" t="s">
        <v>4</v>
      </c>
      <c r="C36" s="40"/>
      <c r="D36" s="41"/>
      <c r="E36" s="41"/>
      <c r="F36" s="41"/>
      <c r="G36" s="48">
        <f t="shared" si="6"/>
        <v>0</v>
      </c>
      <c r="H36" s="51"/>
      <c r="I36" s="52"/>
      <c r="J36" s="52"/>
      <c r="K36" s="52"/>
      <c r="L36" s="48">
        <f t="shared" si="5"/>
        <v>0</v>
      </c>
      <c r="M36" s="53"/>
      <c r="N36" s="54"/>
      <c r="O36" s="54"/>
      <c r="P36" s="54"/>
      <c r="Q36" s="33">
        <f t="shared" si="2"/>
        <v>0</v>
      </c>
      <c r="R36" s="44"/>
      <c r="S36" s="45"/>
      <c r="T36" s="45"/>
      <c r="U36" s="45"/>
    </row>
    <row r="37" spans="1:21" ht="13.5" hidden="1" thickBot="1">
      <c r="A37" s="27"/>
      <c r="B37" s="7" t="s">
        <v>5</v>
      </c>
      <c r="C37" s="40"/>
      <c r="D37" s="41"/>
      <c r="E37" s="41"/>
      <c r="F37" s="126"/>
      <c r="G37" s="48">
        <f t="shared" si="6"/>
        <v>0</v>
      </c>
      <c r="H37" s="51"/>
      <c r="I37" s="52"/>
      <c r="J37" s="52"/>
      <c r="K37" s="127"/>
      <c r="L37" s="48">
        <f t="shared" si="5"/>
        <v>0</v>
      </c>
      <c r="M37" s="53"/>
      <c r="N37" s="54"/>
      <c r="O37" s="54"/>
      <c r="P37" s="128"/>
      <c r="Q37" s="33">
        <f t="shared" si="2"/>
        <v>0</v>
      </c>
      <c r="R37" s="44"/>
      <c r="S37" s="45"/>
      <c r="T37" s="45"/>
      <c r="U37" s="129"/>
    </row>
    <row r="38" spans="1:21" ht="13.5" hidden="1" thickBot="1">
      <c r="A38" s="27"/>
      <c r="B38" s="7" t="s">
        <v>0</v>
      </c>
      <c r="C38" s="55"/>
      <c r="D38" s="56"/>
      <c r="E38" s="56"/>
      <c r="F38" s="130"/>
      <c r="G38" s="48">
        <f t="shared" si="6"/>
        <v>0</v>
      </c>
      <c r="H38" s="49"/>
      <c r="I38" s="50"/>
      <c r="J38" s="50"/>
      <c r="K38" s="131"/>
      <c r="L38" s="48">
        <f t="shared" si="5"/>
        <v>0</v>
      </c>
      <c r="M38" s="42"/>
      <c r="N38" s="43"/>
      <c r="O38" s="43"/>
      <c r="P38" s="132"/>
      <c r="Q38" s="37">
        <f t="shared" si="2"/>
        <v>0</v>
      </c>
      <c r="R38" s="57"/>
      <c r="S38" s="58"/>
      <c r="T38" s="58"/>
      <c r="U38" s="133"/>
    </row>
    <row r="39" spans="1:21" ht="13.5" hidden="1" thickBot="1">
      <c r="A39" s="27"/>
      <c r="B39" s="7" t="s">
        <v>1</v>
      </c>
      <c r="C39" s="55"/>
      <c r="D39" s="56"/>
      <c r="E39" s="56"/>
      <c r="F39" s="56"/>
      <c r="G39" s="48">
        <f t="shared" si="6"/>
        <v>0</v>
      </c>
      <c r="H39" s="49"/>
      <c r="I39" s="50"/>
      <c r="J39" s="50"/>
      <c r="K39" s="50"/>
      <c r="L39" s="48">
        <f t="shared" si="5"/>
        <v>0</v>
      </c>
      <c r="M39" s="42"/>
      <c r="N39" s="43"/>
      <c r="O39" s="43"/>
      <c r="P39" s="43"/>
      <c r="Q39" s="37">
        <f t="shared" si="2"/>
        <v>0</v>
      </c>
      <c r="R39" s="57"/>
      <c r="S39" s="58"/>
      <c r="T39" s="58"/>
      <c r="U39" s="58"/>
    </row>
    <row r="40" spans="1:21" ht="13.5" hidden="1" thickBot="1">
      <c r="A40" s="27"/>
      <c r="B40" s="8" t="s">
        <v>6</v>
      </c>
      <c r="C40" s="59"/>
      <c r="D40" s="60"/>
      <c r="E40" s="60"/>
      <c r="F40" s="60"/>
      <c r="G40" s="61">
        <f>SUM(G38:G39)</f>
        <v>0</v>
      </c>
      <c r="H40" s="62"/>
      <c r="I40" s="63"/>
      <c r="J40" s="63"/>
      <c r="K40" s="63"/>
      <c r="L40" s="61">
        <f>SUM(L38:L39)</f>
        <v>0</v>
      </c>
      <c r="M40" s="62"/>
      <c r="N40" s="63"/>
      <c r="O40" s="63"/>
      <c r="P40" s="63"/>
      <c r="Q40" s="61">
        <f>SUM(Q38:Q39)</f>
        <v>0</v>
      </c>
      <c r="R40" s="62"/>
      <c r="S40" s="63"/>
      <c r="T40" s="63"/>
      <c r="U40" s="63"/>
    </row>
    <row r="41" spans="1:21" ht="21.95" customHeight="1" thickBot="1">
      <c r="A41" s="178" t="s">
        <v>7</v>
      </c>
      <c r="B41" s="178"/>
      <c r="C41" s="64"/>
      <c r="D41" s="64"/>
      <c r="E41" s="154"/>
      <c r="F41" s="160"/>
      <c r="G41" s="134">
        <f>SUM(E12,E19,E26,E33)</f>
        <v>0.20833333333333326</v>
      </c>
      <c r="H41" s="160"/>
      <c r="I41" s="160"/>
      <c r="J41" s="154"/>
      <c r="K41" s="160"/>
      <c r="L41" s="134">
        <f>SUM(J12,J19,J26,J33)</f>
        <v>9.3750000000000222E-2</v>
      </c>
      <c r="M41" s="160"/>
      <c r="N41" s="160"/>
      <c r="O41" s="154"/>
      <c r="P41" s="160"/>
      <c r="Q41" s="134">
        <f>SUM(O12,O19,O26,O33)</f>
        <v>8.3333333333333703E-2</v>
      </c>
      <c r="R41" s="160"/>
      <c r="S41" s="160"/>
      <c r="T41" s="159"/>
      <c r="U41" s="64"/>
    </row>
    <row r="45" spans="1:21">
      <c r="P45" s="148"/>
    </row>
  </sheetData>
  <customSheetViews>
    <customSheetView guid="{61E52EC2-4922-43FC-9E51-126F6393676D}" showRuler="0" topLeftCell="A16">
      <selection activeCell="G27" sqref="G27"/>
      <pageMargins left="0.53" right="0.46" top="0.26" bottom="0.26" header="0.26" footer="0.26"/>
      <pageSetup paperSize="9" orientation="landscape" r:id="rId1"/>
      <headerFooter alignWithMargins="0"/>
    </customSheetView>
  </customSheetViews>
  <mergeCells count="10">
    <mergeCell ref="A1:U2"/>
    <mergeCell ref="R4:U5"/>
    <mergeCell ref="A41:B41"/>
    <mergeCell ref="H4:L5"/>
    <mergeCell ref="C4:G5"/>
    <mergeCell ref="M4:Q5"/>
    <mergeCell ref="A12:B12"/>
    <mergeCell ref="A19:B19"/>
    <mergeCell ref="A26:B26"/>
    <mergeCell ref="A33:B33"/>
  </mergeCells>
  <phoneticPr fontId="0" type="noConversion"/>
  <conditionalFormatting sqref="L41 Q41 G41 L6:L11 G13:G18 G20:G25 G27:G32 L13:L18 G6:G11 Q20:Q25 L20:L25 L27:L32 L34:L39 G34:G39 Q34:Q39 Q27:Q32 Q13:Q18 Q6:Q11">
    <cfRule type="cellIs" dxfId="3" priority="1" stopIfTrue="1" operator="equal">
      <formula>0</formula>
    </cfRule>
  </conditionalFormatting>
  <conditionalFormatting sqref="G40 L40 Q40 G12 G19 G26 G33 L19 L12 L26 L33 Q33 Q26 Q19 Q12">
    <cfRule type="cellIs" dxfId="2" priority="2" stopIfTrue="1" operator="equal">
      <formula>0</formula>
    </cfRule>
  </conditionalFormatting>
  <conditionalFormatting sqref="E12 J12 O12 T12 T19 O19 J19 E19 E26 J26 T26 T33 O33 J33 E33 O26">
    <cfRule type="cellIs" dxfId="0" priority="3" operator="lessThanOrEqual">
      <formula>0</formula>
    </cfRule>
    <cfRule type="cellIs" dxfId="1" priority="4" operator="greaterThan">
      <formula>0</formula>
    </cfRule>
  </conditionalFormatting>
  <pageMargins left="0.59" right="0.43" top="0.27" bottom="0.27559055118110237" header="0.27559055118110237" footer="0.27559055118110237"/>
  <pageSetup paperSize="9" orientation="landscape" r:id="rId2"/>
  <headerFooter alignWithMargins="0"/>
  <cellWatches>
    <cellWatch r="G12"/>
  </cellWatches>
  <ignoredErrors>
    <ignoredError sqref="L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Y41"/>
  <sheetViews>
    <sheetView workbookViewId="0">
      <selection activeCell="E41" sqref="E41"/>
    </sheetView>
  </sheetViews>
  <sheetFormatPr baseColWidth="10" defaultRowHeight="12.75"/>
  <cols>
    <col min="1" max="1" width="3" style="2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16384" width="11.42578125" style="1"/>
  </cols>
  <sheetData>
    <row r="1" spans="1:25" ht="12.75" customHeight="1">
      <c r="A1" s="171" t="s">
        <v>69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</row>
    <row r="2" spans="1:25" ht="12.7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</row>
    <row r="3" spans="1:25" ht="13.5" customHeight="1" thickBot="1"/>
    <row r="4" spans="1:25" ht="12.75" customHeight="1">
      <c r="C4" s="172" t="s">
        <v>63</v>
      </c>
      <c r="D4" s="173"/>
      <c r="E4" s="173"/>
      <c r="F4" s="173"/>
      <c r="G4" s="174"/>
      <c r="H4" s="173" t="s">
        <v>64</v>
      </c>
      <c r="I4" s="173"/>
      <c r="J4" s="173"/>
      <c r="K4" s="173"/>
      <c r="L4" s="174"/>
      <c r="M4" s="172" t="s">
        <v>65</v>
      </c>
      <c r="N4" s="173"/>
      <c r="O4" s="173"/>
      <c r="P4" s="173"/>
      <c r="Q4" s="174"/>
      <c r="R4" s="172" t="s">
        <v>66</v>
      </c>
      <c r="S4" s="173"/>
      <c r="T4" s="173"/>
      <c r="U4" s="173"/>
    </row>
    <row r="5" spans="1:25" ht="12.75" customHeight="1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</row>
    <row r="6" spans="1:25" ht="13.5" hidden="1" thickTop="1">
      <c r="A6" s="4"/>
      <c r="B6" s="7" t="s">
        <v>0</v>
      </c>
      <c r="C6" s="65"/>
      <c r="D6" s="66"/>
      <c r="E6" s="66"/>
      <c r="F6" s="66"/>
      <c r="G6" s="67">
        <f t="shared" ref="G6:G13" si="0">(D6-C6)+(F6-E6)</f>
        <v>0</v>
      </c>
      <c r="H6" s="68"/>
      <c r="I6" s="69"/>
      <c r="J6" s="69"/>
      <c r="K6" s="69"/>
      <c r="L6" s="67">
        <f t="shared" ref="L6:L13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5"/>
      <c r="W6" s="5"/>
    </row>
    <row r="7" spans="1:25" ht="13.5" hidden="1" thickTop="1">
      <c r="A7" s="4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39" si="2">(N7-M7)+(P7-O7)</f>
        <v>0</v>
      </c>
      <c r="R7" s="81"/>
      <c r="S7" s="82"/>
      <c r="T7" s="82"/>
      <c r="U7" s="82"/>
    </row>
    <row r="8" spans="1:25" ht="15" customHeight="1" thickTop="1">
      <c r="A8" s="27">
        <v>1</v>
      </c>
      <c r="B8" s="7" t="s">
        <v>0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</row>
    <row r="9" spans="1:25" ht="15" customHeight="1">
      <c r="A9" s="27">
        <v>2</v>
      </c>
      <c r="B9" s="7" t="s">
        <v>1</v>
      </c>
      <c r="C9" s="75"/>
      <c r="D9" s="76"/>
      <c r="E9" s="76"/>
      <c r="F9" s="76"/>
      <c r="G9" s="67"/>
      <c r="H9" s="100"/>
      <c r="I9" s="101"/>
      <c r="J9" s="101"/>
      <c r="K9" s="101"/>
      <c r="L9" s="67"/>
      <c r="M9" s="86"/>
      <c r="N9" s="87"/>
      <c r="O9" s="87"/>
      <c r="P9" s="87"/>
      <c r="Q9" s="67"/>
      <c r="R9" s="81"/>
      <c r="S9" s="82"/>
      <c r="T9" s="82"/>
      <c r="U9" s="82"/>
    </row>
    <row r="10" spans="1:25" ht="15" customHeight="1">
      <c r="A10" s="27">
        <v>3</v>
      </c>
      <c r="B10" s="7" t="s">
        <v>2</v>
      </c>
      <c r="C10" s="75"/>
      <c r="D10" s="76"/>
      <c r="E10" s="76"/>
      <c r="F10" s="76"/>
      <c r="G10" s="67"/>
      <c r="H10" s="100"/>
      <c r="I10" s="101"/>
      <c r="J10" s="101"/>
      <c r="K10" s="101"/>
      <c r="L10" s="67"/>
      <c r="M10" s="86"/>
      <c r="N10" s="87"/>
      <c r="O10" s="87"/>
      <c r="P10" s="87"/>
      <c r="Q10" s="67"/>
      <c r="R10" s="81"/>
      <c r="S10" s="82"/>
      <c r="T10" s="82"/>
      <c r="U10" s="82"/>
    </row>
    <row r="11" spans="1:25" ht="15" customHeight="1">
      <c r="A11" s="27">
        <v>4</v>
      </c>
      <c r="B11" s="7" t="s">
        <v>3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</row>
    <row r="12" spans="1:25" ht="15" customHeight="1">
      <c r="A12" s="27">
        <v>5</v>
      </c>
      <c r="B12" s="7" t="s">
        <v>4</v>
      </c>
      <c r="C12" s="75"/>
      <c r="D12" s="76"/>
      <c r="E12" s="76"/>
      <c r="F12" s="76"/>
      <c r="G12" s="67">
        <f t="shared" si="0"/>
        <v>0</v>
      </c>
      <c r="H12" s="100"/>
      <c r="I12" s="101"/>
      <c r="J12" s="101"/>
      <c r="K12" s="125"/>
      <c r="L12" s="67">
        <f t="shared" si="1"/>
        <v>0</v>
      </c>
      <c r="M12" s="86"/>
      <c r="N12" s="87"/>
      <c r="O12" s="87"/>
      <c r="P12" s="121"/>
      <c r="Q12" s="67">
        <f t="shared" si="2"/>
        <v>0</v>
      </c>
      <c r="R12" s="81"/>
      <c r="S12" s="82"/>
      <c r="T12" s="82"/>
      <c r="U12" s="122"/>
      <c r="W12" s="6"/>
      <c r="X12" s="6"/>
      <c r="Y12" s="6"/>
    </row>
    <row r="13" spans="1:25" ht="15" customHeight="1">
      <c r="A13" s="27">
        <v>6</v>
      </c>
      <c r="B13" s="7" t="s">
        <v>5</v>
      </c>
      <c r="C13" s="75"/>
      <c r="D13" s="76"/>
      <c r="E13" s="76"/>
      <c r="F13" s="76"/>
      <c r="G13" s="67">
        <f t="shared" si="0"/>
        <v>0</v>
      </c>
      <c r="H13" s="100"/>
      <c r="I13" s="101"/>
      <c r="J13" s="101"/>
      <c r="K13" s="101"/>
      <c r="L13" s="67">
        <f t="shared" si="1"/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</row>
    <row r="14" spans="1:25" s="104" customFormat="1" ht="18" customHeight="1">
      <c r="A14" s="179" t="s">
        <v>68</v>
      </c>
      <c r="B14" s="180"/>
      <c r="C14" s="105"/>
      <c r="D14" s="106"/>
      <c r="E14" s="106">
        <f>G14-"35:00"</f>
        <v>-1.4583333333333333</v>
      </c>
      <c r="F14" s="106"/>
      <c r="G14" s="9">
        <f>SUM(G6:G13)</f>
        <v>0</v>
      </c>
      <c r="H14" s="105"/>
      <c r="I14" s="106"/>
      <c r="J14" s="106">
        <f>L14-"35:00"</f>
        <v>-1.4583333333333333</v>
      </c>
      <c r="K14" s="106"/>
      <c r="L14" s="9">
        <f>SUM(L6:L13)</f>
        <v>0</v>
      </c>
      <c r="M14" s="105"/>
      <c r="N14" s="106"/>
      <c r="O14" s="106">
        <f>Q14-"35:00"</f>
        <v>-1.4583333333333333</v>
      </c>
      <c r="P14" s="106"/>
      <c r="Q14" s="120">
        <f>SUM(Q6:Q13)</f>
        <v>0</v>
      </c>
      <c r="R14" s="105"/>
      <c r="S14" s="106"/>
      <c r="T14" s="106"/>
      <c r="U14" s="117"/>
    </row>
    <row r="15" spans="1:25" ht="15" customHeight="1">
      <c r="A15" s="27">
        <v>8</v>
      </c>
      <c r="B15" s="7" t="s">
        <v>0</v>
      </c>
      <c r="C15" s="75"/>
      <c r="D15" s="76"/>
      <c r="E15" s="76"/>
      <c r="F15" s="76"/>
      <c r="G15" s="83">
        <f t="shared" ref="G15:G36" si="3">(D15-C15)+(F15-E15)</f>
        <v>0</v>
      </c>
      <c r="H15" s="84"/>
      <c r="I15" s="85"/>
      <c r="J15" s="85"/>
      <c r="K15" s="85"/>
      <c r="L15" s="83">
        <f t="shared" ref="L15:L20" si="4">(I15-H15)+(K15-J15)</f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</row>
    <row r="16" spans="1:25" ht="15" customHeight="1">
      <c r="A16" s="27">
        <v>9</v>
      </c>
      <c r="B16" s="7" t="s">
        <v>1</v>
      </c>
      <c r="C16" s="75"/>
      <c r="D16" s="76"/>
      <c r="E16" s="76"/>
      <c r="F16" s="76"/>
      <c r="G16" s="83">
        <f t="shared" si="3"/>
        <v>0</v>
      </c>
      <c r="H16" s="84"/>
      <c r="I16" s="85"/>
      <c r="J16" s="85"/>
      <c r="K16" s="69"/>
      <c r="L16" s="83">
        <f t="shared" si="4"/>
        <v>0</v>
      </c>
      <c r="M16" s="86"/>
      <c r="N16" s="87"/>
      <c r="O16" s="87"/>
      <c r="P16" s="71"/>
      <c r="Q16" s="67">
        <f t="shared" si="2"/>
        <v>0</v>
      </c>
      <c r="R16" s="81"/>
      <c r="S16" s="82"/>
      <c r="T16" s="82"/>
      <c r="U16" s="74"/>
    </row>
    <row r="17" spans="1:21" ht="15" customHeight="1">
      <c r="A17" s="27">
        <v>10</v>
      </c>
      <c r="B17" s="7" t="s">
        <v>2</v>
      </c>
      <c r="C17" s="75"/>
      <c r="D17" s="76"/>
      <c r="E17" s="76"/>
      <c r="F17" s="76"/>
      <c r="G17" s="83">
        <f t="shared" si="3"/>
        <v>0</v>
      </c>
      <c r="H17" s="84"/>
      <c r="I17" s="85"/>
      <c r="J17" s="85"/>
      <c r="K17" s="85"/>
      <c r="L17" s="83">
        <f t="shared" si="4"/>
        <v>0</v>
      </c>
      <c r="M17" s="86"/>
      <c r="N17" s="87"/>
      <c r="O17" s="87"/>
      <c r="P17" s="87"/>
      <c r="Q17" s="67">
        <f t="shared" si="2"/>
        <v>0</v>
      </c>
      <c r="R17" s="38"/>
      <c r="S17" s="39"/>
      <c r="T17" s="39"/>
      <c r="U17" s="39"/>
    </row>
    <row r="18" spans="1:21" ht="15" customHeight="1">
      <c r="A18" s="27">
        <v>11</v>
      </c>
      <c r="B18" s="7" t="s">
        <v>3</v>
      </c>
      <c r="C18" s="75"/>
      <c r="D18" s="76"/>
      <c r="E18" s="76"/>
      <c r="F18" s="76"/>
      <c r="G18" s="83">
        <f t="shared" si="3"/>
        <v>0</v>
      </c>
      <c r="H18" s="84"/>
      <c r="I18" s="85"/>
      <c r="J18" s="85"/>
      <c r="K18" s="85"/>
      <c r="L18" s="83">
        <f t="shared" si="4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</row>
    <row r="19" spans="1:21" ht="15" customHeight="1">
      <c r="A19" s="27">
        <v>12</v>
      </c>
      <c r="B19" s="7" t="s">
        <v>4</v>
      </c>
      <c r="C19" s="75"/>
      <c r="D19" s="76"/>
      <c r="E19" s="76"/>
      <c r="F19" s="76"/>
      <c r="G19" s="83">
        <f t="shared" si="3"/>
        <v>0</v>
      </c>
      <c r="H19" s="84"/>
      <c r="I19" s="85"/>
      <c r="J19" s="85"/>
      <c r="K19" s="119"/>
      <c r="L19" s="83">
        <f t="shared" si="4"/>
        <v>0</v>
      </c>
      <c r="M19" s="86"/>
      <c r="N19" s="87"/>
      <c r="O19" s="87"/>
      <c r="P19" s="121"/>
      <c r="Q19" s="67">
        <f t="shared" si="2"/>
        <v>0</v>
      </c>
      <c r="R19" s="81"/>
      <c r="S19" s="82"/>
      <c r="T19" s="82"/>
      <c r="U19" s="122"/>
    </row>
    <row r="20" spans="1:21" ht="15" customHeight="1">
      <c r="A20" s="27">
        <v>13</v>
      </c>
      <c r="B20" s="7" t="s">
        <v>5</v>
      </c>
      <c r="C20" s="75"/>
      <c r="D20" s="76"/>
      <c r="E20" s="76"/>
      <c r="F20" s="76"/>
      <c r="G20" s="83">
        <f t="shared" si="3"/>
        <v>0</v>
      </c>
      <c r="H20" s="84"/>
      <c r="I20" s="85"/>
      <c r="J20" s="85"/>
      <c r="K20" s="85"/>
      <c r="L20" s="83">
        <f t="shared" si="4"/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</row>
    <row r="21" spans="1:21" s="104" customFormat="1" ht="18" customHeight="1">
      <c r="A21" s="179" t="s">
        <v>68</v>
      </c>
      <c r="B21" s="180"/>
      <c r="C21" s="105"/>
      <c r="D21" s="106"/>
      <c r="E21" s="106">
        <f>G21-"35:00"</f>
        <v>-1.4583333333333333</v>
      </c>
      <c r="F21" s="106"/>
      <c r="G21" s="9">
        <f>SUM(G15:G20)</f>
        <v>0</v>
      </c>
      <c r="H21" s="105"/>
      <c r="I21" s="106"/>
      <c r="J21" s="106">
        <f>L21-"35:00"</f>
        <v>-1.4583333333333333</v>
      </c>
      <c r="K21" s="106"/>
      <c r="L21" s="9">
        <f>SUM(L15:L20)</f>
        <v>0</v>
      </c>
      <c r="M21" s="105"/>
      <c r="N21" s="106"/>
      <c r="O21" s="106">
        <f>Q21-"35:00"</f>
        <v>-1.4583333333333333</v>
      </c>
      <c r="P21" s="106"/>
      <c r="Q21" s="120">
        <f>SUM(Q15:Q20)</f>
        <v>0</v>
      </c>
      <c r="R21" s="105"/>
      <c r="S21" s="106"/>
      <c r="T21" s="106"/>
      <c r="U21" s="117"/>
    </row>
    <row r="22" spans="1:21" ht="15" customHeight="1">
      <c r="A22" s="27">
        <v>15</v>
      </c>
      <c r="B22" s="7" t="s">
        <v>0</v>
      </c>
      <c r="C22" s="75"/>
      <c r="D22" s="76"/>
      <c r="E22" s="76"/>
      <c r="F22" s="76"/>
      <c r="G22" s="83">
        <f t="shared" si="3"/>
        <v>0</v>
      </c>
      <c r="H22" s="84"/>
      <c r="I22" s="85"/>
      <c r="J22" s="85"/>
      <c r="K22" s="85"/>
      <c r="L22" s="83">
        <f>(I22-H22)+(K22-J22)</f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</row>
    <row r="23" spans="1:21" ht="15" customHeight="1">
      <c r="A23" s="27">
        <v>16</v>
      </c>
      <c r="B23" s="7" t="s">
        <v>1</v>
      </c>
      <c r="C23" s="75"/>
      <c r="D23" s="76"/>
      <c r="E23" s="76"/>
      <c r="F23" s="76"/>
      <c r="G23" s="83">
        <f t="shared" si="3"/>
        <v>0</v>
      </c>
      <c r="H23" s="84"/>
      <c r="I23" s="85"/>
      <c r="J23" s="85"/>
      <c r="K23" s="69"/>
      <c r="L23" s="83">
        <f t="shared" ref="L23:L39" si="5">(I23-H23)+(K23-J23)</f>
        <v>0</v>
      </c>
      <c r="M23" s="86"/>
      <c r="N23" s="87"/>
      <c r="O23" s="87"/>
      <c r="P23" s="71"/>
      <c r="Q23" s="67">
        <f t="shared" si="2"/>
        <v>0</v>
      </c>
      <c r="R23" s="81"/>
      <c r="S23" s="82"/>
      <c r="T23" s="82"/>
      <c r="U23" s="74"/>
    </row>
    <row r="24" spans="1:21" ht="15" customHeight="1">
      <c r="A24" s="27">
        <v>17</v>
      </c>
      <c r="B24" s="7" t="s">
        <v>2</v>
      </c>
      <c r="C24" s="75"/>
      <c r="D24" s="76"/>
      <c r="E24" s="76"/>
      <c r="F24" s="76"/>
      <c r="G24" s="83">
        <f t="shared" si="3"/>
        <v>0</v>
      </c>
      <c r="H24" s="84"/>
      <c r="I24" s="85"/>
      <c r="J24" s="85"/>
      <c r="K24" s="85"/>
      <c r="L24" s="83">
        <f t="shared" si="5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</row>
    <row r="25" spans="1:21" ht="15" customHeight="1">
      <c r="A25" s="27">
        <v>18</v>
      </c>
      <c r="B25" s="7" t="s">
        <v>3</v>
      </c>
      <c r="C25" s="75"/>
      <c r="D25" s="76"/>
      <c r="E25" s="76"/>
      <c r="F25" s="76"/>
      <c r="G25" s="83">
        <f t="shared" si="3"/>
        <v>0</v>
      </c>
      <c r="H25" s="84"/>
      <c r="I25" s="85"/>
      <c r="J25" s="85"/>
      <c r="K25" s="85"/>
      <c r="L25" s="83">
        <f t="shared" si="5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</row>
    <row r="26" spans="1:21" ht="15" customHeight="1">
      <c r="A26" s="27">
        <v>19</v>
      </c>
      <c r="B26" s="7" t="s">
        <v>4</v>
      </c>
      <c r="C26" s="75"/>
      <c r="D26" s="76"/>
      <c r="E26" s="76"/>
      <c r="F26" s="76"/>
      <c r="G26" s="83">
        <f t="shared" si="3"/>
        <v>0</v>
      </c>
      <c r="H26" s="84"/>
      <c r="I26" s="85"/>
      <c r="J26" s="85"/>
      <c r="K26" s="119"/>
      <c r="L26" s="83">
        <f t="shared" si="5"/>
        <v>0</v>
      </c>
      <c r="M26" s="86"/>
      <c r="N26" s="87"/>
      <c r="O26" s="87"/>
      <c r="P26" s="121"/>
      <c r="Q26" s="67">
        <f t="shared" si="2"/>
        <v>0</v>
      </c>
      <c r="R26" s="81"/>
      <c r="S26" s="82"/>
      <c r="T26" s="82"/>
      <c r="U26" s="122"/>
    </row>
    <row r="27" spans="1:21" ht="15" customHeight="1">
      <c r="A27" s="27">
        <v>20</v>
      </c>
      <c r="B27" s="7" t="s">
        <v>5</v>
      </c>
      <c r="C27" s="75"/>
      <c r="D27" s="76"/>
      <c r="E27" s="76"/>
      <c r="F27" s="76"/>
      <c r="G27" s="83">
        <f t="shared" si="3"/>
        <v>0</v>
      </c>
      <c r="H27" s="84"/>
      <c r="I27" s="85"/>
      <c r="J27" s="85"/>
      <c r="K27" s="85"/>
      <c r="L27" s="83">
        <f t="shared" si="5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</row>
    <row r="28" spans="1:21" s="104" customFormat="1" ht="18" customHeight="1">
      <c r="A28" s="179" t="s">
        <v>68</v>
      </c>
      <c r="B28" s="180"/>
      <c r="C28" s="105"/>
      <c r="D28" s="106"/>
      <c r="E28" s="106">
        <f>G28-"35:00"</f>
        <v>-1.4583333333333333</v>
      </c>
      <c r="F28" s="106"/>
      <c r="G28" s="9">
        <f>SUM(G22:G27)</f>
        <v>0</v>
      </c>
      <c r="H28" s="105"/>
      <c r="I28" s="106"/>
      <c r="J28" s="106">
        <f>L28-"35:00"</f>
        <v>-1.4583333333333333</v>
      </c>
      <c r="K28" s="106"/>
      <c r="L28" s="117">
        <f>SUM(L22:L27)</f>
        <v>0</v>
      </c>
      <c r="M28" s="105"/>
      <c r="N28" s="106"/>
      <c r="O28" s="106">
        <f>Q28-"35:00"</f>
        <v>-1.4583333333333333</v>
      </c>
      <c r="P28" s="106"/>
      <c r="Q28" s="120">
        <f>SUM(Q22:Q27)</f>
        <v>0</v>
      </c>
      <c r="R28" s="105"/>
      <c r="S28" s="106"/>
      <c r="T28" s="106"/>
      <c r="U28" s="117"/>
    </row>
    <row r="29" spans="1:21" ht="15" customHeight="1">
      <c r="A29" s="27">
        <v>22</v>
      </c>
      <c r="B29" s="7" t="s">
        <v>0</v>
      </c>
      <c r="C29" s="75"/>
      <c r="D29" s="76"/>
      <c r="E29" s="76"/>
      <c r="F29" s="76"/>
      <c r="G29" s="83">
        <f t="shared" si="3"/>
        <v>0</v>
      </c>
      <c r="H29" s="84"/>
      <c r="I29" s="85"/>
      <c r="J29" s="85"/>
      <c r="K29" s="85"/>
      <c r="L29" s="83">
        <f t="shared" si="5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</row>
    <row r="30" spans="1:21" ht="15" customHeight="1">
      <c r="A30" s="27">
        <v>23</v>
      </c>
      <c r="B30" s="7" t="s">
        <v>1</v>
      </c>
      <c r="C30" s="75"/>
      <c r="D30" s="76"/>
      <c r="E30" s="76"/>
      <c r="F30" s="76"/>
      <c r="G30" s="83">
        <f t="shared" si="3"/>
        <v>0</v>
      </c>
      <c r="H30" s="84"/>
      <c r="I30" s="85"/>
      <c r="J30" s="85"/>
      <c r="K30" s="69"/>
      <c r="L30" s="83">
        <f t="shared" si="5"/>
        <v>0</v>
      </c>
      <c r="M30" s="86"/>
      <c r="N30" s="87"/>
      <c r="O30" s="87"/>
      <c r="P30" s="71"/>
      <c r="Q30" s="67">
        <f t="shared" si="2"/>
        <v>0</v>
      </c>
      <c r="R30" s="81"/>
      <c r="S30" s="82"/>
      <c r="T30" s="82"/>
      <c r="U30" s="74"/>
    </row>
    <row r="31" spans="1:21" ht="15" customHeight="1">
      <c r="A31" s="27">
        <v>24</v>
      </c>
      <c r="B31" s="7" t="s">
        <v>2</v>
      </c>
      <c r="C31" s="75"/>
      <c r="D31" s="76"/>
      <c r="E31" s="76"/>
      <c r="F31" s="76"/>
      <c r="G31" s="83">
        <f t="shared" si="3"/>
        <v>0</v>
      </c>
      <c r="H31" s="84"/>
      <c r="I31" s="85"/>
      <c r="J31" s="85"/>
      <c r="K31" s="85"/>
      <c r="L31" s="83">
        <f t="shared" si="5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</row>
    <row r="32" spans="1:21" ht="15" customHeight="1">
      <c r="A32" s="27">
        <v>25</v>
      </c>
      <c r="B32" s="7" t="s">
        <v>3</v>
      </c>
      <c r="C32" s="75"/>
      <c r="D32" s="76"/>
      <c r="E32" s="76"/>
      <c r="F32" s="76"/>
      <c r="G32" s="83">
        <f t="shared" si="3"/>
        <v>0</v>
      </c>
      <c r="H32" s="84"/>
      <c r="I32" s="85"/>
      <c r="J32" s="85"/>
      <c r="K32" s="85"/>
      <c r="L32" s="83">
        <f t="shared" si="5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</row>
    <row r="33" spans="1:21" ht="15" customHeight="1">
      <c r="A33" s="27">
        <v>26</v>
      </c>
      <c r="B33" s="7" t="s">
        <v>4</v>
      </c>
      <c r="C33" s="75"/>
      <c r="D33" s="76"/>
      <c r="E33" s="76"/>
      <c r="F33" s="76"/>
      <c r="G33" s="83">
        <f t="shared" si="3"/>
        <v>0</v>
      </c>
      <c r="H33" s="84"/>
      <c r="I33" s="85"/>
      <c r="J33" s="85"/>
      <c r="K33" s="119"/>
      <c r="L33" s="83">
        <f t="shared" si="5"/>
        <v>0</v>
      </c>
      <c r="M33" s="86"/>
      <c r="N33" s="87"/>
      <c r="O33" s="87"/>
      <c r="P33" s="121"/>
      <c r="Q33" s="67">
        <f t="shared" si="2"/>
        <v>0</v>
      </c>
      <c r="R33" s="81"/>
      <c r="S33" s="82"/>
      <c r="T33" s="82"/>
      <c r="U33" s="122"/>
    </row>
    <row r="34" spans="1:21" ht="15" customHeight="1">
      <c r="A34" s="27">
        <v>27</v>
      </c>
      <c r="B34" s="7" t="s">
        <v>5</v>
      </c>
      <c r="C34" s="75"/>
      <c r="D34" s="76"/>
      <c r="E34" s="76"/>
      <c r="F34" s="76"/>
      <c r="G34" s="83">
        <f t="shared" si="3"/>
        <v>0</v>
      </c>
      <c r="H34" s="84"/>
      <c r="I34" s="85"/>
      <c r="J34" s="85"/>
      <c r="K34" s="85"/>
      <c r="L34" s="124">
        <f t="shared" si="5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</row>
    <row r="35" spans="1:21" s="104" customFormat="1" ht="18" customHeight="1">
      <c r="A35" s="179" t="s">
        <v>68</v>
      </c>
      <c r="B35" s="180"/>
      <c r="C35" s="105"/>
      <c r="D35" s="106"/>
      <c r="E35" s="106">
        <f>G35-"35:00"</f>
        <v>-1.4583333333333333</v>
      </c>
      <c r="F35" s="106"/>
      <c r="G35" s="9">
        <f>SUM(G29:G34)</f>
        <v>0</v>
      </c>
      <c r="H35" s="105"/>
      <c r="I35" s="106"/>
      <c r="J35" s="106">
        <f>L35-"35:00"</f>
        <v>-1.4583333333333333</v>
      </c>
      <c r="K35" s="106"/>
      <c r="L35" s="117">
        <f>SUM(L29:L34)</f>
        <v>0</v>
      </c>
      <c r="M35" s="106"/>
      <c r="N35" s="106"/>
      <c r="O35" s="106">
        <f>Q35-"35:00"</f>
        <v>-1.4583333333333333</v>
      </c>
      <c r="P35" s="106"/>
      <c r="Q35" s="120">
        <f>SUM(Q29:Q34)</f>
        <v>0</v>
      </c>
      <c r="R35" s="105"/>
      <c r="S35" s="106"/>
      <c r="T35" s="106"/>
      <c r="U35" s="106"/>
    </row>
    <row r="36" spans="1:21" ht="15" customHeight="1">
      <c r="A36" s="27">
        <v>29</v>
      </c>
      <c r="B36" s="7" t="s">
        <v>0</v>
      </c>
      <c r="C36" s="75"/>
      <c r="D36" s="76"/>
      <c r="E36" s="76"/>
      <c r="F36" s="76"/>
      <c r="G36" s="83">
        <f t="shared" si="3"/>
        <v>0</v>
      </c>
      <c r="H36" s="84"/>
      <c r="I36" s="85"/>
      <c r="J36" s="85"/>
      <c r="K36" s="85"/>
      <c r="L36" s="67">
        <f t="shared" si="5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</row>
    <row r="37" spans="1:21" s="104" customFormat="1" ht="18" customHeight="1" thickBot="1">
      <c r="A37" s="179" t="s">
        <v>68</v>
      </c>
      <c r="B37" s="180"/>
      <c r="C37" s="161"/>
      <c r="D37" s="162"/>
      <c r="E37" s="162">
        <f>G37-"35:00"</f>
        <v>-1.4583333333333333</v>
      </c>
      <c r="F37" s="162"/>
      <c r="G37" s="165">
        <f>SUM(G36:G36)</f>
        <v>0</v>
      </c>
      <c r="H37" s="161"/>
      <c r="I37" s="162"/>
      <c r="J37" s="162">
        <f>L37-"35:00"</f>
        <v>-1.4583333333333333</v>
      </c>
      <c r="K37" s="162"/>
      <c r="L37" s="165">
        <f>SUM(L36:L36)</f>
        <v>0</v>
      </c>
      <c r="M37" s="161"/>
      <c r="N37" s="162"/>
      <c r="O37" s="162">
        <f>Q37-"35:00"</f>
        <v>-1.4583333333333333</v>
      </c>
      <c r="P37" s="162"/>
      <c r="Q37" s="88">
        <f>SUM(Q36:Q36)</f>
        <v>0</v>
      </c>
      <c r="R37" s="161"/>
      <c r="S37" s="162"/>
      <c r="T37" s="162"/>
      <c r="U37" s="88"/>
    </row>
    <row r="38" spans="1:21" ht="13.5" hidden="1" thickBot="1">
      <c r="A38" s="163"/>
      <c r="B38" s="164" t="s">
        <v>0</v>
      </c>
      <c r="C38" s="65"/>
      <c r="D38" s="66"/>
      <c r="E38" s="66"/>
      <c r="F38" s="66"/>
      <c r="G38" s="103">
        <f>(D38-C38)+(F38-E38)</f>
        <v>0</v>
      </c>
      <c r="H38" s="68"/>
      <c r="I38" s="69"/>
      <c r="J38" s="69"/>
      <c r="K38" s="69"/>
      <c r="L38" s="103">
        <f t="shared" si="5"/>
        <v>0</v>
      </c>
      <c r="M38" s="70"/>
      <c r="N38" s="71"/>
      <c r="O38" s="71"/>
      <c r="P38" s="71"/>
      <c r="Q38" s="103">
        <f t="shared" si="2"/>
        <v>0</v>
      </c>
      <c r="R38" s="73"/>
      <c r="S38" s="74"/>
      <c r="T38" s="74"/>
      <c r="U38" s="74"/>
    </row>
    <row r="39" spans="1:21" ht="13.5" hidden="1" thickBot="1">
      <c r="A39" s="4"/>
      <c r="B39" s="7" t="s">
        <v>1</v>
      </c>
      <c r="C39" s="75"/>
      <c r="D39" s="76"/>
      <c r="E39" s="76"/>
      <c r="F39" s="76"/>
      <c r="G39" s="99">
        <f>(D39-C39)+(F39-E39)</f>
        <v>0</v>
      </c>
      <c r="H39" s="84"/>
      <c r="I39" s="85"/>
      <c r="J39" s="85"/>
      <c r="K39" s="85"/>
      <c r="L39" s="99">
        <f t="shared" si="5"/>
        <v>0</v>
      </c>
      <c r="M39" s="86"/>
      <c r="N39" s="87"/>
      <c r="O39" s="87"/>
      <c r="P39" s="87"/>
      <c r="Q39" s="103">
        <f t="shared" si="2"/>
        <v>0</v>
      </c>
      <c r="R39" s="81"/>
      <c r="S39" s="82"/>
      <c r="T39" s="82"/>
      <c r="U39" s="82"/>
    </row>
    <row r="40" spans="1:21" ht="13.5" hidden="1" thickBot="1">
      <c r="A40" s="4"/>
      <c r="B40" s="8" t="s">
        <v>6</v>
      </c>
      <c r="C40" s="89"/>
      <c r="D40" s="90"/>
      <c r="E40" s="90"/>
      <c r="F40" s="90"/>
      <c r="G40" s="88">
        <f>SUM(G38:G39)</f>
        <v>0</v>
      </c>
      <c r="H40" s="89"/>
      <c r="I40" s="90"/>
      <c r="J40" s="90"/>
      <c r="K40" s="90"/>
      <c r="L40" s="88">
        <f>SUM(L38:L39)</f>
        <v>0</v>
      </c>
      <c r="M40" s="89"/>
      <c r="N40" s="90"/>
      <c r="O40" s="90"/>
      <c r="P40" s="90"/>
      <c r="Q40" s="88">
        <f>SUM(Q38:Q39)</f>
        <v>0</v>
      </c>
      <c r="R40" s="89"/>
      <c r="S40" s="90"/>
      <c r="T40" s="90"/>
      <c r="U40" s="90"/>
    </row>
    <row r="41" spans="1:21" s="104" customFormat="1" ht="21.95" customHeight="1" thickBot="1">
      <c r="A41" s="178" t="s">
        <v>7</v>
      </c>
      <c r="B41" s="178"/>
      <c r="C41" s="107"/>
      <c r="D41" s="107"/>
      <c r="E41" s="107">
        <f>SUM(E14,E21,E28,E35,E37)</f>
        <v>-7.2916666666666661</v>
      </c>
      <c r="F41" s="107"/>
      <c r="G41" s="123">
        <f>SUM(G40,G37,G35,G28,G21,G14)</f>
        <v>0</v>
      </c>
      <c r="H41" s="107"/>
      <c r="I41" s="107"/>
      <c r="J41" s="107">
        <f>SUM(J14,J21,J28,J35,J37)</f>
        <v>-7.2916666666666661</v>
      </c>
      <c r="K41" s="107"/>
      <c r="L41" s="123">
        <f>SUM(L40,L37,L35,L28,L21,L14)</f>
        <v>0</v>
      </c>
      <c r="M41" s="107"/>
      <c r="N41" s="107"/>
      <c r="O41" s="107">
        <f>SUM(O14,O21,O28,O35,O37)</f>
        <v>-7.2916666666666661</v>
      </c>
      <c r="P41" s="107"/>
      <c r="Q41" s="123">
        <f>SUM(Q40,Q37,Q35,Q28,Q21,Q14)</f>
        <v>0</v>
      </c>
      <c r="R41" s="107"/>
      <c r="S41" s="107"/>
      <c r="T41" s="107"/>
      <c r="U41" s="107"/>
    </row>
  </sheetData>
  <customSheetViews>
    <customSheetView guid="{61E52EC2-4922-43FC-9E51-126F6393676D}" showRuler="0" topLeftCell="A16">
      <selection activeCell="W3" sqref="W1:W65536"/>
      <pageMargins left="0.78740157499999996" right="0.78740157499999996" top="0.984251969" bottom="0.984251969" header="0.4921259845" footer="0.4921259845"/>
      <headerFooter alignWithMargins="0"/>
    </customSheetView>
  </customSheetViews>
  <mergeCells count="11">
    <mergeCell ref="A41:B41"/>
    <mergeCell ref="A1:U2"/>
    <mergeCell ref="C4:G5"/>
    <mergeCell ref="H4:L5"/>
    <mergeCell ref="M4:Q5"/>
    <mergeCell ref="R4:U5"/>
    <mergeCell ref="A14:B14"/>
    <mergeCell ref="A21:B21"/>
    <mergeCell ref="A28:B28"/>
    <mergeCell ref="A35:B35"/>
    <mergeCell ref="A37:B37"/>
  </mergeCells>
  <phoneticPr fontId="5" type="noConversion"/>
  <conditionalFormatting sqref="L38:L39 L41 Q41 G38:G39 G41 Q38:Q39 L6:L13 G15:G20 G22:G27 G29:G34 L15:L20 G6:G13 Q22:Q27 L22:L27 L29:L34 L36 G36 Q36 Q29:Q34 Q15:Q20 Q6:Q13">
    <cfRule type="cellIs" dxfId="53" priority="1" stopIfTrue="1" operator="equal">
      <formula>0</formula>
    </cfRule>
  </conditionalFormatting>
  <conditionalFormatting sqref="G40 L40 Q40 L37 G37 Q37 G14 G21 G28 G35 L21 L14 L28 L35 Q35 Q28 Q21 Q14">
    <cfRule type="cellIs" dxfId="52" priority="2" stopIfTrue="1" operator="equal">
      <formula>0</formula>
    </cfRule>
  </conditionalFormatting>
  <conditionalFormatting sqref="E37 J37 O37 T37 E14 J14 O14 O21 O28 J28 E28 E21 J21 T21 T14 T28 T35 O35 J35 E35">
    <cfRule type="cellIs" dxfId="51" priority="3" stopIfTrue="1" operator="lessThanOrEqual">
      <formula>0</formula>
    </cfRule>
    <cfRule type="cellIs" dxfId="50" priority="4" stopIfTrue="1" operator="greaterThan">
      <formula>0</formula>
    </cfRule>
  </conditionalFormatting>
  <pageMargins left="0.59055118110236227" right="0.43307086614173229" top="0.27559055118110237" bottom="0.27559055118110237" header="0.27559055118110237" footer="0.2755905511811023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Y44"/>
  <sheetViews>
    <sheetView workbookViewId="0">
      <selection activeCell="G35" sqref="G35"/>
    </sheetView>
  </sheetViews>
  <sheetFormatPr baseColWidth="10" defaultRowHeight="12.75"/>
  <cols>
    <col min="1" max="1" width="3" style="2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16384" width="11.42578125" style="1"/>
  </cols>
  <sheetData>
    <row r="1" spans="1:25">
      <c r="A1" s="171" t="s">
        <v>70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</row>
    <row r="2" spans="1: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</row>
    <row r="3" spans="1:25" ht="10.5" customHeight="1" thickBot="1"/>
    <row r="4" spans="1:25" ht="12" customHeight="1">
      <c r="C4" s="172" t="s">
        <v>63</v>
      </c>
      <c r="D4" s="173"/>
      <c r="E4" s="173"/>
      <c r="F4" s="173"/>
      <c r="G4" s="174"/>
      <c r="H4" s="173" t="s">
        <v>64</v>
      </c>
      <c r="I4" s="173"/>
      <c r="J4" s="173"/>
      <c r="K4" s="173"/>
      <c r="L4" s="174"/>
      <c r="M4" s="172" t="s">
        <v>65</v>
      </c>
      <c r="N4" s="173"/>
      <c r="O4" s="173"/>
      <c r="P4" s="173"/>
      <c r="Q4" s="174"/>
      <c r="R4" s="172" t="s">
        <v>66</v>
      </c>
      <c r="S4" s="173"/>
      <c r="T4" s="173"/>
      <c r="U4" s="174"/>
    </row>
    <row r="5" spans="1:25" ht="12" customHeight="1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7"/>
    </row>
    <row r="6" spans="1:25" ht="13.5" hidden="1" thickTop="1">
      <c r="A6" s="4"/>
      <c r="B6" s="7" t="s">
        <v>0</v>
      </c>
      <c r="C6" s="65"/>
      <c r="D6" s="66"/>
      <c r="E6" s="66"/>
      <c r="F6" s="66"/>
      <c r="G6" s="67">
        <f t="shared" ref="G6:G13" si="0">(D6-C6)+(F6-E6)</f>
        <v>0</v>
      </c>
      <c r="H6" s="68"/>
      <c r="I6" s="69"/>
      <c r="J6" s="69"/>
      <c r="K6" s="69"/>
      <c r="L6" s="67">
        <f t="shared" ref="L6:L13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166"/>
      <c r="V6" s="5"/>
      <c r="W6" s="5"/>
    </row>
    <row r="7" spans="1:25" ht="13.5" hidden="1" thickTop="1">
      <c r="A7" s="4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155"/>
    </row>
    <row r="8" spans="1:25" ht="13.5" hidden="1" thickTop="1">
      <c r="A8" s="4"/>
      <c r="B8" s="7" t="s">
        <v>2</v>
      </c>
      <c r="C8" s="75"/>
      <c r="D8" s="76"/>
      <c r="E8" s="76"/>
      <c r="F8" s="76"/>
      <c r="G8" s="67">
        <f t="shared" si="0"/>
        <v>0</v>
      </c>
      <c r="H8" s="77"/>
      <c r="I8" s="78"/>
      <c r="J8" s="78"/>
      <c r="K8" s="78"/>
      <c r="L8" s="67">
        <f t="shared" si="1"/>
        <v>0</v>
      </c>
      <c r="M8" s="79"/>
      <c r="N8" s="80"/>
      <c r="O8" s="80"/>
      <c r="P8" s="80"/>
      <c r="Q8" s="72">
        <f t="shared" si="2"/>
        <v>0</v>
      </c>
      <c r="R8" s="81"/>
      <c r="S8" s="82"/>
      <c r="T8" s="82"/>
      <c r="U8" s="155"/>
    </row>
    <row r="9" spans="1:25" ht="15" customHeight="1" thickTop="1">
      <c r="A9" s="4">
        <v>1</v>
      </c>
      <c r="B9" s="7" t="s">
        <v>1</v>
      </c>
      <c r="C9" s="75"/>
      <c r="D9" s="76"/>
      <c r="E9" s="76"/>
      <c r="F9" s="76"/>
      <c r="G9" s="67">
        <f>(D9-C9)+(F9-E9)</f>
        <v>0</v>
      </c>
      <c r="H9" s="77"/>
      <c r="I9" s="78"/>
      <c r="J9" s="78"/>
      <c r="K9" s="78"/>
      <c r="L9" s="67"/>
      <c r="M9" s="79"/>
      <c r="N9" s="80"/>
      <c r="O9" s="80"/>
      <c r="P9" s="80"/>
      <c r="Q9" s="72"/>
      <c r="R9" s="81"/>
      <c r="S9" s="82"/>
      <c r="T9" s="82"/>
      <c r="U9" s="155"/>
    </row>
    <row r="10" spans="1:25" ht="14.85" customHeight="1">
      <c r="A10" s="4">
        <v>2</v>
      </c>
      <c r="B10" s="7" t="s">
        <v>2</v>
      </c>
      <c r="C10" s="75"/>
      <c r="D10" s="76"/>
      <c r="E10" s="76"/>
      <c r="F10" s="76"/>
      <c r="G10" s="67">
        <f>(D10-C10)+(F10-E10)</f>
        <v>0</v>
      </c>
      <c r="H10" s="77"/>
      <c r="I10" s="78"/>
      <c r="J10" s="78"/>
      <c r="K10" s="78"/>
      <c r="L10" s="67"/>
      <c r="M10" s="79"/>
      <c r="N10" s="80"/>
      <c r="O10" s="80"/>
      <c r="P10" s="80"/>
      <c r="Q10" s="72"/>
      <c r="R10" s="81"/>
      <c r="S10" s="82"/>
      <c r="T10" s="82"/>
      <c r="U10" s="155"/>
    </row>
    <row r="11" spans="1:25" ht="14.85" customHeight="1">
      <c r="A11" s="27">
        <v>3</v>
      </c>
      <c r="B11" s="7" t="s">
        <v>3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155"/>
    </row>
    <row r="12" spans="1:25" ht="14.85" customHeight="1">
      <c r="A12" s="27">
        <v>4</v>
      </c>
      <c r="B12" s="7" t="s">
        <v>4</v>
      </c>
      <c r="C12" s="75"/>
      <c r="D12" s="76"/>
      <c r="E12" s="76"/>
      <c r="F12" s="76"/>
      <c r="G12" s="67">
        <f t="shared" si="0"/>
        <v>0</v>
      </c>
      <c r="H12" s="100"/>
      <c r="I12" s="101"/>
      <c r="J12" s="101"/>
      <c r="K12" s="101"/>
      <c r="L12" s="67">
        <f t="shared" si="1"/>
        <v>0</v>
      </c>
      <c r="M12" s="86"/>
      <c r="N12" s="87"/>
      <c r="O12" s="87"/>
      <c r="P12" s="87"/>
      <c r="Q12" s="67">
        <f t="shared" si="2"/>
        <v>0</v>
      </c>
      <c r="R12" s="81"/>
      <c r="S12" s="82"/>
      <c r="T12" s="82"/>
      <c r="U12" s="155"/>
      <c r="W12" s="6"/>
      <c r="X12" s="6"/>
      <c r="Y12" s="6"/>
    </row>
    <row r="13" spans="1:25" ht="14.85" customHeight="1">
      <c r="A13" s="27">
        <v>5</v>
      </c>
      <c r="B13" s="7" t="s">
        <v>5</v>
      </c>
      <c r="C13" s="75"/>
      <c r="D13" s="76"/>
      <c r="E13" s="76"/>
      <c r="F13" s="76"/>
      <c r="G13" s="67">
        <f t="shared" si="0"/>
        <v>0</v>
      </c>
      <c r="H13" s="100"/>
      <c r="I13" s="101"/>
      <c r="J13" s="101"/>
      <c r="K13" s="101"/>
      <c r="L13" s="67">
        <f t="shared" si="1"/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155"/>
    </row>
    <row r="14" spans="1:25" s="104" customFormat="1" ht="18" customHeight="1">
      <c r="A14" s="179" t="s">
        <v>68</v>
      </c>
      <c r="B14" s="180"/>
      <c r="C14" s="105"/>
      <c r="D14" s="106"/>
      <c r="E14" s="106">
        <f>G14-"35:00"</f>
        <v>-1.4583333333333333</v>
      </c>
      <c r="F14" s="106"/>
      <c r="G14" s="9">
        <f>SUM(G6:G13)</f>
        <v>0</v>
      </c>
      <c r="H14" s="105"/>
      <c r="I14" s="106"/>
      <c r="J14" s="106">
        <f>L14-"35:00"</f>
        <v>-1.4583333333333333</v>
      </c>
      <c r="K14" s="106"/>
      <c r="L14" s="9">
        <f>SUM(L6:L13)</f>
        <v>0</v>
      </c>
      <c r="M14" s="105"/>
      <c r="N14" s="106"/>
      <c r="O14" s="106">
        <f>Q14-"35:00"</f>
        <v>-1.4583333333333333</v>
      </c>
      <c r="P14" s="106"/>
      <c r="Q14" s="117">
        <f>SUM(Q6:Q13)</f>
        <v>0</v>
      </c>
      <c r="R14" s="105"/>
      <c r="S14" s="106"/>
      <c r="T14" s="106"/>
      <c r="U14" s="117"/>
    </row>
    <row r="15" spans="1:25" ht="14.85" customHeight="1">
      <c r="A15" s="27">
        <v>7</v>
      </c>
      <c r="B15" s="7" t="s">
        <v>0</v>
      </c>
      <c r="C15" s="75"/>
      <c r="D15" s="76"/>
      <c r="E15" s="76"/>
      <c r="F15" s="76"/>
      <c r="G15" s="83">
        <f t="shared" ref="G15:G37" si="3">(D15-C15)+(F15-E15)</f>
        <v>0</v>
      </c>
      <c r="H15" s="84"/>
      <c r="I15" s="85"/>
      <c r="J15" s="85"/>
      <c r="K15" s="85"/>
      <c r="L15" s="83">
        <f t="shared" ref="L15:L20" si="4">(I15-H15)+(K15-J15)</f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155"/>
    </row>
    <row r="16" spans="1:25" ht="14.85" customHeight="1">
      <c r="A16" s="27">
        <v>8</v>
      </c>
      <c r="B16" s="7" t="s">
        <v>1</v>
      </c>
      <c r="C16" s="75"/>
      <c r="D16" s="76"/>
      <c r="E16" s="76"/>
      <c r="F16" s="76"/>
      <c r="G16" s="83">
        <f t="shared" si="3"/>
        <v>0</v>
      </c>
      <c r="H16" s="84"/>
      <c r="I16" s="85"/>
      <c r="J16" s="85"/>
      <c r="K16" s="85"/>
      <c r="L16" s="83">
        <f t="shared" si="4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155"/>
    </row>
    <row r="17" spans="1:21" ht="14.85" customHeight="1">
      <c r="A17" s="27">
        <v>9</v>
      </c>
      <c r="B17" s="7" t="s">
        <v>2</v>
      </c>
      <c r="C17" s="75"/>
      <c r="D17" s="76"/>
      <c r="E17" s="76"/>
      <c r="F17" s="76"/>
      <c r="G17" s="83">
        <f t="shared" si="3"/>
        <v>0</v>
      </c>
      <c r="H17" s="84"/>
      <c r="I17" s="85"/>
      <c r="J17" s="85"/>
      <c r="K17" s="85"/>
      <c r="L17" s="83">
        <f t="shared" si="4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155"/>
    </row>
    <row r="18" spans="1:21" ht="14.85" customHeight="1">
      <c r="A18" s="27">
        <v>10</v>
      </c>
      <c r="B18" s="7" t="s">
        <v>3</v>
      </c>
      <c r="C18" s="75"/>
      <c r="D18" s="76"/>
      <c r="E18" s="76"/>
      <c r="F18" s="76"/>
      <c r="G18" s="83">
        <f t="shared" si="3"/>
        <v>0</v>
      </c>
      <c r="H18" s="84"/>
      <c r="I18" s="85"/>
      <c r="J18" s="85"/>
      <c r="K18" s="85"/>
      <c r="L18" s="83">
        <f t="shared" si="4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155"/>
    </row>
    <row r="19" spans="1:21" ht="14.85" customHeight="1">
      <c r="A19" s="27">
        <v>11</v>
      </c>
      <c r="B19" s="7" t="s">
        <v>4</v>
      </c>
      <c r="C19" s="75"/>
      <c r="D19" s="76"/>
      <c r="E19" s="76"/>
      <c r="F19" s="76"/>
      <c r="G19" s="83">
        <f t="shared" si="3"/>
        <v>0</v>
      </c>
      <c r="H19" s="84"/>
      <c r="I19" s="85"/>
      <c r="J19" s="85"/>
      <c r="K19" s="85"/>
      <c r="L19" s="83">
        <f t="shared" si="4"/>
        <v>0</v>
      </c>
      <c r="M19" s="86"/>
      <c r="N19" s="87"/>
      <c r="O19" s="87"/>
      <c r="P19" s="87"/>
      <c r="Q19" s="67">
        <f t="shared" si="2"/>
        <v>0</v>
      </c>
      <c r="R19" s="81"/>
      <c r="S19" s="82"/>
      <c r="T19" s="82"/>
      <c r="U19" s="155"/>
    </row>
    <row r="20" spans="1:21" ht="14.85" customHeight="1">
      <c r="A20" s="27">
        <v>12</v>
      </c>
      <c r="B20" s="7" t="s">
        <v>5</v>
      </c>
      <c r="C20" s="75"/>
      <c r="D20" s="76"/>
      <c r="E20" s="76"/>
      <c r="F20" s="76"/>
      <c r="G20" s="83">
        <f t="shared" si="3"/>
        <v>0</v>
      </c>
      <c r="H20" s="84"/>
      <c r="I20" s="85"/>
      <c r="J20" s="85"/>
      <c r="K20" s="85"/>
      <c r="L20" s="83">
        <f t="shared" si="4"/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155"/>
    </row>
    <row r="21" spans="1:21" s="104" customFormat="1" ht="18" customHeight="1">
      <c r="A21" s="179" t="s">
        <v>68</v>
      </c>
      <c r="B21" s="180"/>
      <c r="C21" s="105"/>
      <c r="D21" s="106"/>
      <c r="E21" s="106">
        <f>G21-"35:00"</f>
        <v>-1.4583333333333333</v>
      </c>
      <c r="F21" s="106"/>
      <c r="G21" s="9">
        <f>SUM(G15:G20)</f>
        <v>0</v>
      </c>
      <c r="H21" s="105"/>
      <c r="I21" s="106"/>
      <c r="J21" s="106">
        <f>L21-"35:00"</f>
        <v>-1.4583333333333333</v>
      </c>
      <c r="K21" s="106"/>
      <c r="L21" s="9">
        <f>SUM(L15:L20)</f>
        <v>0</v>
      </c>
      <c r="M21" s="105"/>
      <c r="N21" s="106"/>
      <c r="O21" s="106">
        <f>Q21-"35:00"</f>
        <v>-1.4583333333333333</v>
      </c>
      <c r="P21" s="106"/>
      <c r="Q21" s="117">
        <f>SUM(Q15:Q20)</f>
        <v>0</v>
      </c>
      <c r="R21" s="105"/>
      <c r="S21" s="106"/>
      <c r="T21" s="106"/>
      <c r="U21" s="9"/>
    </row>
    <row r="22" spans="1:21" ht="14.85" customHeight="1">
      <c r="A22" s="27">
        <v>14</v>
      </c>
      <c r="B22" s="7" t="s">
        <v>0</v>
      </c>
      <c r="C22" s="75"/>
      <c r="D22" s="76"/>
      <c r="E22" s="76"/>
      <c r="F22" s="76"/>
      <c r="G22" s="83">
        <f t="shared" si="3"/>
        <v>0</v>
      </c>
      <c r="H22" s="84"/>
      <c r="I22" s="85"/>
      <c r="J22" s="85"/>
      <c r="K22" s="85"/>
      <c r="L22" s="83">
        <f>(I22-H22)+(K22-J22)</f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155"/>
    </row>
    <row r="23" spans="1:21" ht="14.85" customHeight="1">
      <c r="A23" s="27">
        <v>15</v>
      </c>
      <c r="B23" s="7" t="s">
        <v>1</v>
      </c>
      <c r="C23" s="75"/>
      <c r="D23" s="76"/>
      <c r="E23" s="76"/>
      <c r="F23" s="76"/>
      <c r="G23" s="83">
        <f t="shared" si="3"/>
        <v>0</v>
      </c>
      <c r="H23" s="84"/>
      <c r="I23" s="85"/>
      <c r="J23" s="85"/>
      <c r="K23" s="85"/>
      <c r="L23" s="83">
        <f t="shared" ref="L23:L42" si="5">(I23-H23)+(K23-J23)</f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155"/>
    </row>
    <row r="24" spans="1:21" ht="14.85" customHeight="1">
      <c r="A24" s="27">
        <v>16</v>
      </c>
      <c r="B24" s="7" t="s">
        <v>2</v>
      </c>
      <c r="C24" s="75"/>
      <c r="D24" s="76"/>
      <c r="E24" s="76"/>
      <c r="F24" s="76"/>
      <c r="G24" s="83">
        <f t="shared" si="3"/>
        <v>0</v>
      </c>
      <c r="H24" s="84"/>
      <c r="I24" s="85"/>
      <c r="J24" s="85"/>
      <c r="K24" s="85"/>
      <c r="L24" s="83">
        <f t="shared" si="5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155"/>
    </row>
    <row r="25" spans="1:21" ht="14.85" customHeight="1">
      <c r="A25" s="27">
        <v>17</v>
      </c>
      <c r="B25" s="7" t="s">
        <v>3</v>
      </c>
      <c r="C25" s="75"/>
      <c r="D25" s="76"/>
      <c r="E25" s="76"/>
      <c r="F25" s="76"/>
      <c r="G25" s="83">
        <f t="shared" si="3"/>
        <v>0</v>
      </c>
      <c r="H25" s="84"/>
      <c r="I25" s="85"/>
      <c r="J25" s="85"/>
      <c r="K25" s="85"/>
      <c r="L25" s="83">
        <f t="shared" si="5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155"/>
    </row>
    <row r="26" spans="1:21" ht="14.85" customHeight="1">
      <c r="A26" s="27">
        <v>18</v>
      </c>
      <c r="B26" s="7" t="s">
        <v>4</v>
      </c>
      <c r="C26" s="75"/>
      <c r="D26" s="76"/>
      <c r="E26" s="76"/>
      <c r="F26" s="76"/>
      <c r="G26" s="83">
        <f t="shared" si="3"/>
        <v>0</v>
      </c>
      <c r="H26" s="84"/>
      <c r="I26" s="85"/>
      <c r="J26" s="85"/>
      <c r="K26" s="85"/>
      <c r="L26" s="83">
        <f t="shared" si="5"/>
        <v>0</v>
      </c>
      <c r="M26" s="86"/>
      <c r="N26" s="87"/>
      <c r="O26" s="87"/>
      <c r="P26" s="87"/>
      <c r="Q26" s="67">
        <f t="shared" si="2"/>
        <v>0</v>
      </c>
      <c r="R26" s="81"/>
      <c r="S26" s="82"/>
      <c r="T26" s="82"/>
      <c r="U26" s="155"/>
    </row>
    <row r="27" spans="1:21" ht="14.85" customHeight="1">
      <c r="A27" s="27">
        <v>19</v>
      </c>
      <c r="B27" s="7" t="s">
        <v>5</v>
      </c>
      <c r="C27" s="75"/>
      <c r="D27" s="76"/>
      <c r="E27" s="76"/>
      <c r="F27" s="76"/>
      <c r="G27" s="83">
        <f t="shared" si="3"/>
        <v>0</v>
      </c>
      <c r="H27" s="84"/>
      <c r="I27" s="85"/>
      <c r="J27" s="85"/>
      <c r="K27" s="85"/>
      <c r="L27" s="83">
        <f t="shared" si="5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155"/>
    </row>
    <row r="28" spans="1:21" s="104" customFormat="1" ht="18" customHeight="1">
      <c r="A28" s="179" t="s">
        <v>68</v>
      </c>
      <c r="B28" s="180"/>
      <c r="C28" s="105"/>
      <c r="D28" s="106"/>
      <c r="E28" s="106">
        <f>G28-"35:00"</f>
        <v>-1.4583333333333333</v>
      </c>
      <c r="F28" s="106"/>
      <c r="G28" s="9">
        <f>SUM(G22:G27)</f>
        <v>0</v>
      </c>
      <c r="H28" s="105"/>
      <c r="I28" s="106"/>
      <c r="J28" s="106">
        <f>L28-"35:00"</f>
        <v>-1.4583333333333333</v>
      </c>
      <c r="K28" s="106"/>
      <c r="L28" s="117">
        <f>SUM(L22:L27)</f>
        <v>0</v>
      </c>
      <c r="M28" s="105"/>
      <c r="N28" s="106"/>
      <c r="O28" s="106">
        <f>Q28-"35:00"</f>
        <v>-1.4583333333333333</v>
      </c>
      <c r="P28" s="106"/>
      <c r="Q28" s="117">
        <f>SUM(Q22:Q27)</f>
        <v>0</v>
      </c>
      <c r="R28" s="105"/>
      <c r="S28" s="106"/>
      <c r="T28" s="106"/>
      <c r="U28" s="9"/>
    </row>
    <row r="29" spans="1:21" ht="14.85" customHeight="1">
      <c r="A29" s="27">
        <v>21</v>
      </c>
      <c r="B29" s="7" t="s">
        <v>0</v>
      </c>
      <c r="C29" s="75"/>
      <c r="D29" s="76"/>
      <c r="E29" s="76"/>
      <c r="F29" s="76"/>
      <c r="G29" s="83">
        <f t="shared" si="3"/>
        <v>0</v>
      </c>
      <c r="H29" s="84"/>
      <c r="I29" s="85"/>
      <c r="J29" s="85"/>
      <c r="K29" s="85"/>
      <c r="L29" s="83">
        <f t="shared" si="5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155"/>
    </row>
    <row r="30" spans="1:21" ht="14.85" customHeight="1">
      <c r="A30" s="27">
        <v>22</v>
      </c>
      <c r="B30" s="7" t="s">
        <v>1</v>
      </c>
      <c r="C30" s="75"/>
      <c r="D30" s="76"/>
      <c r="E30" s="76"/>
      <c r="F30" s="76"/>
      <c r="G30" s="83">
        <f t="shared" si="3"/>
        <v>0</v>
      </c>
      <c r="H30" s="84"/>
      <c r="I30" s="85"/>
      <c r="J30" s="85"/>
      <c r="K30" s="85"/>
      <c r="L30" s="83">
        <f t="shared" si="5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155"/>
    </row>
    <row r="31" spans="1:21" ht="14.85" customHeight="1">
      <c r="A31" s="27">
        <v>23</v>
      </c>
      <c r="B31" s="7" t="s">
        <v>2</v>
      </c>
      <c r="C31" s="75"/>
      <c r="D31" s="76"/>
      <c r="E31" s="76"/>
      <c r="F31" s="76"/>
      <c r="G31" s="83">
        <f t="shared" si="3"/>
        <v>0</v>
      </c>
      <c r="H31" s="84"/>
      <c r="I31" s="85"/>
      <c r="J31" s="85"/>
      <c r="K31" s="85"/>
      <c r="L31" s="83">
        <f t="shared" si="5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155"/>
    </row>
    <row r="32" spans="1:21" ht="14.85" customHeight="1">
      <c r="A32" s="27">
        <v>24</v>
      </c>
      <c r="B32" s="7" t="s">
        <v>3</v>
      </c>
      <c r="C32" s="75"/>
      <c r="D32" s="76"/>
      <c r="E32" s="76"/>
      <c r="F32" s="76"/>
      <c r="G32" s="83">
        <f t="shared" si="3"/>
        <v>0</v>
      </c>
      <c r="H32" s="84"/>
      <c r="I32" s="85"/>
      <c r="J32" s="85"/>
      <c r="K32" s="85"/>
      <c r="L32" s="83">
        <f t="shared" si="5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155"/>
    </row>
    <row r="33" spans="1:21" ht="14.85" customHeight="1">
      <c r="A33" s="27">
        <v>25</v>
      </c>
      <c r="B33" s="7" t="s">
        <v>4</v>
      </c>
      <c r="C33" s="75"/>
      <c r="D33" s="76"/>
      <c r="E33" s="76"/>
      <c r="F33" s="76"/>
      <c r="G33" s="83">
        <f t="shared" si="3"/>
        <v>0</v>
      </c>
      <c r="H33" s="84"/>
      <c r="I33" s="85"/>
      <c r="J33" s="85"/>
      <c r="K33" s="85"/>
      <c r="L33" s="83">
        <f t="shared" si="5"/>
        <v>0</v>
      </c>
      <c r="M33" s="86"/>
      <c r="N33" s="87"/>
      <c r="O33" s="87"/>
      <c r="P33" s="87"/>
      <c r="Q33" s="67">
        <f t="shared" si="2"/>
        <v>0</v>
      </c>
      <c r="R33" s="81"/>
      <c r="S33" s="82"/>
      <c r="T33" s="82"/>
      <c r="U33" s="155"/>
    </row>
    <row r="34" spans="1:21" ht="14.85" customHeight="1">
      <c r="A34" s="27">
        <v>26</v>
      </c>
      <c r="B34" s="7" t="s">
        <v>5</v>
      </c>
      <c r="C34" s="75"/>
      <c r="D34" s="76"/>
      <c r="E34" s="76"/>
      <c r="F34" s="76"/>
      <c r="G34" s="83">
        <f t="shared" si="3"/>
        <v>0</v>
      </c>
      <c r="H34" s="84"/>
      <c r="I34" s="85"/>
      <c r="J34" s="85"/>
      <c r="K34" s="85"/>
      <c r="L34" s="83">
        <f t="shared" si="5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155"/>
    </row>
    <row r="35" spans="1:21" s="104" customFormat="1" ht="18" customHeight="1">
      <c r="A35" s="179" t="s">
        <v>68</v>
      </c>
      <c r="B35" s="180"/>
      <c r="C35" s="105"/>
      <c r="D35" s="106"/>
      <c r="E35" s="106">
        <f>G35-"35:00"</f>
        <v>-1.4583333333333333</v>
      </c>
      <c r="F35" s="106"/>
      <c r="G35" s="9">
        <f>SUM(G29:G34)</f>
        <v>0</v>
      </c>
      <c r="H35" s="105"/>
      <c r="I35" s="106"/>
      <c r="J35" s="106">
        <f>L35-"35:00"</f>
        <v>-1.4583333333333333</v>
      </c>
      <c r="K35" s="106"/>
      <c r="L35" s="117">
        <f>SUM(L29:L34)</f>
        <v>0</v>
      </c>
      <c r="M35" s="105"/>
      <c r="N35" s="106"/>
      <c r="O35" s="106">
        <f>Q35-"35:00"</f>
        <v>-1.4583333333333333</v>
      </c>
      <c r="P35" s="137"/>
      <c r="Q35" s="120">
        <f>SUM(Q29:Q34)</f>
        <v>0</v>
      </c>
      <c r="R35" s="105"/>
      <c r="S35" s="106"/>
      <c r="T35" s="106"/>
      <c r="U35" s="9"/>
    </row>
    <row r="36" spans="1:21" ht="14.85" customHeight="1">
      <c r="A36" s="27">
        <v>28</v>
      </c>
      <c r="B36" s="7" t="s">
        <v>0</v>
      </c>
      <c r="C36" s="75"/>
      <c r="D36" s="76"/>
      <c r="E36" s="76"/>
      <c r="F36" s="76"/>
      <c r="G36" s="83">
        <f t="shared" si="3"/>
        <v>0</v>
      </c>
      <c r="H36" s="84"/>
      <c r="I36" s="85"/>
      <c r="J36" s="85"/>
      <c r="K36" s="85"/>
      <c r="L36" s="83">
        <f t="shared" si="5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155"/>
    </row>
    <row r="37" spans="1:21" ht="14.85" customHeight="1">
      <c r="A37" s="27">
        <v>29</v>
      </c>
      <c r="B37" s="7" t="s">
        <v>1</v>
      </c>
      <c r="C37" s="75"/>
      <c r="D37" s="76"/>
      <c r="E37" s="76"/>
      <c r="F37" s="76"/>
      <c r="G37" s="83">
        <f t="shared" si="3"/>
        <v>0</v>
      </c>
      <c r="H37" s="84"/>
      <c r="I37" s="85"/>
      <c r="J37" s="85"/>
      <c r="K37" s="85"/>
      <c r="L37" s="83">
        <f t="shared" si="5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155"/>
    </row>
    <row r="38" spans="1:21" ht="14.85" customHeight="1">
      <c r="A38" s="27">
        <v>30</v>
      </c>
      <c r="B38" s="7" t="s">
        <v>2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5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155"/>
    </row>
    <row r="39" spans="1:21" ht="14.85" customHeight="1">
      <c r="A39" s="27">
        <v>31</v>
      </c>
      <c r="B39" s="7" t="s">
        <v>3</v>
      </c>
      <c r="C39" s="75"/>
      <c r="D39" s="76"/>
      <c r="E39" s="76"/>
      <c r="F39" s="76"/>
      <c r="G39" s="83">
        <f>(D39-C39)+(F39-E39)</f>
        <v>0</v>
      </c>
      <c r="H39" s="84"/>
      <c r="I39" s="85"/>
      <c r="J39" s="85"/>
      <c r="K39" s="85"/>
      <c r="L39" s="83">
        <f t="shared" si="5"/>
        <v>0</v>
      </c>
      <c r="M39" s="86"/>
      <c r="N39" s="87"/>
      <c r="O39" s="87"/>
      <c r="P39" s="87"/>
      <c r="Q39" s="67">
        <f t="shared" si="2"/>
        <v>0</v>
      </c>
      <c r="R39" s="81"/>
      <c r="S39" s="82"/>
      <c r="T39" s="82"/>
      <c r="U39" s="155"/>
    </row>
    <row r="40" spans="1:21" s="104" customFormat="1" ht="18" customHeight="1" thickBot="1">
      <c r="A40" s="179" t="s">
        <v>68</v>
      </c>
      <c r="B40" s="180"/>
      <c r="C40" s="105"/>
      <c r="D40" s="106"/>
      <c r="E40" s="106">
        <f>G40-"35:00"</f>
        <v>-1.4583333333333333</v>
      </c>
      <c r="F40" s="106"/>
      <c r="G40" s="120">
        <f>SUM(G36:G39)</f>
        <v>0</v>
      </c>
      <c r="H40" s="105"/>
      <c r="I40" s="106"/>
      <c r="J40" s="106">
        <f>L40-"35:00"</f>
        <v>-1.4583333333333333</v>
      </c>
      <c r="K40" s="106"/>
      <c r="L40" s="120">
        <f>SUM(L36:L39)</f>
        <v>0</v>
      </c>
      <c r="M40" s="105"/>
      <c r="N40" s="106"/>
      <c r="O40" s="106">
        <f>Q40-"35:00"</f>
        <v>-1.4583333333333333</v>
      </c>
      <c r="P40" s="106"/>
      <c r="Q40" s="120">
        <f>SUM(Q36:Q39)</f>
        <v>0</v>
      </c>
      <c r="R40" s="161"/>
      <c r="S40" s="162"/>
      <c r="T40" s="162"/>
      <c r="U40" s="88"/>
    </row>
    <row r="41" spans="1:21" ht="13.5" hidden="1" thickBot="1">
      <c r="A41" s="4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5"/>
        <v>0</v>
      </c>
      <c r="M41" s="86"/>
      <c r="N41" s="87"/>
      <c r="O41" s="87"/>
      <c r="P41" s="71"/>
      <c r="Q41" s="67">
        <f t="shared" si="2"/>
        <v>0</v>
      </c>
      <c r="R41" s="73"/>
      <c r="S41" s="74"/>
      <c r="T41" s="74"/>
      <c r="U41" s="74"/>
    </row>
    <row r="42" spans="1:21" ht="13.5" hidden="1" thickBot="1">
      <c r="A42" s="4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5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</row>
    <row r="43" spans="1:21" ht="13.5" hidden="1" thickBot="1">
      <c r="A43" s="4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</row>
    <row r="44" spans="1:21" s="104" customFormat="1" ht="21.95" customHeight="1" thickBot="1">
      <c r="A44" s="178" t="s">
        <v>7</v>
      </c>
      <c r="B44" s="178"/>
      <c r="C44" s="107"/>
      <c r="D44" s="107"/>
      <c r="E44" s="107"/>
      <c r="F44" s="107"/>
      <c r="G44" s="123">
        <f>SUM(G43,G40,G35,G28,G21,G14)</f>
        <v>0</v>
      </c>
      <c r="H44" s="107"/>
      <c r="I44" s="107"/>
      <c r="J44" s="107"/>
      <c r="K44" s="107"/>
      <c r="L44" s="123">
        <f>SUM(L43,L40,L35,L28,L21,L14)</f>
        <v>0</v>
      </c>
      <c r="M44" s="107"/>
      <c r="N44" s="107"/>
      <c r="O44" s="107"/>
      <c r="P44" s="107"/>
      <c r="Q44" s="123">
        <f>SUM(Q43,Q40,Q35,Q28,Q21,Q14)</f>
        <v>0</v>
      </c>
      <c r="R44" s="107"/>
      <c r="S44" s="107"/>
      <c r="T44" s="107"/>
      <c r="U44" s="107"/>
    </row>
  </sheetData>
  <customSheetViews>
    <customSheetView guid="{61E52EC2-4922-43FC-9E51-126F6393676D}" showRuler="0" topLeftCell="A22">
      <selection activeCell="B47" sqref="B47:K54"/>
      <pageMargins left="0.78740157499999996" right="0.78740157499999996" top="0.984251969" bottom="0.984251969" header="0.4921259845" footer="0.4921259845"/>
      <headerFooter alignWithMargins="0"/>
    </customSheetView>
  </customSheetViews>
  <mergeCells count="11">
    <mergeCell ref="A44:B44"/>
    <mergeCell ref="A1:U2"/>
    <mergeCell ref="C4:G5"/>
    <mergeCell ref="H4:L5"/>
    <mergeCell ref="M4:Q5"/>
    <mergeCell ref="R4:U5"/>
    <mergeCell ref="A14:B14"/>
    <mergeCell ref="A21:B21"/>
    <mergeCell ref="A28:B28"/>
    <mergeCell ref="A35:B35"/>
    <mergeCell ref="A40:B40"/>
  </mergeCells>
  <phoneticPr fontId="5" type="noConversion"/>
  <conditionalFormatting sqref="L41:L42 L44 Q44 G41:G42 G44 Q41:Q42 L6:L13 G15:G20 G22:G27 G29:G34 L15:L20 G6:G13 Q22:Q27 L22:L27 L29:L34 L36:L39 G36:G39 Q36:Q39 Q29:Q34 Q15:Q20 Q6:Q13">
    <cfRule type="cellIs" dxfId="49" priority="1" stopIfTrue="1" operator="equal">
      <formula>0</formula>
    </cfRule>
  </conditionalFormatting>
  <conditionalFormatting sqref="G43 L43 Q43 L40 G40 Q40 G14 G21 G28 G35 L21 L14 L28 L35 Q35 Q28 Q21 Q14">
    <cfRule type="cellIs" dxfId="48" priority="2" stopIfTrue="1" operator="equal">
      <formula>0</formula>
    </cfRule>
  </conditionalFormatting>
  <conditionalFormatting sqref="E40 J40 O40 T40 E14 J14 O14 T14 T21 T28 T35 O35 O28 O21 J21 J28 J35 E35 E28 E21">
    <cfRule type="cellIs" dxfId="47" priority="3" stopIfTrue="1" operator="lessThanOrEqual">
      <formula>0</formula>
    </cfRule>
    <cfRule type="cellIs" dxfId="46" priority="4" stopIfTrue="1" operator="greaterThan">
      <formula>0</formula>
    </cfRule>
  </conditionalFormatting>
  <pageMargins left="0.59055118110236227" right="0.43307086614173229" top="0.27559055118110237" bottom="0.27559055118110237" header="0.27559055118110237" footer="0.27559055118110237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8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thickTop="1">
      <c r="A6" s="27">
        <v>2</v>
      </c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67">
        <f>(N6-M6)+(P6-O6)</f>
        <v>0</v>
      </c>
      <c r="R6" s="73"/>
      <c r="S6" s="74"/>
      <c r="T6" s="74"/>
      <c r="U6" s="74"/>
      <c r="V6" s="67">
        <f>(S6-R6)+(U6-T6)</f>
        <v>0</v>
      </c>
      <c r="W6" s="5"/>
      <c r="X6" s="5"/>
    </row>
    <row r="7" spans="1:26">
      <c r="A7" s="27">
        <v>3</v>
      </c>
      <c r="B7" s="7" t="s">
        <v>1</v>
      </c>
      <c r="C7" s="75"/>
      <c r="D7" s="76"/>
      <c r="E7" s="76"/>
      <c r="F7" s="76"/>
      <c r="G7" s="67">
        <f t="shared" si="0"/>
        <v>0</v>
      </c>
      <c r="H7" s="100"/>
      <c r="I7" s="101"/>
      <c r="J7" s="101"/>
      <c r="K7" s="101"/>
      <c r="L7" s="67">
        <f t="shared" si="1"/>
        <v>0</v>
      </c>
      <c r="M7" s="86"/>
      <c r="N7" s="87"/>
      <c r="O7" s="87"/>
      <c r="P7" s="87"/>
      <c r="Q7" s="67">
        <f t="shared" ref="Q7:Q42" si="2">(N7-M7)+(P7-O7)</f>
        <v>0</v>
      </c>
      <c r="R7" s="81"/>
      <c r="S7" s="82"/>
      <c r="T7" s="82"/>
      <c r="U7" s="82"/>
      <c r="V7" s="67">
        <f t="shared" ref="V7:V42" si="3">(S7-R7)+(U7-T7)</f>
        <v>0</v>
      </c>
    </row>
    <row r="8" spans="1:26">
      <c r="A8" s="27">
        <v>4</v>
      </c>
      <c r="B8" s="7" t="s">
        <v>2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  <c r="V8" s="67">
        <f t="shared" si="3"/>
        <v>0</v>
      </c>
    </row>
    <row r="9" spans="1:26">
      <c r="A9" s="27">
        <v>5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6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7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9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10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11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12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13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14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16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17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18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19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20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21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37"/>
      <c r="Q26" s="120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23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24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25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26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27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28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37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02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30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 hidden="1">
      <c r="A35" s="4"/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 hidden="1">
      <c r="A36" s="4"/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 hidden="1">
      <c r="A37" s="4"/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 hidden="1">
      <c r="A38" s="4"/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4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4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4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4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6">
      <selection activeCell="A46" sqref="A46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45" priority="1" stopIfTrue="1" operator="equal">
      <formula>0</formula>
    </cfRule>
  </conditionalFormatting>
  <conditionalFormatting sqref="G12 G19 G26 G33 G43 L43 L19 L12 Q43 V43 L26 L33 L40 G40 Q40 Q33 Q26 Q19 V19 V26 V33 V40 Q12 V12">
    <cfRule type="cellIs" dxfId="44" priority="2" stopIfTrue="1" operator="equal">
      <formula>0</formula>
    </cfRule>
  </conditionalFormatting>
  <conditionalFormatting sqref="E12 J12 O12 T12 T19 T26 T33 T40 O40 O33 O26 O19 J19 J26 J33 J40 E40 E33 E26 E19">
    <cfRule type="cellIs" dxfId="43" priority="3" stopIfTrue="1" operator="lessThanOrEqual">
      <formula>0</formula>
    </cfRule>
    <cfRule type="cellIs" dxfId="42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t="13.5" thickTop="1">
      <c r="A7" s="27">
        <v>1</v>
      </c>
      <c r="B7" s="7" t="s">
        <v>1</v>
      </c>
      <c r="C7" s="75"/>
      <c r="D7" s="76"/>
      <c r="E7" s="76"/>
      <c r="F7" s="76"/>
      <c r="G7" s="67">
        <f t="shared" si="0"/>
        <v>0</v>
      </c>
      <c r="H7" s="100"/>
      <c r="I7" s="101"/>
      <c r="J7" s="101"/>
      <c r="K7" s="101"/>
      <c r="L7" s="67">
        <f t="shared" si="1"/>
        <v>0</v>
      </c>
      <c r="M7" s="86"/>
      <c r="N7" s="87"/>
      <c r="O7" s="87"/>
      <c r="P7" s="87"/>
      <c r="Q7" s="67">
        <f t="shared" ref="Q7:Q42" si="2">(N7-M7)+(P7-O7)</f>
        <v>0</v>
      </c>
      <c r="R7" s="81"/>
      <c r="S7" s="82"/>
      <c r="T7" s="82"/>
      <c r="U7" s="82"/>
      <c r="V7" s="67">
        <f t="shared" ref="V7:V42" si="3">(S7-R7)+(U7-T7)</f>
        <v>0</v>
      </c>
    </row>
    <row r="8" spans="1:26">
      <c r="A8" s="27">
        <v>2</v>
      </c>
      <c r="B8" s="7" t="s">
        <v>2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  <c r="V8" s="67">
        <f t="shared" si="3"/>
        <v>0</v>
      </c>
    </row>
    <row r="9" spans="1:26">
      <c r="A9" s="27">
        <v>3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4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5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37"/>
      <c r="Q12" s="120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7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8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9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10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11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12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14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15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16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17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18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19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21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22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23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24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25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26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06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28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29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30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31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 hidden="1">
      <c r="A38" s="27"/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27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t="13.5" hidden="1" thickBot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t="13.5" hidden="1" thickBot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ht="13.5" thickBot="1">
      <c r="A44" s="178" t="s">
        <v>7</v>
      </c>
      <c r="B44" s="178"/>
      <c r="C44" s="142"/>
      <c r="D44" s="142"/>
      <c r="E44" s="142"/>
      <c r="F44" s="142"/>
      <c r="G44" s="123">
        <f>SUM(G43,G40,G33,G26,G19,G12)</f>
        <v>0</v>
      </c>
      <c r="H44" s="142"/>
      <c r="I44" s="142"/>
      <c r="J44" s="142"/>
      <c r="K44" s="142"/>
      <c r="L44" s="123">
        <f>SUM(L43,L40,L33,L26,L19,L12)</f>
        <v>0</v>
      </c>
      <c r="M44" s="142"/>
      <c r="N44" s="142"/>
      <c r="O44" s="142"/>
      <c r="P44" s="142"/>
      <c r="Q44" s="123">
        <f>SUM(Q43,Q40,Q33,Q26,Q19,Q12)</f>
        <v>0</v>
      </c>
      <c r="R44" s="142"/>
      <c r="S44" s="142"/>
      <c r="T44" s="142"/>
      <c r="U44" s="142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22">
      <selection activeCell="B46" sqref="B46:F55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41" priority="1" stopIfTrue="1" operator="equal">
      <formula>0</formula>
    </cfRule>
  </conditionalFormatting>
  <conditionalFormatting sqref="G12 G19 G26 G33 G43 L43 L19 L12 Q43 V43 L26 L33 L40 G40 Q40 Q33 Q26 Q19 V19 V26 V33 V40 Q12 V12">
    <cfRule type="cellIs" dxfId="40" priority="2" stopIfTrue="1" operator="equal">
      <formula>0</formula>
    </cfRule>
  </conditionalFormatting>
  <conditionalFormatting sqref="E12 J12:K12 O12 T12 T19 T26 T33 T40 O40 O33 O26 O19 J19 J26 J33 J40 E40 E33 E26 E19">
    <cfRule type="cellIs" dxfId="39" priority="3" stopIfTrue="1" operator="lessThanOrEqual">
      <formula>0</formula>
    </cfRule>
    <cfRule type="cellIs" dxfId="38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idden="1">
      <c r="A7" s="27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82"/>
      <c r="V7" s="72">
        <f t="shared" ref="V7:V42" si="3">(S7-R7)+(U7-T7)</f>
        <v>0</v>
      </c>
    </row>
    <row r="8" spans="1:26" hidden="1">
      <c r="A8" s="27"/>
      <c r="B8" s="7" t="s">
        <v>2</v>
      </c>
      <c r="C8" s="75"/>
      <c r="D8" s="76"/>
      <c r="E8" s="76"/>
      <c r="F8" s="76"/>
      <c r="G8" s="67">
        <f t="shared" si="0"/>
        <v>0</v>
      </c>
      <c r="H8" s="77"/>
      <c r="I8" s="78"/>
      <c r="J8" s="78"/>
      <c r="K8" s="78"/>
      <c r="L8" s="67">
        <f t="shared" si="1"/>
        <v>0</v>
      </c>
      <c r="M8" s="79"/>
      <c r="N8" s="80"/>
      <c r="O8" s="80"/>
      <c r="P8" s="80"/>
      <c r="Q8" s="72">
        <f t="shared" si="2"/>
        <v>0</v>
      </c>
      <c r="R8" s="81"/>
      <c r="S8" s="82"/>
      <c r="T8" s="82"/>
      <c r="U8" s="82"/>
      <c r="V8" s="72">
        <f t="shared" si="3"/>
        <v>0</v>
      </c>
    </row>
    <row r="9" spans="1:26" hidden="1">
      <c r="A9" s="27"/>
      <c r="B9" s="7" t="s">
        <v>3</v>
      </c>
      <c r="C9" s="75"/>
      <c r="D9" s="76"/>
      <c r="E9" s="76"/>
      <c r="F9" s="76"/>
      <c r="G9" s="67">
        <f t="shared" si="0"/>
        <v>0</v>
      </c>
      <c r="H9" s="77"/>
      <c r="I9" s="78"/>
      <c r="J9" s="78"/>
      <c r="K9" s="78"/>
      <c r="L9" s="67">
        <f t="shared" si="1"/>
        <v>0</v>
      </c>
      <c r="M9" s="79"/>
      <c r="N9" s="80"/>
      <c r="O9" s="80"/>
      <c r="P9" s="80"/>
      <c r="Q9" s="72">
        <f t="shared" si="2"/>
        <v>0</v>
      </c>
      <c r="R9" s="81"/>
      <c r="S9" s="82"/>
      <c r="T9" s="82"/>
      <c r="U9" s="82"/>
      <c r="V9" s="72">
        <f t="shared" si="3"/>
        <v>0</v>
      </c>
    </row>
    <row r="10" spans="1:26" ht="13.5" thickTop="1">
      <c r="A10" s="27">
        <v>1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2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4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5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6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7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8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9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11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12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13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14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15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16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18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19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20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21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22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23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37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25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26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27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28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>
      <c r="A38" s="27">
        <v>29</v>
      </c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>
      <c r="A39" s="27">
        <v>30</v>
      </c>
      <c r="B39" s="7" t="s">
        <v>5</v>
      </c>
      <c r="C39" s="75"/>
      <c r="D39" s="76"/>
      <c r="E39" s="76"/>
      <c r="F39" s="76"/>
      <c r="G39" s="83">
        <f>(D39-C39)+(F39-E39)</f>
        <v>0</v>
      </c>
      <c r="H39" s="84"/>
      <c r="I39" s="85"/>
      <c r="J39" s="85"/>
      <c r="K39" s="85"/>
      <c r="L39" s="83">
        <f t="shared" si="6"/>
        <v>0</v>
      </c>
      <c r="M39" s="86"/>
      <c r="N39" s="87"/>
      <c r="O39" s="87"/>
      <c r="P39" s="87"/>
      <c r="Q39" s="67">
        <f t="shared" si="2"/>
        <v>0</v>
      </c>
      <c r="R39" s="81"/>
      <c r="S39" s="82"/>
      <c r="T39" s="82"/>
      <c r="U39" s="8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28">
      <selection activeCell="G56" sqref="G56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37" priority="1" stopIfTrue="1" operator="equal">
      <formula>0</formula>
    </cfRule>
  </conditionalFormatting>
  <conditionalFormatting sqref="G12 G19 G26 G33 G43 L43 L19 L12 Q43 V43 L26 L33 L40 G40 Q40 Q33 Q26 Q19 V19 V26 V33 V40 Q12 V12">
    <cfRule type="cellIs" dxfId="36" priority="2" stopIfTrue="1" operator="equal">
      <formula>0</formula>
    </cfRule>
  </conditionalFormatting>
  <conditionalFormatting sqref="E40 E33 E26 E19 E12 J12 J19 J26 J33 J40 O40 O33 O26 O19 O12 T12 T19 T26 T33 T40">
    <cfRule type="cellIs" dxfId="35" priority="3" stopIfTrue="1" operator="lessThanOrEqual">
      <formula>0</formula>
    </cfRule>
    <cfRule type="cellIs" dxfId="34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thickTop="1">
      <c r="A6" s="27">
        <v>2</v>
      </c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67">
        <f>(N6-M6)+(P6-O6)</f>
        <v>0</v>
      </c>
      <c r="R6" s="73"/>
      <c r="S6" s="74"/>
      <c r="T6" s="74"/>
      <c r="U6" s="74"/>
      <c r="V6" s="67">
        <f>(S6-R6)+(U6-T6)</f>
        <v>0</v>
      </c>
      <c r="W6" s="5"/>
      <c r="X6" s="5"/>
    </row>
    <row r="7" spans="1:26">
      <c r="A7" s="27">
        <v>3</v>
      </c>
      <c r="B7" s="7" t="s">
        <v>1</v>
      </c>
      <c r="C7" s="75"/>
      <c r="D7" s="76"/>
      <c r="E7" s="76"/>
      <c r="F7" s="76"/>
      <c r="G7" s="67">
        <f t="shared" si="0"/>
        <v>0</v>
      </c>
      <c r="H7" s="100"/>
      <c r="I7" s="101"/>
      <c r="J7" s="101"/>
      <c r="K7" s="101"/>
      <c r="L7" s="67">
        <f t="shared" si="1"/>
        <v>0</v>
      </c>
      <c r="M7" s="86"/>
      <c r="N7" s="87"/>
      <c r="O7" s="87"/>
      <c r="P7" s="87"/>
      <c r="Q7" s="67">
        <f t="shared" ref="Q7:Q42" si="2">(N7-M7)+(P7-O7)</f>
        <v>0</v>
      </c>
      <c r="R7" s="81"/>
      <c r="S7" s="82"/>
      <c r="T7" s="82"/>
      <c r="U7" s="82"/>
      <c r="V7" s="67">
        <f t="shared" ref="V7:V42" si="3">(S7-R7)+(U7-T7)</f>
        <v>0</v>
      </c>
    </row>
    <row r="8" spans="1:26">
      <c r="A8" s="27">
        <v>4</v>
      </c>
      <c r="B8" s="7" t="s">
        <v>2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  <c r="V8" s="67">
        <f t="shared" si="3"/>
        <v>0</v>
      </c>
    </row>
    <row r="9" spans="1:26">
      <c r="A9" s="27">
        <v>5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6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7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9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10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11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12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13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14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16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17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18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19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20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21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37"/>
      <c r="L26" s="117">
        <f>SUM(L20:L25)</f>
        <v>0</v>
      </c>
      <c r="M26" s="105"/>
      <c r="N26" s="106"/>
      <c r="O26" s="106">
        <f>Q26-"35:00"</f>
        <v>-1.4583333333333333</v>
      </c>
      <c r="P26" s="137"/>
      <c r="Q26" s="120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23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24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25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26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27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28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06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30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31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 hidden="1">
      <c r="A36" s="4"/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 hidden="1">
      <c r="A37" s="4"/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 hidden="1">
      <c r="A38" s="4"/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4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4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4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4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9">
      <selection activeCell="A47" sqref="A47:F49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33" priority="1" stopIfTrue="1" operator="equal">
      <formula>0</formula>
    </cfRule>
  </conditionalFormatting>
  <conditionalFormatting sqref="G12 G19 G26 G33 G43 L43 L19 L12 Q43 V43 L26 L33 L40 G40 Q40 Q33 Q26 Q19 V19 V26 V33 V40 Q12 V12">
    <cfRule type="cellIs" dxfId="32" priority="2" stopIfTrue="1" operator="equal">
      <formula>0</formula>
    </cfRule>
  </conditionalFormatting>
  <conditionalFormatting sqref="E12 J12 O12 T12 T19 T26 T33 O33 O26 O19 J19 J26 J33 E33 E26 E19 E40 J40 O40 T40">
    <cfRule type="cellIs" dxfId="31" priority="3" stopIfTrue="1" operator="lessThanOrEqual">
      <formula>0</formula>
    </cfRule>
    <cfRule type="cellIs" dxfId="30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idden="1">
      <c r="A7" s="27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82"/>
      <c r="V7" s="72">
        <f t="shared" ref="V7:V42" si="3">(S7-R7)+(U7-T7)</f>
        <v>0</v>
      </c>
    </row>
    <row r="8" spans="1:26" ht="13.5" thickTop="1">
      <c r="A8" s="27">
        <v>1</v>
      </c>
      <c r="B8" s="7" t="s">
        <v>2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  <c r="V8" s="67">
        <f t="shared" si="3"/>
        <v>0</v>
      </c>
    </row>
    <row r="9" spans="1:26">
      <c r="A9" s="27">
        <v>2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3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4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6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7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8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9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10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11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37"/>
      <c r="Q19" s="120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13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14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15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16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17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18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37"/>
      <c r="Q26" s="120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20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21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22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23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24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25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/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37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27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28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29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30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>
      <c r="A38" s="27">
        <v>31</v>
      </c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27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9">
      <selection activeCell="B46" sqref="B46:G52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29" priority="1" stopIfTrue="1" operator="equal">
      <formula>0</formula>
    </cfRule>
  </conditionalFormatting>
  <conditionalFormatting sqref="G12 G19 G26 G33 G43 L43 L19 L12 Q43 V43 L26 L33 L40 G40 Q40 Q33 Q26 Q19 V19 V26 V33 V40 Q12 V12">
    <cfRule type="cellIs" dxfId="28" priority="2" stopIfTrue="1" operator="equal">
      <formula>0</formula>
    </cfRule>
  </conditionalFormatting>
  <conditionalFormatting sqref="E40 J40 O40 T40 T33 T26 T19 T12 O12 O19 O26 O33 J33 J26 E26 E19 J19 J12 E12">
    <cfRule type="cellIs" dxfId="27" priority="3" stopIfTrue="1" operator="lessThanOrEqual">
      <formula>0</formula>
    </cfRule>
    <cfRule type="cellIs" dxfId="26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.140625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idden="1">
      <c r="A7" s="27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82"/>
      <c r="V7" s="72">
        <f t="shared" ref="V7:V42" si="3">(S7-R7)+(U7-T7)</f>
        <v>0</v>
      </c>
    </row>
    <row r="8" spans="1:26" hidden="1">
      <c r="A8" s="27"/>
      <c r="B8" s="7" t="s">
        <v>2</v>
      </c>
      <c r="C8" s="75"/>
      <c r="D8" s="76"/>
      <c r="E8" s="76"/>
      <c r="F8" s="76"/>
      <c r="G8" s="67">
        <f t="shared" si="0"/>
        <v>0</v>
      </c>
      <c r="H8" s="77"/>
      <c r="I8" s="78"/>
      <c r="J8" s="78"/>
      <c r="K8" s="78"/>
      <c r="L8" s="67">
        <f t="shared" si="1"/>
        <v>0</v>
      </c>
      <c r="M8" s="79"/>
      <c r="N8" s="80"/>
      <c r="O8" s="80"/>
      <c r="P8" s="80"/>
      <c r="Q8" s="72">
        <f t="shared" si="2"/>
        <v>0</v>
      </c>
      <c r="R8" s="81"/>
      <c r="S8" s="82"/>
      <c r="T8" s="82"/>
      <c r="U8" s="82"/>
      <c r="V8" s="72">
        <f t="shared" si="3"/>
        <v>0</v>
      </c>
    </row>
    <row r="9" spans="1:26" hidden="1">
      <c r="A9" s="27"/>
      <c r="B9" s="7" t="s">
        <v>3</v>
      </c>
      <c r="C9" s="75"/>
      <c r="D9" s="76"/>
      <c r="E9" s="76"/>
      <c r="F9" s="76"/>
      <c r="G9" s="67">
        <f t="shared" si="0"/>
        <v>0</v>
      </c>
      <c r="H9" s="77"/>
      <c r="I9" s="78"/>
      <c r="J9" s="78"/>
      <c r="K9" s="78"/>
      <c r="L9" s="67">
        <f t="shared" si="1"/>
        <v>0</v>
      </c>
      <c r="M9" s="79"/>
      <c r="N9" s="80"/>
      <c r="O9" s="80"/>
      <c r="P9" s="80"/>
      <c r="Q9" s="72">
        <f t="shared" si="2"/>
        <v>0</v>
      </c>
      <c r="R9" s="81"/>
      <c r="S9" s="82"/>
      <c r="T9" s="82"/>
      <c r="U9" s="82"/>
      <c r="V9" s="72">
        <f t="shared" si="3"/>
        <v>0</v>
      </c>
    </row>
    <row r="10" spans="1:26" hidden="1">
      <c r="A10" s="27"/>
      <c r="B10" s="7" t="s">
        <v>4</v>
      </c>
      <c r="C10" s="75"/>
      <c r="D10" s="76"/>
      <c r="E10" s="76"/>
      <c r="F10" s="76"/>
      <c r="G10" s="67">
        <f t="shared" si="0"/>
        <v>0</v>
      </c>
      <c r="H10" s="77"/>
      <c r="I10" s="78"/>
      <c r="J10" s="78"/>
      <c r="K10" s="78"/>
      <c r="L10" s="67">
        <f t="shared" si="1"/>
        <v>0</v>
      </c>
      <c r="M10" s="79"/>
      <c r="N10" s="80"/>
      <c r="O10" s="80"/>
      <c r="P10" s="80"/>
      <c r="Q10" s="72">
        <f t="shared" si="2"/>
        <v>0</v>
      </c>
      <c r="R10" s="81"/>
      <c r="S10" s="82"/>
      <c r="T10" s="82"/>
      <c r="U10" s="82"/>
      <c r="V10" s="72">
        <f t="shared" si="3"/>
        <v>0</v>
      </c>
      <c r="X10" s="6"/>
      <c r="Y10" s="6"/>
      <c r="Z10" s="6"/>
    </row>
    <row r="11" spans="1:26" ht="13.5" thickTop="1">
      <c r="A11" s="27">
        <v>1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3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4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5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6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7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8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10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11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12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13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14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15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37"/>
      <c r="L26" s="117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17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18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19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20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21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22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37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37"/>
      <c r="V33" s="120">
        <f>SUM(V27:V32)</f>
        <v>0</v>
      </c>
    </row>
    <row r="34" spans="1:22">
      <c r="A34" s="27">
        <v>24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25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26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27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>
      <c r="A38" s="27">
        <v>28</v>
      </c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>
      <c r="A39" s="27">
        <v>29</v>
      </c>
      <c r="B39" s="7" t="s">
        <v>5</v>
      </c>
      <c r="C39" s="75"/>
      <c r="D39" s="76"/>
      <c r="E39" s="76"/>
      <c r="F39" s="76"/>
      <c r="G39" s="143">
        <f>(D39-C39)+(F39-E39)</f>
        <v>0</v>
      </c>
      <c r="H39" s="84"/>
      <c r="I39" s="85"/>
      <c r="J39" s="85"/>
      <c r="K39" s="85"/>
      <c r="L39" s="83">
        <f t="shared" si="6"/>
        <v>0</v>
      </c>
      <c r="M39" s="144"/>
      <c r="N39" s="87"/>
      <c r="O39" s="87"/>
      <c r="P39" s="87"/>
      <c r="Q39" s="143">
        <f t="shared" si="2"/>
        <v>0</v>
      </c>
      <c r="R39" s="81"/>
      <c r="S39" s="82"/>
      <c r="T39" s="82"/>
      <c r="U39" s="8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20">
        <f>SUM(G34:G39)</f>
        <v>0</v>
      </c>
      <c r="H40" s="105"/>
      <c r="I40" s="106"/>
      <c r="J40" s="106">
        <f>L40-"35:00"</f>
        <v>-1.4583333333333333</v>
      </c>
      <c r="K40" s="106"/>
      <c r="L40" s="120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9">
      <selection activeCell="I48" sqref="I48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25" priority="1" stopIfTrue="1" operator="equal">
      <formula>0</formula>
    </cfRule>
  </conditionalFormatting>
  <conditionalFormatting sqref="G12 G19 G26 G33 G43 L43 L19 L12 Q43 V43 L26 L33 L40 G40 Q40 Q33 Q26 Q19 V19 V26 V33 V40 Q12 V12">
    <cfRule type="cellIs" dxfId="24" priority="2" stopIfTrue="1" operator="equal">
      <formula>0</formula>
    </cfRule>
  </conditionalFormatting>
  <conditionalFormatting sqref="E12 J12 O12 T12 T19 T26 T33 T40 O40 O33 O26 O19 J19 J26 J33 J40 E40 E33 E26 E19">
    <cfRule type="cellIs" dxfId="23" priority="3" stopIfTrue="1" operator="lessThanOrEqual">
      <formula>0</formula>
    </cfRule>
    <cfRule type="cellIs" dxfId="22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thickTop="1">
      <c r="A6" s="27">
        <v>1</v>
      </c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67">
        <f>(N6-M6)+(P6-O6)</f>
        <v>0</v>
      </c>
      <c r="R6" s="73"/>
      <c r="S6" s="74"/>
      <c r="T6" s="74"/>
      <c r="U6" s="74"/>
      <c r="V6" s="67">
        <f>(S6-R6)+(U6-T6)</f>
        <v>0</v>
      </c>
      <c r="W6" s="5"/>
      <c r="X6" s="5"/>
    </row>
    <row r="7" spans="1:26">
      <c r="A7" s="27">
        <v>2</v>
      </c>
      <c r="B7" s="7" t="s">
        <v>1</v>
      </c>
      <c r="C7" s="75"/>
      <c r="D7" s="76"/>
      <c r="E7" s="76"/>
      <c r="F7" s="76"/>
      <c r="G7" s="67">
        <f t="shared" si="0"/>
        <v>0</v>
      </c>
      <c r="H7" s="100"/>
      <c r="I7" s="101"/>
      <c r="J7" s="101"/>
      <c r="K7" s="101"/>
      <c r="L7" s="67">
        <f t="shared" si="1"/>
        <v>0</v>
      </c>
      <c r="M7" s="86"/>
      <c r="N7" s="87"/>
      <c r="O7" s="87"/>
      <c r="P7" s="87"/>
      <c r="Q7" s="67">
        <f t="shared" ref="Q7:Q42" si="2">(N7-M7)+(P7-O7)</f>
        <v>0</v>
      </c>
      <c r="R7" s="81"/>
      <c r="S7" s="82"/>
      <c r="T7" s="82"/>
      <c r="U7" s="82"/>
      <c r="V7" s="67">
        <f t="shared" ref="V7:V42" si="3">(S7-R7)+(U7-T7)</f>
        <v>0</v>
      </c>
    </row>
    <row r="8" spans="1:26">
      <c r="A8" s="27">
        <v>3</v>
      </c>
      <c r="B8" s="7" t="s">
        <v>2</v>
      </c>
      <c r="C8" s="75"/>
      <c r="D8" s="76"/>
      <c r="E8" s="76"/>
      <c r="F8" s="76"/>
      <c r="G8" s="67">
        <f t="shared" si="0"/>
        <v>0</v>
      </c>
      <c r="H8" s="100"/>
      <c r="I8" s="101"/>
      <c r="J8" s="101"/>
      <c r="K8" s="101"/>
      <c r="L8" s="67">
        <f t="shared" si="1"/>
        <v>0</v>
      </c>
      <c r="M8" s="86"/>
      <c r="N8" s="87"/>
      <c r="O8" s="87"/>
      <c r="P8" s="87"/>
      <c r="Q8" s="67">
        <f t="shared" si="2"/>
        <v>0</v>
      </c>
      <c r="R8" s="81"/>
      <c r="S8" s="82"/>
      <c r="T8" s="82"/>
      <c r="U8" s="82"/>
      <c r="V8" s="67">
        <f t="shared" si="3"/>
        <v>0</v>
      </c>
    </row>
    <row r="9" spans="1:26">
      <c r="A9" s="27">
        <v>4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5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6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8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9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10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11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12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13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15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16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17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18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19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20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98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22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23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24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25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26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27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06"/>
      <c r="L33" s="117">
        <f>SUM(L27:L32)</f>
        <v>0</v>
      </c>
      <c r="M33" s="105"/>
      <c r="N33" s="106"/>
      <c r="O33" s="106">
        <f>Q33-"35:00"</f>
        <v>-1.4583333333333333</v>
      </c>
      <c r="P33" s="137"/>
      <c r="Q33" s="120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29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30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31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 hidden="1">
      <c r="A37" s="27"/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 hidden="1">
      <c r="A38" s="27"/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27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9">
      <selection activeCell="J49" sqref="J49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21" priority="1" stopIfTrue="1" operator="equal">
      <formula>0</formula>
    </cfRule>
  </conditionalFormatting>
  <conditionalFormatting sqref="G12 G19 G26 G33 G43 L43 L19 L12 Q43 V43 L26 L33 L40 G40 Q40 Q33 Q26 Q19 V19 V26 V33 V40 Q12 V12">
    <cfRule type="cellIs" dxfId="20" priority="2" stopIfTrue="1" operator="equal">
      <formula>0</formula>
    </cfRule>
  </conditionalFormatting>
  <conditionalFormatting sqref="E12 J12 O12 T12 T19 T26 T33 O33 O40 T40 J40 E40 E33 E26 E19 J19 J26 J33 O26 O19">
    <cfRule type="cellIs" dxfId="19" priority="3" stopIfTrue="1" operator="lessThanOrEqual">
      <formula>0</formula>
    </cfRule>
    <cfRule type="cellIs" dxfId="18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idden="1">
      <c r="A7" s="27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82"/>
      <c r="V7" s="72">
        <f t="shared" ref="V7:V42" si="3">(S7-R7)+(U7-T7)</f>
        <v>0</v>
      </c>
    </row>
    <row r="8" spans="1:26" hidden="1">
      <c r="A8" s="27"/>
      <c r="B8" s="7" t="s">
        <v>2</v>
      </c>
      <c r="C8" s="75"/>
      <c r="D8" s="76"/>
      <c r="E8" s="76"/>
      <c r="F8" s="76"/>
      <c r="G8" s="67">
        <f t="shared" si="0"/>
        <v>0</v>
      </c>
      <c r="H8" s="77"/>
      <c r="I8" s="78"/>
      <c r="J8" s="78"/>
      <c r="K8" s="78"/>
      <c r="L8" s="67">
        <f t="shared" si="1"/>
        <v>0</v>
      </c>
      <c r="M8" s="79"/>
      <c r="N8" s="80"/>
      <c r="O8" s="80"/>
      <c r="P8" s="80"/>
      <c r="Q8" s="72">
        <f t="shared" si="2"/>
        <v>0</v>
      </c>
      <c r="R8" s="81"/>
      <c r="S8" s="82"/>
      <c r="T8" s="82"/>
      <c r="U8" s="82"/>
      <c r="V8" s="72">
        <f t="shared" si="3"/>
        <v>0</v>
      </c>
    </row>
    <row r="9" spans="1:26" ht="13.5" thickTop="1">
      <c r="A9" s="27">
        <v>1</v>
      </c>
      <c r="B9" s="7" t="s">
        <v>3</v>
      </c>
      <c r="C9" s="75"/>
      <c r="D9" s="76"/>
      <c r="E9" s="76"/>
      <c r="F9" s="76"/>
      <c r="G9" s="67">
        <f t="shared" si="0"/>
        <v>0</v>
      </c>
      <c r="H9" s="100"/>
      <c r="I9" s="101"/>
      <c r="J9" s="101"/>
      <c r="K9" s="101"/>
      <c r="L9" s="67">
        <f t="shared" si="1"/>
        <v>0</v>
      </c>
      <c r="M9" s="86"/>
      <c r="N9" s="87"/>
      <c r="O9" s="87"/>
      <c r="P9" s="87"/>
      <c r="Q9" s="67">
        <f t="shared" si="2"/>
        <v>0</v>
      </c>
      <c r="R9" s="81"/>
      <c r="S9" s="82"/>
      <c r="T9" s="82"/>
      <c r="U9" s="82"/>
      <c r="V9" s="67">
        <f t="shared" si="3"/>
        <v>0</v>
      </c>
    </row>
    <row r="10" spans="1:26">
      <c r="A10" s="27">
        <v>2</v>
      </c>
      <c r="B10" s="7" t="s">
        <v>4</v>
      </c>
      <c r="C10" s="75"/>
      <c r="D10" s="76"/>
      <c r="E10" s="76"/>
      <c r="F10" s="76"/>
      <c r="G10" s="67">
        <f t="shared" si="0"/>
        <v>0</v>
      </c>
      <c r="H10" s="100"/>
      <c r="I10" s="101"/>
      <c r="J10" s="101"/>
      <c r="K10" s="101"/>
      <c r="L10" s="67">
        <f t="shared" si="1"/>
        <v>0</v>
      </c>
      <c r="M10" s="86"/>
      <c r="N10" s="87"/>
      <c r="O10" s="87"/>
      <c r="P10" s="87"/>
      <c r="Q10" s="67">
        <f t="shared" si="2"/>
        <v>0</v>
      </c>
      <c r="R10" s="81"/>
      <c r="S10" s="82"/>
      <c r="T10" s="82"/>
      <c r="U10" s="82"/>
      <c r="V10" s="67">
        <f t="shared" si="3"/>
        <v>0</v>
      </c>
      <c r="X10" s="6"/>
      <c r="Y10" s="6"/>
      <c r="Z10" s="6"/>
    </row>
    <row r="11" spans="1:26">
      <c r="A11" s="27">
        <v>3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5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6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7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8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9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10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37"/>
      <c r="V19" s="120">
        <f>SUM(V13:V18)</f>
        <v>0</v>
      </c>
    </row>
    <row r="20" spans="1:22">
      <c r="A20" s="27">
        <v>12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13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14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15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16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17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/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37"/>
      <c r="V26" s="120">
        <f>SUM(V20:V25)</f>
        <v>0</v>
      </c>
    </row>
    <row r="27" spans="1:22">
      <c r="A27" s="27">
        <v>19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20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21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22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23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24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/>
      <c r="K33" s="106"/>
      <c r="L33" s="117">
        <f>SUM(L27:L32)</f>
        <v>0</v>
      </c>
      <c r="M33" s="105"/>
      <c r="N33" s="106"/>
      <c r="O33" s="106">
        <f>Q33-"35:00"</f>
        <v>-1.4583333333333333</v>
      </c>
      <c r="P33" s="137"/>
      <c r="Q33" s="120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26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27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28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29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>
      <c r="A38" s="27">
        <v>30</v>
      </c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 hidden="1">
      <c r="A39" s="27"/>
      <c r="B39" s="7" t="s">
        <v>5</v>
      </c>
      <c r="C39" s="75"/>
      <c r="D39" s="76"/>
      <c r="E39" s="76"/>
      <c r="F39" s="118"/>
      <c r="G39" s="83">
        <f>(D39-C39)+(F39-E39)</f>
        <v>0</v>
      </c>
      <c r="H39" s="84"/>
      <c r="I39" s="85"/>
      <c r="J39" s="85"/>
      <c r="K39" s="119"/>
      <c r="L39" s="83">
        <f t="shared" si="6"/>
        <v>0</v>
      </c>
      <c r="M39" s="86"/>
      <c r="N39" s="87"/>
      <c r="O39" s="87"/>
      <c r="P39" s="121"/>
      <c r="Q39" s="67">
        <f t="shared" si="2"/>
        <v>0</v>
      </c>
      <c r="R39" s="81"/>
      <c r="S39" s="82"/>
      <c r="T39" s="82"/>
      <c r="U39" s="122"/>
      <c r="V39" s="67">
        <f t="shared" si="3"/>
        <v>0</v>
      </c>
    </row>
    <row r="40" spans="1:22" s="104" customFormat="1" ht="13.5" thickBo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20">
        <f>SUM(Q34:Q39)</f>
        <v>0</v>
      </c>
      <c r="R40" s="105"/>
      <c r="S40" s="106"/>
      <c r="T40" s="106">
        <f>V40-"35:00"</f>
        <v>-1.4583333333333333</v>
      </c>
      <c r="U40" s="106"/>
      <c r="V40" s="120">
        <f>SUM(V34:V39)</f>
        <v>0</v>
      </c>
    </row>
    <row r="41" spans="1:22" hidden="1">
      <c r="A41" s="27"/>
      <c r="B41" s="7" t="s">
        <v>0</v>
      </c>
      <c r="C41" s="75"/>
      <c r="D41" s="76"/>
      <c r="E41" s="76"/>
      <c r="F41" s="66"/>
      <c r="G41" s="83">
        <f>(D41-C41)+(F41-E41)</f>
        <v>0</v>
      </c>
      <c r="H41" s="84"/>
      <c r="I41" s="85"/>
      <c r="J41" s="85"/>
      <c r="K41" s="69"/>
      <c r="L41" s="83">
        <f t="shared" si="6"/>
        <v>0</v>
      </c>
      <c r="M41" s="86"/>
      <c r="N41" s="87"/>
      <c r="O41" s="87"/>
      <c r="P41" s="71"/>
      <c r="Q41" s="67">
        <f t="shared" si="2"/>
        <v>0</v>
      </c>
      <c r="R41" s="81"/>
      <c r="S41" s="82"/>
      <c r="T41" s="82"/>
      <c r="U41" s="74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ht="13.5" hidden="1" thickBot="1">
      <c r="A43" s="27"/>
      <c r="B43" s="8" t="s">
        <v>6</v>
      </c>
      <c r="C43" s="89"/>
      <c r="D43" s="90"/>
      <c r="E43" s="90"/>
      <c r="F43" s="90"/>
      <c r="G43" s="88">
        <f>SUM(G41:G42)</f>
        <v>0</v>
      </c>
      <c r="H43" s="89"/>
      <c r="I43" s="90"/>
      <c r="J43" s="90"/>
      <c r="K43" s="90"/>
      <c r="L43" s="88">
        <f>SUM(L41:L42)</f>
        <v>0</v>
      </c>
      <c r="M43" s="89"/>
      <c r="N43" s="90"/>
      <c r="O43" s="90"/>
      <c r="P43" s="90"/>
      <c r="Q43" s="88">
        <f>SUM(Q41:Q42)</f>
        <v>0</v>
      </c>
      <c r="R43" s="89"/>
      <c r="S43" s="90"/>
      <c r="T43" s="90"/>
      <c r="U43" s="90"/>
      <c r="V43" s="88">
        <f>SUM(V41:V42)</f>
        <v>0</v>
      </c>
    </row>
    <row r="44" spans="1:22" s="104" customFormat="1" ht="13.5" thickBot="1">
      <c r="A44" s="178" t="s">
        <v>7</v>
      </c>
      <c r="B44" s="178"/>
      <c r="C44" s="107"/>
      <c r="D44" s="107"/>
      <c r="E44" s="107"/>
      <c r="F44" s="107"/>
      <c r="G44" s="123">
        <f>SUM(G43,G40,G33,G26,G19,G12)</f>
        <v>0</v>
      </c>
      <c r="H44" s="107"/>
      <c r="I44" s="107"/>
      <c r="J44" s="107"/>
      <c r="K44" s="107"/>
      <c r="L44" s="123">
        <f>SUM(L43,L40,L33,L26,L19,L12)</f>
        <v>0</v>
      </c>
      <c r="M44" s="107"/>
      <c r="N44" s="107"/>
      <c r="O44" s="107"/>
      <c r="P44" s="107"/>
      <c r="Q44" s="123">
        <f>SUM(Q43,Q40,Q33,Q26,Q19,Q12)</f>
        <v>0</v>
      </c>
      <c r="R44" s="107"/>
      <c r="S44" s="107"/>
      <c r="T44" s="107"/>
      <c r="U44" s="107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19">
      <selection activeCell="J48" sqref="J48"/>
      <pageMargins left="0.78740157499999996" right="0.78740157499999996" top="0.984251969" bottom="0.984251969" header="0.4921259845" footer="0.4921259845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17" priority="1" stopIfTrue="1" operator="equal">
      <formula>0</formula>
    </cfRule>
  </conditionalFormatting>
  <conditionalFormatting sqref="G12 G19 G26 G33 G43 L43 L19 L12 Q43 V43 L26 L33 L40 G40 Q40 Q33 Q26 Q19 V19 V26 V33 V40 Q12 V12">
    <cfRule type="cellIs" dxfId="16" priority="2" stopIfTrue="1" operator="equal">
      <formula>0</formula>
    </cfRule>
  </conditionalFormatting>
  <conditionalFormatting sqref="T12 O12 J12 E12 E19 J19 O19 O26 O33 T33 T26 T19 E26 E33 E40 J40 O40 T40">
    <cfRule type="cellIs" dxfId="15" priority="3" stopIfTrue="1" operator="lessThanOrEqual">
      <formula>0</formula>
    </cfRule>
    <cfRule type="cellIs" dxfId="14" priority="4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Z44"/>
  <sheetViews>
    <sheetView workbookViewId="0">
      <selection sqref="A1:V2"/>
    </sheetView>
  </sheetViews>
  <sheetFormatPr baseColWidth="10" defaultRowHeight="12.75"/>
  <cols>
    <col min="1" max="1" width="3" style="28" bestFit="1" customWidth="1"/>
    <col min="2" max="2" width="10.7109375" style="3" bestFit="1" customWidth="1"/>
    <col min="3" max="4" width="5.85546875" style="2" customWidth="1"/>
    <col min="5" max="5" width="6.7109375" style="2" customWidth="1"/>
    <col min="6" max="6" width="5.85546875" style="2" customWidth="1"/>
    <col min="7" max="7" width="7.140625" style="2" customWidth="1"/>
    <col min="8" max="9" width="5.85546875" style="2" customWidth="1"/>
    <col min="10" max="10" width="6.7109375" style="2" customWidth="1"/>
    <col min="11" max="11" width="5.85546875" style="2" customWidth="1"/>
    <col min="12" max="12" width="7.140625" style="2" customWidth="1"/>
    <col min="13" max="14" width="5.85546875" style="2" customWidth="1"/>
    <col min="15" max="15" width="6.7109375" style="2" customWidth="1"/>
    <col min="16" max="16" width="5.85546875" style="2" customWidth="1"/>
    <col min="17" max="17" width="7.140625" style="2" customWidth="1"/>
    <col min="18" max="19" width="5.85546875" style="2" customWidth="1"/>
    <col min="20" max="20" width="6.7109375" style="2" customWidth="1"/>
    <col min="21" max="21" width="5.85546875" style="2" customWidth="1"/>
    <col min="22" max="22" width="7.140625" style="2" customWidth="1"/>
    <col min="23" max="16384" width="11.42578125" style="1"/>
  </cols>
  <sheetData>
    <row r="1" spans="1:26">
      <c r="A1" s="171" t="s">
        <v>16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</row>
    <row r="2" spans="1:26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</row>
    <row r="3" spans="1:26" ht="13.5" thickBot="1"/>
    <row r="4" spans="1:26">
      <c r="C4" s="172" t="s">
        <v>55</v>
      </c>
      <c r="D4" s="173"/>
      <c r="E4" s="173"/>
      <c r="F4" s="173"/>
      <c r="G4" s="174"/>
      <c r="H4" s="173" t="s">
        <v>56</v>
      </c>
      <c r="I4" s="173"/>
      <c r="J4" s="173"/>
      <c r="K4" s="173"/>
      <c r="L4" s="174"/>
      <c r="M4" s="172" t="s">
        <v>57</v>
      </c>
      <c r="N4" s="173"/>
      <c r="O4" s="173"/>
      <c r="P4" s="173"/>
      <c r="Q4" s="174"/>
      <c r="R4" s="172" t="s">
        <v>58</v>
      </c>
      <c r="S4" s="173"/>
      <c r="T4" s="173"/>
      <c r="U4" s="173"/>
      <c r="V4" s="174"/>
    </row>
    <row r="5" spans="1:26" ht="13.5" thickBot="1">
      <c r="C5" s="175"/>
      <c r="D5" s="176"/>
      <c r="E5" s="176"/>
      <c r="F5" s="176"/>
      <c r="G5" s="177"/>
      <c r="H5" s="176"/>
      <c r="I5" s="176"/>
      <c r="J5" s="176"/>
      <c r="K5" s="176"/>
      <c r="L5" s="177"/>
      <c r="M5" s="175"/>
      <c r="N5" s="176"/>
      <c r="O5" s="176"/>
      <c r="P5" s="176"/>
      <c r="Q5" s="177"/>
      <c r="R5" s="175"/>
      <c r="S5" s="176"/>
      <c r="T5" s="176"/>
      <c r="U5" s="176"/>
      <c r="V5" s="177"/>
    </row>
    <row r="6" spans="1:26" ht="13.5" hidden="1" thickTop="1">
      <c r="A6" s="27"/>
      <c r="B6" s="7" t="s">
        <v>0</v>
      </c>
      <c r="C6" s="65"/>
      <c r="D6" s="66"/>
      <c r="E6" s="66"/>
      <c r="F6" s="66"/>
      <c r="G6" s="67">
        <f t="shared" ref="G6:G11" si="0">(D6-C6)+(F6-E6)</f>
        <v>0</v>
      </c>
      <c r="H6" s="68"/>
      <c r="I6" s="69"/>
      <c r="J6" s="69"/>
      <c r="K6" s="69"/>
      <c r="L6" s="67">
        <f t="shared" ref="L6:L11" si="1">(I6-H6)+(K6-J6)</f>
        <v>0</v>
      </c>
      <c r="M6" s="70"/>
      <c r="N6" s="71"/>
      <c r="O6" s="71"/>
      <c r="P6" s="71"/>
      <c r="Q6" s="72">
        <f>(N6-M6)+(P6-O6)</f>
        <v>0</v>
      </c>
      <c r="R6" s="73"/>
      <c r="S6" s="74"/>
      <c r="T6" s="74"/>
      <c r="U6" s="74"/>
      <c r="V6" s="72">
        <f>(S6-R6)+(U6-T6)</f>
        <v>0</v>
      </c>
      <c r="W6" s="5"/>
      <c r="X6" s="5"/>
    </row>
    <row r="7" spans="1:26" hidden="1">
      <c r="A7" s="27"/>
      <c r="B7" s="7" t="s">
        <v>1</v>
      </c>
      <c r="C7" s="75"/>
      <c r="D7" s="76"/>
      <c r="E7" s="76"/>
      <c r="F7" s="76"/>
      <c r="G7" s="67">
        <f t="shared" si="0"/>
        <v>0</v>
      </c>
      <c r="H7" s="77"/>
      <c r="I7" s="78"/>
      <c r="J7" s="78"/>
      <c r="K7" s="78"/>
      <c r="L7" s="67">
        <f t="shared" si="1"/>
        <v>0</v>
      </c>
      <c r="M7" s="79"/>
      <c r="N7" s="80"/>
      <c r="O7" s="80"/>
      <c r="P7" s="80"/>
      <c r="Q7" s="72">
        <f t="shared" ref="Q7:Q42" si="2">(N7-M7)+(P7-O7)</f>
        <v>0</v>
      </c>
      <c r="R7" s="81"/>
      <c r="S7" s="82"/>
      <c r="T7" s="82"/>
      <c r="U7" s="82"/>
      <c r="V7" s="72">
        <f t="shared" ref="V7:V42" si="3">(S7-R7)+(U7-T7)</f>
        <v>0</v>
      </c>
    </row>
    <row r="8" spans="1:26" hidden="1">
      <c r="A8" s="27"/>
      <c r="B8" s="7" t="s">
        <v>2</v>
      </c>
      <c r="C8" s="75"/>
      <c r="D8" s="76"/>
      <c r="E8" s="76"/>
      <c r="F8" s="76"/>
      <c r="G8" s="67">
        <f t="shared" si="0"/>
        <v>0</v>
      </c>
      <c r="H8" s="77"/>
      <c r="I8" s="78"/>
      <c r="J8" s="78"/>
      <c r="K8" s="78"/>
      <c r="L8" s="67">
        <f t="shared" si="1"/>
        <v>0</v>
      </c>
      <c r="M8" s="79"/>
      <c r="N8" s="80"/>
      <c r="O8" s="80"/>
      <c r="P8" s="80"/>
      <c r="Q8" s="72">
        <f t="shared" si="2"/>
        <v>0</v>
      </c>
      <c r="R8" s="81"/>
      <c r="S8" s="82"/>
      <c r="T8" s="82"/>
      <c r="U8" s="82"/>
      <c r="V8" s="72">
        <f t="shared" si="3"/>
        <v>0</v>
      </c>
    </row>
    <row r="9" spans="1:26" hidden="1">
      <c r="A9" s="27"/>
      <c r="B9" s="7" t="s">
        <v>3</v>
      </c>
      <c r="C9" s="75"/>
      <c r="D9" s="76"/>
      <c r="E9" s="76"/>
      <c r="F9" s="76"/>
      <c r="G9" s="67">
        <f t="shared" si="0"/>
        <v>0</v>
      </c>
      <c r="H9" s="77"/>
      <c r="I9" s="78"/>
      <c r="J9" s="78"/>
      <c r="K9" s="78"/>
      <c r="L9" s="67">
        <f t="shared" si="1"/>
        <v>0</v>
      </c>
      <c r="M9" s="79"/>
      <c r="N9" s="80"/>
      <c r="O9" s="80"/>
      <c r="P9" s="80"/>
      <c r="Q9" s="72">
        <f t="shared" si="2"/>
        <v>0</v>
      </c>
      <c r="R9" s="81"/>
      <c r="S9" s="82"/>
      <c r="T9" s="82"/>
      <c r="U9" s="82"/>
      <c r="V9" s="72">
        <f t="shared" si="3"/>
        <v>0</v>
      </c>
    </row>
    <row r="10" spans="1:26" hidden="1">
      <c r="A10" s="27"/>
      <c r="B10" s="7" t="s">
        <v>4</v>
      </c>
      <c r="C10" s="75"/>
      <c r="D10" s="76"/>
      <c r="E10" s="76"/>
      <c r="F10" s="76"/>
      <c r="G10" s="67">
        <f t="shared" si="0"/>
        <v>0</v>
      </c>
      <c r="H10" s="77"/>
      <c r="I10" s="78"/>
      <c r="J10" s="78"/>
      <c r="K10" s="78"/>
      <c r="L10" s="67">
        <f t="shared" si="1"/>
        <v>0</v>
      </c>
      <c r="M10" s="79"/>
      <c r="N10" s="80"/>
      <c r="O10" s="80"/>
      <c r="P10" s="80"/>
      <c r="Q10" s="72">
        <f t="shared" si="2"/>
        <v>0</v>
      </c>
      <c r="R10" s="81"/>
      <c r="S10" s="82"/>
      <c r="T10" s="82"/>
      <c r="U10" s="82"/>
      <c r="V10" s="72">
        <f t="shared" si="3"/>
        <v>0</v>
      </c>
      <c r="X10" s="6"/>
      <c r="Y10" s="6"/>
      <c r="Z10" s="6"/>
    </row>
    <row r="11" spans="1:26" ht="13.5" thickTop="1">
      <c r="A11" s="27">
        <v>1</v>
      </c>
      <c r="B11" s="7" t="s">
        <v>5</v>
      </c>
      <c r="C11" s="75"/>
      <c r="D11" s="76"/>
      <c r="E11" s="76"/>
      <c r="F11" s="76"/>
      <c r="G11" s="67">
        <f t="shared" si="0"/>
        <v>0</v>
      </c>
      <c r="H11" s="100"/>
      <c r="I11" s="101"/>
      <c r="J11" s="101"/>
      <c r="K11" s="101"/>
      <c r="L11" s="67">
        <f t="shared" si="1"/>
        <v>0</v>
      </c>
      <c r="M11" s="86"/>
      <c r="N11" s="87"/>
      <c r="O11" s="87"/>
      <c r="P11" s="87"/>
      <c r="Q11" s="67">
        <f t="shared" si="2"/>
        <v>0</v>
      </c>
      <c r="R11" s="81"/>
      <c r="S11" s="82"/>
      <c r="T11" s="82"/>
      <c r="U11" s="82"/>
      <c r="V11" s="67">
        <f t="shared" si="3"/>
        <v>0</v>
      </c>
    </row>
    <row r="12" spans="1:26" s="104" customFormat="1">
      <c r="A12" s="27"/>
      <c r="B12" s="8" t="s">
        <v>6</v>
      </c>
      <c r="C12" s="105"/>
      <c r="D12" s="106"/>
      <c r="E12" s="106">
        <f>G12-"35:00"</f>
        <v>-1.4583333333333333</v>
      </c>
      <c r="F12" s="106"/>
      <c r="G12" s="9">
        <f>SUM(G6:G11)</f>
        <v>0</v>
      </c>
      <c r="H12" s="105"/>
      <c r="I12" s="106"/>
      <c r="J12" s="106">
        <f>L12-"35:00"</f>
        <v>-1.4583333333333333</v>
      </c>
      <c r="K12" s="106"/>
      <c r="L12" s="9">
        <f>SUM(L6:L11)</f>
        <v>0</v>
      </c>
      <c r="M12" s="105"/>
      <c r="N12" s="106"/>
      <c r="O12" s="106">
        <f>Q12-"35:00"</f>
        <v>-1.4583333333333333</v>
      </c>
      <c r="P12" s="106"/>
      <c r="Q12" s="117">
        <f>SUM(Q6:Q11)</f>
        <v>0</v>
      </c>
      <c r="R12" s="105"/>
      <c r="S12" s="106"/>
      <c r="T12" s="106">
        <f>V12-"35:00"</f>
        <v>-1.4583333333333333</v>
      </c>
      <c r="U12" s="106"/>
      <c r="V12" s="117">
        <f>SUM(V6:V11)</f>
        <v>0</v>
      </c>
    </row>
    <row r="13" spans="1:26">
      <c r="A13" s="27">
        <v>3</v>
      </c>
      <c r="B13" s="7" t="s">
        <v>0</v>
      </c>
      <c r="C13" s="75"/>
      <c r="D13" s="76"/>
      <c r="E13" s="76"/>
      <c r="F13" s="76"/>
      <c r="G13" s="83">
        <f t="shared" ref="G13:G35" si="4">(D13-C13)+(F13-E13)</f>
        <v>0</v>
      </c>
      <c r="H13" s="84"/>
      <c r="I13" s="85"/>
      <c r="J13" s="85"/>
      <c r="K13" s="85"/>
      <c r="L13" s="83">
        <f t="shared" ref="L13:L18" si="5">(I13-H13)+(K13-J13)</f>
        <v>0</v>
      </c>
      <c r="M13" s="86"/>
      <c r="N13" s="87"/>
      <c r="O13" s="87"/>
      <c r="P13" s="87"/>
      <c r="Q13" s="67">
        <f t="shared" si="2"/>
        <v>0</v>
      </c>
      <c r="R13" s="81"/>
      <c r="S13" s="82"/>
      <c r="T13" s="82"/>
      <c r="U13" s="82"/>
      <c r="V13" s="67">
        <f t="shared" si="3"/>
        <v>0</v>
      </c>
    </row>
    <row r="14" spans="1:26">
      <c r="A14" s="27">
        <v>4</v>
      </c>
      <c r="B14" s="7" t="s">
        <v>1</v>
      </c>
      <c r="C14" s="75"/>
      <c r="D14" s="76"/>
      <c r="E14" s="76"/>
      <c r="F14" s="76"/>
      <c r="G14" s="83">
        <f t="shared" si="4"/>
        <v>0</v>
      </c>
      <c r="H14" s="84"/>
      <c r="I14" s="85"/>
      <c r="J14" s="85"/>
      <c r="K14" s="85"/>
      <c r="L14" s="83">
        <f t="shared" si="5"/>
        <v>0</v>
      </c>
      <c r="M14" s="86"/>
      <c r="N14" s="87"/>
      <c r="O14" s="87"/>
      <c r="P14" s="87"/>
      <c r="Q14" s="67">
        <f t="shared" si="2"/>
        <v>0</v>
      </c>
      <c r="R14" s="81"/>
      <c r="S14" s="82"/>
      <c r="T14" s="82"/>
      <c r="U14" s="82"/>
      <c r="V14" s="67">
        <f t="shared" si="3"/>
        <v>0</v>
      </c>
    </row>
    <row r="15" spans="1:26">
      <c r="A15" s="27">
        <v>5</v>
      </c>
      <c r="B15" s="7" t="s">
        <v>2</v>
      </c>
      <c r="C15" s="75"/>
      <c r="D15" s="76"/>
      <c r="E15" s="76"/>
      <c r="F15" s="76"/>
      <c r="G15" s="83">
        <f t="shared" si="4"/>
        <v>0</v>
      </c>
      <c r="H15" s="84"/>
      <c r="I15" s="85"/>
      <c r="J15" s="85"/>
      <c r="K15" s="85"/>
      <c r="L15" s="83">
        <f t="shared" si="5"/>
        <v>0</v>
      </c>
      <c r="M15" s="86"/>
      <c r="N15" s="87"/>
      <c r="O15" s="87"/>
      <c r="P15" s="87"/>
      <c r="Q15" s="67">
        <f t="shared" si="2"/>
        <v>0</v>
      </c>
      <c r="R15" s="81"/>
      <c r="S15" s="82"/>
      <c r="T15" s="82"/>
      <c r="U15" s="82"/>
      <c r="V15" s="67">
        <f t="shared" si="3"/>
        <v>0</v>
      </c>
    </row>
    <row r="16" spans="1:26">
      <c r="A16" s="27">
        <v>6</v>
      </c>
      <c r="B16" s="7" t="s">
        <v>3</v>
      </c>
      <c r="C16" s="75"/>
      <c r="D16" s="76"/>
      <c r="E16" s="76"/>
      <c r="F16" s="76"/>
      <c r="G16" s="83">
        <f t="shared" si="4"/>
        <v>0</v>
      </c>
      <c r="H16" s="84"/>
      <c r="I16" s="85"/>
      <c r="J16" s="85"/>
      <c r="K16" s="85"/>
      <c r="L16" s="83">
        <f t="shared" si="5"/>
        <v>0</v>
      </c>
      <c r="M16" s="86"/>
      <c r="N16" s="87"/>
      <c r="O16" s="87"/>
      <c r="P16" s="87"/>
      <c r="Q16" s="67">
        <f t="shared" si="2"/>
        <v>0</v>
      </c>
      <c r="R16" s="81"/>
      <c r="S16" s="82"/>
      <c r="T16" s="82"/>
      <c r="U16" s="82"/>
      <c r="V16" s="67">
        <f t="shared" si="3"/>
        <v>0</v>
      </c>
    </row>
    <row r="17" spans="1:22">
      <c r="A17" s="27">
        <v>7</v>
      </c>
      <c r="B17" s="7" t="s">
        <v>4</v>
      </c>
      <c r="C17" s="75"/>
      <c r="D17" s="76"/>
      <c r="E17" s="76"/>
      <c r="F17" s="76"/>
      <c r="G17" s="83">
        <f t="shared" si="4"/>
        <v>0</v>
      </c>
      <c r="H17" s="84"/>
      <c r="I17" s="85"/>
      <c r="J17" s="85"/>
      <c r="K17" s="85"/>
      <c r="L17" s="83">
        <f t="shared" si="5"/>
        <v>0</v>
      </c>
      <c r="M17" s="86"/>
      <c r="N17" s="87"/>
      <c r="O17" s="87"/>
      <c r="P17" s="87"/>
      <c r="Q17" s="67">
        <f t="shared" si="2"/>
        <v>0</v>
      </c>
      <c r="R17" s="81"/>
      <c r="S17" s="82"/>
      <c r="T17" s="82"/>
      <c r="U17" s="82"/>
      <c r="V17" s="67">
        <f t="shared" si="3"/>
        <v>0</v>
      </c>
    </row>
    <row r="18" spans="1:22">
      <c r="A18" s="27">
        <v>8</v>
      </c>
      <c r="B18" s="7" t="s">
        <v>5</v>
      </c>
      <c r="C18" s="75"/>
      <c r="D18" s="76"/>
      <c r="E18" s="76"/>
      <c r="F18" s="76"/>
      <c r="G18" s="83">
        <f t="shared" si="4"/>
        <v>0</v>
      </c>
      <c r="H18" s="84"/>
      <c r="I18" s="85"/>
      <c r="J18" s="85"/>
      <c r="K18" s="85"/>
      <c r="L18" s="83">
        <f t="shared" si="5"/>
        <v>0</v>
      </c>
      <c r="M18" s="86"/>
      <c r="N18" s="87"/>
      <c r="O18" s="87"/>
      <c r="P18" s="87"/>
      <c r="Q18" s="67">
        <f t="shared" si="2"/>
        <v>0</v>
      </c>
      <c r="R18" s="81"/>
      <c r="S18" s="82"/>
      <c r="T18" s="82"/>
      <c r="U18" s="82"/>
      <c r="V18" s="67">
        <f t="shared" si="3"/>
        <v>0</v>
      </c>
    </row>
    <row r="19" spans="1:22" s="104" customFormat="1">
      <c r="A19" s="27"/>
      <c r="B19" s="8" t="s">
        <v>6</v>
      </c>
      <c r="C19" s="105"/>
      <c r="D19" s="106"/>
      <c r="E19" s="106">
        <f>G19-"35:00"</f>
        <v>-1.4583333333333333</v>
      </c>
      <c r="F19" s="106"/>
      <c r="G19" s="9">
        <f>SUM(G13:G18)</f>
        <v>0</v>
      </c>
      <c r="H19" s="105"/>
      <c r="I19" s="106"/>
      <c r="J19" s="106">
        <f>L19-"35:00"</f>
        <v>-1.4583333333333333</v>
      </c>
      <c r="K19" s="106"/>
      <c r="L19" s="9">
        <f>SUM(L13:L18)</f>
        <v>0</v>
      </c>
      <c r="M19" s="105"/>
      <c r="N19" s="106"/>
      <c r="O19" s="106">
        <f>Q19-"35:00"</f>
        <v>-1.4583333333333333</v>
      </c>
      <c r="P19" s="106"/>
      <c r="Q19" s="117">
        <f>SUM(Q13:Q18)</f>
        <v>0</v>
      </c>
      <c r="R19" s="105"/>
      <c r="S19" s="106"/>
      <c r="T19" s="106">
        <f>V19-"35:00"</f>
        <v>-1.4583333333333333</v>
      </c>
      <c r="U19" s="106"/>
      <c r="V19" s="117">
        <f>SUM(V13:V18)</f>
        <v>0</v>
      </c>
    </row>
    <row r="20" spans="1:22">
      <c r="A20" s="27">
        <v>10</v>
      </c>
      <c r="B20" s="7" t="s">
        <v>0</v>
      </c>
      <c r="C20" s="75"/>
      <c r="D20" s="76"/>
      <c r="E20" s="76"/>
      <c r="F20" s="76"/>
      <c r="G20" s="83">
        <f t="shared" si="4"/>
        <v>0</v>
      </c>
      <c r="H20" s="84"/>
      <c r="I20" s="85"/>
      <c r="J20" s="85"/>
      <c r="K20" s="85"/>
      <c r="L20" s="83">
        <f>(I20-H20)+(K20-J20)</f>
        <v>0</v>
      </c>
      <c r="M20" s="86"/>
      <c r="N20" s="87"/>
      <c r="O20" s="87"/>
      <c r="P20" s="87"/>
      <c r="Q20" s="67">
        <f t="shared" si="2"/>
        <v>0</v>
      </c>
      <c r="R20" s="81"/>
      <c r="S20" s="82"/>
      <c r="T20" s="82"/>
      <c r="U20" s="82"/>
      <c r="V20" s="67">
        <f t="shared" si="3"/>
        <v>0</v>
      </c>
    </row>
    <row r="21" spans="1:22">
      <c r="A21" s="27">
        <v>11</v>
      </c>
      <c r="B21" s="7" t="s">
        <v>1</v>
      </c>
      <c r="C21" s="75"/>
      <c r="D21" s="76"/>
      <c r="E21" s="76"/>
      <c r="F21" s="76"/>
      <c r="G21" s="83">
        <f t="shared" si="4"/>
        <v>0</v>
      </c>
      <c r="H21" s="84"/>
      <c r="I21" s="85"/>
      <c r="J21" s="85"/>
      <c r="K21" s="85"/>
      <c r="L21" s="83">
        <f t="shared" ref="L21:L42" si="6">(I21-H21)+(K21-J21)</f>
        <v>0</v>
      </c>
      <c r="M21" s="86"/>
      <c r="N21" s="87"/>
      <c r="O21" s="87"/>
      <c r="P21" s="87"/>
      <c r="Q21" s="67">
        <f t="shared" si="2"/>
        <v>0</v>
      </c>
      <c r="R21" s="81"/>
      <c r="S21" s="82"/>
      <c r="T21" s="82"/>
      <c r="U21" s="82"/>
      <c r="V21" s="67">
        <f t="shared" si="3"/>
        <v>0</v>
      </c>
    </row>
    <row r="22" spans="1:22">
      <c r="A22" s="27">
        <v>12</v>
      </c>
      <c r="B22" s="7" t="s">
        <v>2</v>
      </c>
      <c r="C22" s="75"/>
      <c r="D22" s="76"/>
      <c r="E22" s="76"/>
      <c r="F22" s="76"/>
      <c r="G22" s="83">
        <f t="shared" si="4"/>
        <v>0</v>
      </c>
      <c r="H22" s="84"/>
      <c r="I22" s="85"/>
      <c r="J22" s="85"/>
      <c r="K22" s="85"/>
      <c r="L22" s="83">
        <f t="shared" si="6"/>
        <v>0</v>
      </c>
      <c r="M22" s="86"/>
      <c r="N22" s="87"/>
      <c r="O22" s="87"/>
      <c r="P22" s="87"/>
      <c r="Q22" s="67">
        <f t="shared" si="2"/>
        <v>0</v>
      </c>
      <c r="R22" s="81"/>
      <c r="S22" s="82"/>
      <c r="T22" s="82"/>
      <c r="U22" s="82"/>
      <c r="V22" s="67">
        <f t="shared" si="3"/>
        <v>0</v>
      </c>
    </row>
    <row r="23" spans="1:22">
      <c r="A23" s="27">
        <v>13</v>
      </c>
      <c r="B23" s="7" t="s">
        <v>3</v>
      </c>
      <c r="C23" s="75"/>
      <c r="D23" s="76"/>
      <c r="E23" s="76"/>
      <c r="F23" s="76"/>
      <c r="G23" s="83">
        <f t="shared" si="4"/>
        <v>0</v>
      </c>
      <c r="H23" s="84"/>
      <c r="I23" s="85"/>
      <c r="J23" s="85"/>
      <c r="K23" s="85"/>
      <c r="L23" s="83">
        <f t="shared" si="6"/>
        <v>0</v>
      </c>
      <c r="M23" s="86"/>
      <c r="N23" s="87"/>
      <c r="O23" s="87"/>
      <c r="P23" s="87"/>
      <c r="Q23" s="67">
        <f t="shared" si="2"/>
        <v>0</v>
      </c>
      <c r="R23" s="81"/>
      <c r="S23" s="82"/>
      <c r="T23" s="82"/>
      <c r="U23" s="82"/>
      <c r="V23" s="67">
        <f t="shared" si="3"/>
        <v>0</v>
      </c>
    </row>
    <row r="24" spans="1:22">
      <c r="A24" s="27">
        <v>14</v>
      </c>
      <c r="B24" s="7" t="s">
        <v>4</v>
      </c>
      <c r="C24" s="75"/>
      <c r="D24" s="76"/>
      <c r="E24" s="76"/>
      <c r="F24" s="76"/>
      <c r="G24" s="83">
        <f t="shared" si="4"/>
        <v>0</v>
      </c>
      <c r="H24" s="84"/>
      <c r="I24" s="85"/>
      <c r="J24" s="85"/>
      <c r="K24" s="85"/>
      <c r="L24" s="83">
        <f t="shared" si="6"/>
        <v>0</v>
      </c>
      <c r="M24" s="86"/>
      <c r="N24" s="87"/>
      <c r="O24" s="87"/>
      <c r="P24" s="87"/>
      <c r="Q24" s="67">
        <f t="shared" si="2"/>
        <v>0</v>
      </c>
      <c r="R24" s="81"/>
      <c r="S24" s="82"/>
      <c r="T24" s="82"/>
      <c r="U24" s="82"/>
      <c r="V24" s="67">
        <f t="shared" si="3"/>
        <v>0</v>
      </c>
    </row>
    <row r="25" spans="1:22">
      <c r="A25" s="27">
        <v>15</v>
      </c>
      <c r="B25" s="7" t="s">
        <v>5</v>
      </c>
      <c r="C25" s="75"/>
      <c r="D25" s="76"/>
      <c r="E25" s="76"/>
      <c r="F25" s="76"/>
      <c r="G25" s="83">
        <f t="shared" si="4"/>
        <v>0</v>
      </c>
      <c r="H25" s="84"/>
      <c r="I25" s="85"/>
      <c r="J25" s="85"/>
      <c r="K25" s="85"/>
      <c r="L25" s="83">
        <f t="shared" si="6"/>
        <v>0</v>
      </c>
      <c r="M25" s="86"/>
      <c r="N25" s="87"/>
      <c r="O25" s="87"/>
      <c r="P25" s="87"/>
      <c r="Q25" s="67">
        <f t="shared" si="2"/>
        <v>0</v>
      </c>
      <c r="R25" s="81"/>
      <c r="S25" s="82"/>
      <c r="T25" s="82"/>
      <c r="U25" s="82"/>
      <c r="V25" s="67">
        <f t="shared" si="3"/>
        <v>0</v>
      </c>
    </row>
    <row r="26" spans="1:22" s="104" customFormat="1">
      <c r="A26" s="27"/>
      <c r="B26" s="8" t="s">
        <v>6</v>
      </c>
      <c r="C26" s="105"/>
      <c r="D26" s="106"/>
      <c r="E26" s="106">
        <f>G26-"35:00"</f>
        <v>-1.4583333333333333</v>
      </c>
      <c r="F26" s="106"/>
      <c r="G26" s="9">
        <f>SUM(G20:G25)</f>
        <v>0</v>
      </c>
      <c r="H26" s="105"/>
      <c r="I26" s="106"/>
      <c r="J26" s="106">
        <f>L26-"35:00"</f>
        <v>-1.4583333333333333</v>
      </c>
      <c r="K26" s="106"/>
      <c r="L26" s="117">
        <f>SUM(L20:L25)</f>
        <v>0</v>
      </c>
      <c r="M26" s="105"/>
      <c r="N26" s="106"/>
      <c r="O26" s="106">
        <f>Q26-"35:00"</f>
        <v>-1.4583333333333333</v>
      </c>
      <c r="P26" s="106"/>
      <c r="Q26" s="117">
        <f>SUM(Q20:Q25)</f>
        <v>0</v>
      </c>
      <c r="R26" s="105"/>
      <c r="S26" s="106"/>
      <c r="T26" s="106">
        <f>V26-"35:00"</f>
        <v>-1.4583333333333333</v>
      </c>
      <c r="U26" s="106"/>
      <c r="V26" s="117">
        <f>SUM(V20:V25)</f>
        <v>0</v>
      </c>
    </row>
    <row r="27" spans="1:22">
      <c r="A27" s="27">
        <v>17</v>
      </c>
      <c r="B27" s="7" t="s">
        <v>0</v>
      </c>
      <c r="C27" s="75"/>
      <c r="D27" s="76"/>
      <c r="E27" s="76"/>
      <c r="F27" s="76"/>
      <c r="G27" s="83">
        <f t="shared" si="4"/>
        <v>0</v>
      </c>
      <c r="H27" s="84"/>
      <c r="I27" s="85"/>
      <c r="J27" s="85"/>
      <c r="K27" s="85"/>
      <c r="L27" s="83">
        <f t="shared" si="6"/>
        <v>0</v>
      </c>
      <c r="M27" s="86"/>
      <c r="N27" s="87"/>
      <c r="O27" s="87"/>
      <c r="P27" s="87"/>
      <c r="Q27" s="67">
        <f t="shared" si="2"/>
        <v>0</v>
      </c>
      <c r="R27" s="81"/>
      <c r="S27" s="82"/>
      <c r="T27" s="82"/>
      <c r="U27" s="82"/>
      <c r="V27" s="67">
        <f t="shared" si="3"/>
        <v>0</v>
      </c>
    </row>
    <row r="28" spans="1:22">
      <c r="A28" s="27">
        <v>18</v>
      </c>
      <c r="B28" s="7" t="s">
        <v>1</v>
      </c>
      <c r="C28" s="75"/>
      <c r="D28" s="76"/>
      <c r="E28" s="76"/>
      <c r="F28" s="76"/>
      <c r="G28" s="83">
        <f t="shared" si="4"/>
        <v>0</v>
      </c>
      <c r="H28" s="84"/>
      <c r="I28" s="85"/>
      <c r="J28" s="85"/>
      <c r="K28" s="85"/>
      <c r="L28" s="83">
        <f t="shared" si="6"/>
        <v>0</v>
      </c>
      <c r="M28" s="86"/>
      <c r="N28" s="87"/>
      <c r="O28" s="87"/>
      <c r="P28" s="87"/>
      <c r="Q28" s="67">
        <f t="shared" si="2"/>
        <v>0</v>
      </c>
      <c r="R28" s="81"/>
      <c r="S28" s="82"/>
      <c r="T28" s="82"/>
      <c r="U28" s="82"/>
      <c r="V28" s="67">
        <f t="shared" si="3"/>
        <v>0</v>
      </c>
    </row>
    <row r="29" spans="1:22">
      <c r="A29" s="27">
        <v>19</v>
      </c>
      <c r="B29" s="7" t="s">
        <v>2</v>
      </c>
      <c r="C29" s="75"/>
      <c r="D29" s="76"/>
      <c r="E29" s="76"/>
      <c r="F29" s="76"/>
      <c r="G29" s="83">
        <f t="shared" si="4"/>
        <v>0</v>
      </c>
      <c r="H29" s="84"/>
      <c r="I29" s="85"/>
      <c r="J29" s="85"/>
      <c r="K29" s="85"/>
      <c r="L29" s="83">
        <f t="shared" si="6"/>
        <v>0</v>
      </c>
      <c r="M29" s="86"/>
      <c r="N29" s="87"/>
      <c r="O29" s="87"/>
      <c r="P29" s="87"/>
      <c r="Q29" s="67">
        <f t="shared" si="2"/>
        <v>0</v>
      </c>
      <c r="R29" s="81"/>
      <c r="S29" s="82"/>
      <c r="T29" s="82"/>
      <c r="U29" s="82"/>
      <c r="V29" s="67">
        <f t="shared" si="3"/>
        <v>0</v>
      </c>
    </row>
    <row r="30" spans="1:22">
      <c r="A30" s="27">
        <v>20</v>
      </c>
      <c r="B30" s="7" t="s">
        <v>3</v>
      </c>
      <c r="C30" s="75"/>
      <c r="D30" s="76"/>
      <c r="E30" s="76"/>
      <c r="F30" s="76"/>
      <c r="G30" s="83">
        <f t="shared" si="4"/>
        <v>0</v>
      </c>
      <c r="H30" s="84"/>
      <c r="I30" s="85"/>
      <c r="J30" s="85"/>
      <c r="K30" s="85"/>
      <c r="L30" s="83">
        <f t="shared" si="6"/>
        <v>0</v>
      </c>
      <c r="M30" s="86"/>
      <c r="N30" s="87"/>
      <c r="O30" s="87"/>
      <c r="P30" s="87"/>
      <c r="Q30" s="67">
        <f t="shared" si="2"/>
        <v>0</v>
      </c>
      <c r="R30" s="81"/>
      <c r="S30" s="82"/>
      <c r="T30" s="82"/>
      <c r="U30" s="82"/>
      <c r="V30" s="67">
        <f t="shared" si="3"/>
        <v>0</v>
      </c>
    </row>
    <row r="31" spans="1:22">
      <c r="A31" s="27">
        <v>21</v>
      </c>
      <c r="B31" s="7" t="s">
        <v>4</v>
      </c>
      <c r="C31" s="75"/>
      <c r="D31" s="76"/>
      <c r="E31" s="76"/>
      <c r="F31" s="76"/>
      <c r="G31" s="83">
        <f t="shared" si="4"/>
        <v>0</v>
      </c>
      <c r="H31" s="84"/>
      <c r="I31" s="85"/>
      <c r="J31" s="85"/>
      <c r="K31" s="85"/>
      <c r="L31" s="83">
        <f t="shared" si="6"/>
        <v>0</v>
      </c>
      <c r="M31" s="86"/>
      <c r="N31" s="87"/>
      <c r="O31" s="87"/>
      <c r="P31" s="87"/>
      <c r="Q31" s="67">
        <f t="shared" si="2"/>
        <v>0</v>
      </c>
      <c r="R31" s="81"/>
      <c r="S31" s="82"/>
      <c r="T31" s="82"/>
      <c r="U31" s="82"/>
      <c r="V31" s="67">
        <f t="shared" si="3"/>
        <v>0</v>
      </c>
    </row>
    <row r="32" spans="1:22">
      <c r="A32" s="27">
        <v>22</v>
      </c>
      <c r="B32" s="7" t="s">
        <v>5</v>
      </c>
      <c r="C32" s="75"/>
      <c r="D32" s="76"/>
      <c r="E32" s="76"/>
      <c r="F32" s="76"/>
      <c r="G32" s="83">
        <f t="shared" si="4"/>
        <v>0</v>
      </c>
      <c r="H32" s="84"/>
      <c r="I32" s="85"/>
      <c r="J32" s="85"/>
      <c r="K32" s="85"/>
      <c r="L32" s="83">
        <f t="shared" si="6"/>
        <v>0</v>
      </c>
      <c r="M32" s="86"/>
      <c r="N32" s="87"/>
      <c r="O32" s="87"/>
      <c r="P32" s="87"/>
      <c r="Q32" s="67">
        <f t="shared" si="2"/>
        <v>0</v>
      </c>
      <c r="R32" s="81"/>
      <c r="S32" s="82"/>
      <c r="T32" s="82"/>
      <c r="U32" s="82"/>
      <c r="V32" s="67">
        <f t="shared" si="3"/>
        <v>0</v>
      </c>
    </row>
    <row r="33" spans="1:22" s="104" customFormat="1">
      <c r="A33" s="27"/>
      <c r="B33" s="8" t="s">
        <v>6</v>
      </c>
      <c r="C33" s="105"/>
      <c r="D33" s="106"/>
      <c r="E33" s="106">
        <f>G33-"35:00"</f>
        <v>-1.4583333333333333</v>
      </c>
      <c r="F33" s="106"/>
      <c r="G33" s="9">
        <f>SUM(G27:G32)</f>
        <v>0</v>
      </c>
      <c r="H33" s="105"/>
      <c r="I33" s="106"/>
      <c r="J33" s="106">
        <f>L33-"35:00"</f>
        <v>-1.4583333333333333</v>
      </c>
      <c r="K33" s="106"/>
      <c r="L33" s="117">
        <f>SUM(L27:L32)</f>
        <v>0</v>
      </c>
      <c r="M33" s="105"/>
      <c r="N33" s="106"/>
      <c r="O33" s="106">
        <f>Q33-"35:00"</f>
        <v>-1.4583333333333333</v>
      </c>
      <c r="P33" s="106"/>
      <c r="Q33" s="117">
        <f>SUM(Q27:Q32)</f>
        <v>0</v>
      </c>
      <c r="R33" s="105"/>
      <c r="S33" s="106"/>
      <c r="T33" s="106">
        <f>V33-"35:00"</f>
        <v>-1.4583333333333333</v>
      </c>
      <c r="U33" s="106"/>
      <c r="V33" s="117">
        <f>SUM(V27:V32)</f>
        <v>0</v>
      </c>
    </row>
    <row r="34" spans="1:22">
      <c r="A34" s="27">
        <v>24</v>
      </c>
      <c r="B34" s="7" t="s">
        <v>0</v>
      </c>
      <c r="C34" s="75"/>
      <c r="D34" s="76"/>
      <c r="E34" s="76"/>
      <c r="F34" s="76"/>
      <c r="G34" s="83">
        <f t="shared" si="4"/>
        <v>0</v>
      </c>
      <c r="H34" s="84"/>
      <c r="I34" s="85"/>
      <c r="J34" s="85"/>
      <c r="K34" s="85"/>
      <c r="L34" s="83">
        <f t="shared" si="6"/>
        <v>0</v>
      </c>
      <c r="M34" s="86"/>
      <c r="N34" s="87"/>
      <c r="O34" s="87"/>
      <c r="P34" s="87"/>
      <c r="Q34" s="67">
        <f t="shared" si="2"/>
        <v>0</v>
      </c>
      <c r="R34" s="81"/>
      <c r="S34" s="82"/>
      <c r="T34" s="82"/>
      <c r="U34" s="82"/>
      <c r="V34" s="67">
        <f t="shared" si="3"/>
        <v>0</v>
      </c>
    </row>
    <row r="35" spans="1:22">
      <c r="A35" s="27">
        <v>25</v>
      </c>
      <c r="B35" s="7" t="s">
        <v>1</v>
      </c>
      <c r="C35" s="75"/>
      <c r="D35" s="76"/>
      <c r="E35" s="76"/>
      <c r="F35" s="76"/>
      <c r="G35" s="83">
        <f t="shared" si="4"/>
        <v>0</v>
      </c>
      <c r="H35" s="84"/>
      <c r="I35" s="85"/>
      <c r="J35" s="85"/>
      <c r="K35" s="85"/>
      <c r="L35" s="83">
        <f t="shared" si="6"/>
        <v>0</v>
      </c>
      <c r="M35" s="86"/>
      <c r="N35" s="87"/>
      <c r="O35" s="87"/>
      <c r="P35" s="87"/>
      <c r="Q35" s="67">
        <f t="shared" si="2"/>
        <v>0</v>
      </c>
      <c r="R35" s="81"/>
      <c r="S35" s="82"/>
      <c r="T35" s="82"/>
      <c r="U35" s="82"/>
      <c r="V35" s="67">
        <f t="shared" si="3"/>
        <v>0</v>
      </c>
    </row>
    <row r="36" spans="1:22">
      <c r="A36" s="27">
        <v>26</v>
      </c>
      <c r="B36" s="7" t="s">
        <v>2</v>
      </c>
      <c r="C36" s="75"/>
      <c r="D36" s="76"/>
      <c r="E36" s="76"/>
      <c r="F36" s="76"/>
      <c r="G36" s="83">
        <f>(D36-C36)+(F36-E36)</f>
        <v>0</v>
      </c>
      <c r="H36" s="84"/>
      <c r="I36" s="85"/>
      <c r="J36" s="85"/>
      <c r="K36" s="85"/>
      <c r="L36" s="83">
        <f t="shared" si="6"/>
        <v>0</v>
      </c>
      <c r="M36" s="86"/>
      <c r="N36" s="87"/>
      <c r="O36" s="87"/>
      <c r="P36" s="87"/>
      <c r="Q36" s="67">
        <f t="shared" si="2"/>
        <v>0</v>
      </c>
      <c r="R36" s="81"/>
      <c r="S36" s="82"/>
      <c r="T36" s="82"/>
      <c r="U36" s="82"/>
      <c r="V36" s="67">
        <f t="shared" si="3"/>
        <v>0</v>
      </c>
    </row>
    <row r="37" spans="1:22">
      <c r="A37" s="27">
        <v>27</v>
      </c>
      <c r="B37" s="7" t="s">
        <v>3</v>
      </c>
      <c r="C37" s="75"/>
      <c r="D37" s="76"/>
      <c r="E37" s="76"/>
      <c r="F37" s="76"/>
      <c r="G37" s="83">
        <f>(D37-C37)+(F37-E37)</f>
        <v>0</v>
      </c>
      <c r="H37" s="84"/>
      <c r="I37" s="85"/>
      <c r="J37" s="85"/>
      <c r="K37" s="85"/>
      <c r="L37" s="83">
        <f t="shared" si="6"/>
        <v>0</v>
      </c>
      <c r="M37" s="86"/>
      <c r="N37" s="87"/>
      <c r="O37" s="87"/>
      <c r="P37" s="87"/>
      <c r="Q37" s="67">
        <f t="shared" si="2"/>
        <v>0</v>
      </c>
      <c r="R37" s="81"/>
      <c r="S37" s="82"/>
      <c r="T37" s="82"/>
      <c r="U37" s="82"/>
      <c r="V37" s="67">
        <f t="shared" si="3"/>
        <v>0</v>
      </c>
    </row>
    <row r="38" spans="1:22">
      <c r="A38" s="27">
        <v>28</v>
      </c>
      <c r="B38" s="7" t="s">
        <v>4</v>
      </c>
      <c r="C38" s="75"/>
      <c r="D38" s="76"/>
      <c r="E38" s="76"/>
      <c r="F38" s="76"/>
      <c r="G38" s="83">
        <f>(D38-C38)+(F38-E38)</f>
        <v>0</v>
      </c>
      <c r="H38" s="84"/>
      <c r="I38" s="85"/>
      <c r="J38" s="85"/>
      <c r="K38" s="85"/>
      <c r="L38" s="83">
        <f t="shared" si="6"/>
        <v>0</v>
      </c>
      <c r="M38" s="86"/>
      <c r="N38" s="87"/>
      <c r="O38" s="87"/>
      <c r="P38" s="87"/>
      <c r="Q38" s="67">
        <f t="shared" si="2"/>
        <v>0</v>
      </c>
      <c r="R38" s="81"/>
      <c r="S38" s="82"/>
      <c r="T38" s="82"/>
      <c r="U38" s="82"/>
      <c r="V38" s="67">
        <f t="shared" si="3"/>
        <v>0</v>
      </c>
    </row>
    <row r="39" spans="1:22">
      <c r="A39" s="27">
        <v>29</v>
      </c>
      <c r="B39" s="7" t="s">
        <v>5</v>
      </c>
      <c r="C39" s="75"/>
      <c r="D39" s="76"/>
      <c r="E39" s="76"/>
      <c r="F39" s="76"/>
      <c r="G39" s="83">
        <f>(D39-C39)+(F39-E39)</f>
        <v>0</v>
      </c>
      <c r="H39" s="84"/>
      <c r="I39" s="85"/>
      <c r="J39" s="85"/>
      <c r="K39" s="85"/>
      <c r="L39" s="83">
        <f t="shared" si="6"/>
        <v>0</v>
      </c>
      <c r="M39" s="86"/>
      <c r="N39" s="87"/>
      <c r="O39" s="87"/>
      <c r="P39" s="87"/>
      <c r="Q39" s="67">
        <f t="shared" si="2"/>
        <v>0</v>
      </c>
      <c r="R39" s="81"/>
      <c r="S39" s="82"/>
      <c r="T39" s="82"/>
      <c r="U39" s="82"/>
      <c r="V39" s="67">
        <f t="shared" si="3"/>
        <v>0</v>
      </c>
    </row>
    <row r="40" spans="1:22" s="104" customFormat="1">
      <c r="A40" s="27"/>
      <c r="B40" s="8" t="s">
        <v>6</v>
      </c>
      <c r="C40" s="105"/>
      <c r="D40" s="106"/>
      <c r="E40" s="106">
        <f>G40-"35:00"</f>
        <v>-1.4583333333333333</v>
      </c>
      <c r="F40" s="106"/>
      <c r="G40" s="117">
        <f>SUM(G34:G39)</f>
        <v>0</v>
      </c>
      <c r="H40" s="105"/>
      <c r="I40" s="106"/>
      <c r="J40" s="106">
        <f>L40-"35:00"</f>
        <v>-1.4583333333333333</v>
      </c>
      <c r="K40" s="106"/>
      <c r="L40" s="117">
        <f>SUM(L34:L39)</f>
        <v>0</v>
      </c>
      <c r="M40" s="105"/>
      <c r="N40" s="106"/>
      <c r="O40" s="106">
        <f>Q40-"35:00"</f>
        <v>-1.4583333333333333</v>
      </c>
      <c r="P40" s="106"/>
      <c r="Q40" s="117">
        <f>SUM(Q34:Q39)</f>
        <v>0</v>
      </c>
      <c r="R40" s="105"/>
      <c r="S40" s="106"/>
      <c r="T40" s="106">
        <f>V40-"35:00"</f>
        <v>-1.4583333333333333</v>
      </c>
      <c r="U40" s="106"/>
      <c r="V40" s="117">
        <f>SUM(V34:V39)</f>
        <v>0</v>
      </c>
    </row>
    <row r="41" spans="1:22">
      <c r="A41" s="27">
        <v>31</v>
      </c>
      <c r="B41" s="7" t="s">
        <v>0</v>
      </c>
      <c r="C41" s="75"/>
      <c r="D41" s="76"/>
      <c r="E41" s="76"/>
      <c r="F41" s="76"/>
      <c r="G41" s="83">
        <f>(D41-C41)+(F41-E41)</f>
        <v>0</v>
      </c>
      <c r="H41" s="84"/>
      <c r="I41" s="85"/>
      <c r="J41" s="85"/>
      <c r="K41" s="85"/>
      <c r="L41" s="83">
        <f t="shared" si="6"/>
        <v>0</v>
      </c>
      <c r="M41" s="86"/>
      <c r="N41" s="87"/>
      <c r="O41" s="87"/>
      <c r="P41" s="87"/>
      <c r="Q41" s="67">
        <f t="shared" si="2"/>
        <v>0</v>
      </c>
      <c r="R41" s="81"/>
      <c r="S41" s="82"/>
      <c r="T41" s="82"/>
      <c r="U41" s="82"/>
      <c r="V41" s="67">
        <f t="shared" si="3"/>
        <v>0</v>
      </c>
    </row>
    <row r="42" spans="1:22" hidden="1">
      <c r="A42" s="27"/>
      <c r="B42" s="7" t="s">
        <v>1</v>
      </c>
      <c r="C42" s="75"/>
      <c r="D42" s="76"/>
      <c r="E42" s="76"/>
      <c r="F42" s="76"/>
      <c r="G42" s="83">
        <f>(D42-C42)+(F42-E42)</f>
        <v>0</v>
      </c>
      <c r="H42" s="84"/>
      <c r="I42" s="85"/>
      <c r="J42" s="85"/>
      <c r="K42" s="85"/>
      <c r="L42" s="83">
        <f t="shared" si="6"/>
        <v>0</v>
      </c>
      <c r="M42" s="86"/>
      <c r="N42" s="87"/>
      <c r="O42" s="87"/>
      <c r="P42" s="87"/>
      <c r="Q42" s="67">
        <f t="shared" si="2"/>
        <v>0</v>
      </c>
      <c r="R42" s="81"/>
      <c r="S42" s="82"/>
      <c r="T42" s="82"/>
      <c r="U42" s="82"/>
      <c r="V42" s="67">
        <f t="shared" si="3"/>
        <v>0</v>
      </c>
    </row>
    <row r="43" spans="1:22" s="104" customFormat="1" ht="13.5" thickBot="1">
      <c r="A43" s="27"/>
      <c r="B43" s="8" t="s">
        <v>6</v>
      </c>
      <c r="C43" s="105"/>
      <c r="D43" s="138"/>
      <c r="E43" s="106">
        <f>G43-"35:00"</f>
        <v>-1.4583333333333333</v>
      </c>
      <c r="F43" s="138"/>
      <c r="G43" s="139">
        <f>SUM(G41:G42)</f>
        <v>0</v>
      </c>
      <c r="H43" s="140"/>
      <c r="I43" s="138"/>
      <c r="J43" s="106">
        <f>L43-"35:00"</f>
        <v>-1.4583333333333333</v>
      </c>
      <c r="K43" s="138"/>
      <c r="L43" s="139">
        <f>SUM(L41:L42)</f>
        <v>0</v>
      </c>
      <c r="M43" s="140"/>
      <c r="N43" s="138"/>
      <c r="O43" s="106">
        <f>Q43-"35:00"</f>
        <v>-1.4583333333333333</v>
      </c>
      <c r="P43" s="138"/>
      <c r="Q43" s="139">
        <f>SUM(Q41:Q42)</f>
        <v>0</v>
      </c>
      <c r="R43" s="140"/>
      <c r="S43" s="138"/>
      <c r="T43" s="106">
        <f>V43-"35:00"</f>
        <v>-1.4583333333333333</v>
      </c>
      <c r="U43" s="138"/>
      <c r="V43" s="139">
        <f>SUM(V41:V42)</f>
        <v>0</v>
      </c>
    </row>
    <row r="44" spans="1:22" s="104" customFormat="1" ht="13.5" thickBot="1">
      <c r="A44" s="178" t="s">
        <v>7</v>
      </c>
      <c r="B44" s="178"/>
      <c r="C44" s="141"/>
      <c r="D44" s="141"/>
      <c r="E44" s="141"/>
      <c r="F44" s="141"/>
      <c r="G44" s="123">
        <f>SUM(G43,G40,G33,G26,G19,G12)</f>
        <v>0</v>
      </c>
      <c r="H44" s="141"/>
      <c r="I44" s="141"/>
      <c r="J44" s="141"/>
      <c r="K44" s="141"/>
      <c r="L44" s="123">
        <f>SUM(L43,L40,L33,L26,L19,L12)</f>
        <v>0</v>
      </c>
      <c r="M44" s="141"/>
      <c r="N44" s="141"/>
      <c r="O44" s="141"/>
      <c r="P44" s="141"/>
      <c r="Q44" s="123">
        <f>SUM(Q43,Q40,Q33,Q26,Q19,Q12)</f>
        <v>0</v>
      </c>
      <c r="R44" s="141"/>
      <c r="S44" s="141"/>
      <c r="T44" s="141"/>
      <c r="U44" s="141"/>
      <c r="V44" s="123">
        <f>SUM(V43,V40,V33,V26,V19,V12)</f>
        <v>0</v>
      </c>
    </row>
  </sheetData>
  <sheetProtection sheet="1" objects="1" scenarios="1"/>
  <customSheetViews>
    <customSheetView guid="{61E52EC2-4922-43FC-9E51-126F6393676D}" showRuler="0" topLeftCell="A37">
      <selection activeCell="W3" sqref="W1:W65536"/>
      <pageMargins left="0.59055118110236227" right="0.59055118110236227" top="0.19685039370078741" bottom="0.19685039370078741" header="0.31496062992125984" footer="0.31496062992125984"/>
      <pageSetup paperSize="9" orientation="landscape" r:id="rId1"/>
      <headerFooter alignWithMargins="0"/>
    </customSheetView>
  </customSheetViews>
  <mergeCells count="6">
    <mergeCell ref="A44:B44"/>
    <mergeCell ref="A1:V2"/>
    <mergeCell ref="C4:G5"/>
    <mergeCell ref="H4:L5"/>
    <mergeCell ref="M4:Q5"/>
    <mergeCell ref="R4:V5"/>
  </mergeCells>
  <phoneticPr fontId="5" type="noConversion"/>
  <conditionalFormatting sqref="L41:L42 L6:L11 G13:G18 G20:G25 G27:G32 L44 Q44 L13:L18 G41:G42 G44 V44 G6:G11 Q20:Q25 L20:L25 L27:L32 L34:L39 G34:G39 Q41:Q42 Q34:Q39 Q27:Q32 V41:V42 Q13:Q18 V20:V25 V27:V32 V34:V39 Q6:Q11 V6:V11 V13:V18">
    <cfRule type="cellIs" dxfId="13" priority="1" stopIfTrue="1" operator="equal">
      <formula>0</formula>
    </cfRule>
  </conditionalFormatting>
  <conditionalFormatting sqref="G12 G19 G26 G33 G43 L43 L19 L12 Q43 V43 L26 L33 L40 G40 Q40 Q33 Q26 Q19 V19 V26 V33 V40 Q12 V12">
    <cfRule type="cellIs" dxfId="12" priority="2" stopIfTrue="1" operator="equal">
      <formula>0</formula>
    </cfRule>
  </conditionalFormatting>
  <conditionalFormatting sqref="E33 J12">
    <cfRule type="cellIs" dxfId="11" priority="3" stopIfTrue="1" operator="lessThanOrEqual">
      <formula>0</formula>
    </cfRule>
    <cfRule type="cellIs" dxfId="10" priority="4" stopIfTrue="1" operator="greaterThan">
      <formula>0</formula>
    </cfRule>
  </conditionalFormatting>
  <conditionalFormatting sqref="E19 E12 K12 O12 T12 T19 T26 T33 T40 O40 O33 O26 O19 J19 J26 J33 J40 E40 E26 E43 J43 O43 T43">
    <cfRule type="cellIs" dxfId="9" priority="5" stopIfTrue="1" operator="lessThanOrEqual">
      <formula>0</formula>
    </cfRule>
    <cfRule type="cellIs" dxfId="8" priority="6" stopIfTrue="1" operator="greaterThan">
      <formula>0</formula>
    </cfRule>
  </conditionalFormatting>
  <pageMargins left="0.39370078740157483" right="0.39370078740157483" top="0.59055118110236227" bottom="0.59055118110236227" header="0.51181102362204722" footer="0.51181102362204722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CONSIGNES</vt:lpstr>
      <vt:lpstr>JANV</vt:lpstr>
      <vt:lpstr>FEVR</vt:lpstr>
      <vt:lpstr>MARS</vt:lpstr>
      <vt:lpstr>AVRI</vt:lpstr>
      <vt:lpstr>MAI</vt:lpstr>
      <vt:lpstr>JUIN</vt:lpstr>
      <vt:lpstr>JUIL</vt:lpstr>
      <vt:lpstr>AOUT</vt:lpstr>
      <vt:lpstr>SEPT</vt:lpstr>
      <vt:lpstr>OCTO</vt:lpstr>
      <vt:lpstr>NOVE</vt:lpstr>
      <vt:lpstr>DECEM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Jujulepompier</cp:lastModifiedBy>
  <cp:lastPrinted>2016-01-11T17:37:48Z</cp:lastPrinted>
  <dcterms:created xsi:type="dcterms:W3CDTF">1996-10-21T11:03:58Z</dcterms:created>
  <dcterms:modified xsi:type="dcterms:W3CDTF">2016-01-11T19:34:17Z</dcterms:modified>
</cp:coreProperties>
</file>