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75" windowWidth="24915" windowHeight="11820" activeTab="2"/>
  </bookViews>
  <sheets>
    <sheet name="Taux horaire" sheetId="4" r:id="rId1"/>
    <sheet name="Base vierge spv" sheetId="5" r:id="rId2"/>
    <sheet name="Base" sheetId="1" r:id="rId3"/>
  </sheets>
  <externalReferences>
    <externalReference r:id="rId4"/>
  </externalReferences>
  <definedNames>
    <definedName name="Grade">'Taux horaire'!$B$1:$B$13</definedName>
  </definedNames>
  <calcPr calcId="125725"/>
</workbook>
</file>

<file path=xl/calcChain.xml><?xml version="1.0" encoding="utf-8"?>
<calcChain xmlns="http://schemas.openxmlformats.org/spreadsheetml/2006/main">
  <c r="JO60" i="1"/>
  <c r="JM60"/>
  <c r="JK60"/>
  <c r="JI60"/>
  <c r="JG60"/>
  <c r="JE60"/>
  <c r="JC60"/>
  <c r="JA60"/>
  <c r="IY60"/>
  <c r="IW60"/>
  <c r="IR60"/>
  <c r="IP60"/>
  <c r="IN60"/>
  <c r="IL60"/>
  <c r="IJ60"/>
  <c r="IH60"/>
  <c r="IF60"/>
  <c r="ID60"/>
  <c r="IB60"/>
  <c r="HZ60"/>
  <c r="JO59"/>
  <c r="JM59"/>
  <c r="JK59"/>
  <c r="JI59"/>
  <c r="JG59"/>
  <c r="JE59"/>
  <c r="JC59"/>
  <c r="JA59"/>
  <c r="IY59"/>
  <c r="IW59"/>
  <c r="IR59"/>
  <c r="IP59"/>
  <c r="IN59"/>
  <c r="IL59"/>
  <c r="IJ59"/>
  <c r="IH59"/>
  <c r="IF59"/>
  <c r="ID59"/>
  <c r="IB59"/>
  <c r="HZ59"/>
  <c r="JO58"/>
  <c r="JM58"/>
  <c r="JK58"/>
  <c r="JI58"/>
  <c r="JG58"/>
  <c r="JE58"/>
  <c r="JC58"/>
  <c r="JA58"/>
  <c r="IY58"/>
  <c r="IW58"/>
  <c r="IR58"/>
  <c r="IP58"/>
  <c r="IN58"/>
  <c r="IL58"/>
  <c r="IJ58"/>
  <c r="IH58"/>
  <c r="IF58"/>
  <c r="ID58"/>
  <c r="IB58"/>
  <c r="HZ58"/>
  <c r="JO57"/>
  <c r="JM57"/>
  <c r="JK57"/>
  <c r="JI57"/>
  <c r="JG57"/>
  <c r="JE57"/>
  <c r="JC57"/>
  <c r="JA57"/>
  <c r="IY57"/>
  <c r="IW57"/>
  <c r="IR57"/>
  <c r="IP57"/>
  <c r="IN57"/>
  <c r="IL57"/>
  <c r="IJ57"/>
  <c r="IH57"/>
  <c r="IF57"/>
  <c r="ID57"/>
  <c r="IB57"/>
  <c r="HZ57"/>
  <c r="JO56"/>
  <c r="JM56"/>
  <c r="JK56"/>
  <c r="JI56"/>
  <c r="JG56"/>
  <c r="JE56"/>
  <c r="JC56"/>
  <c r="JA56"/>
  <c r="IY56"/>
  <c r="IW56"/>
  <c r="IR56"/>
  <c r="IP56"/>
  <c r="IN56"/>
  <c r="IL56"/>
  <c r="IJ56"/>
  <c r="IH56"/>
  <c r="IF56"/>
  <c r="ID56"/>
  <c r="IB56"/>
  <c r="HZ56"/>
  <c r="JO55"/>
  <c r="JM55"/>
  <c r="JK55"/>
  <c r="JI55"/>
  <c r="JG55"/>
  <c r="JE55"/>
  <c r="JC55"/>
  <c r="JA55"/>
  <c r="IY55"/>
  <c r="IW55"/>
  <c r="IR55"/>
  <c r="IP55"/>
  <c r="IN55"/>
  <c r="IL55"/>
  <c r="IJ55"/>
  <c r="IH55"/>
  <c r="IF55"/>
  <c r="ID55"/>
  <c r="IB55"/>
  <c r="HZ55"/>
  <c r="JO54"/>
  <c r="JM54"/>
  <c r="JK54"/>
  <c r="JI54"/>
  <c r="JG54"/>
  <c r="JE54"/>
  <c r="JC54"/>
  <c r="JA54"/>
  <c r="IY54"/>
  <c r="IW54"/>
  <c r="IR54"/>
  <c r="IP54"/>
  <c r="IN54"/>
  <c r="IL54"/>
  <c r="IJ54"/>
  <c r="IH54"/>
  <c r="IF54"/>
  <c r="ID54"/>
  <c r="IB54"/>
  <c r="HZ54"/>
  <c r="JO53"/>
  <c r="JM53"/>
  <c r="JK53"/>
  <c r="JI53"/>
  <c r="JG53"/>
  <c r="JE53"/>
  <c r="JC53"/>
  <c r="JA53"/>
  <c r="IY53"/>
  <c r="IW53"/>
  <c r="IR53"/>
  <c r="IP53"/>
  <c r="IN53"/>
  <c r="IL53"/>
  <c r="IJ53"/>
  <c r="IH53"/>
  <c r="IF53"/>
  <c r="ID53"/>
  <c r="IB53"/>
  <c r="HZ53"/>
  <c r="JO52"/>
  <c r="JM52"/>
  <c r="JK52"/>
  <c r="JI52"/>
  <c r="JG52"/>
  <c r="JE52"/>
  <c r="JC52"/>
  <c r="JA52"/>
  <c r="IY52"/>
  <c r="IW52"/>
  <c r="IR52"/>
  <c r="IP52"/>
  <c r="IN52"/>
  <c r="IL52"/>
  <c r="IJ52"/>
  <c r="IH52"/>
  <c r="IF52"/>
  <c r="ID52"/>
  <c r="IB52"/>
  <c r="HZ52"/>
  <c r="JO51"/>
  <c r="JM51"/>
  <c r="JK51"/>
  <c r="JI51"/>
  <c r="JG51"/>
  <c r="JE51"/>
  <c r="JC51"/>
  <c r="JA51"/>
  <c r="IY51"/>
  <c r="IW51"/>
  <c r="IR51"/>
  <c r="IP51"/>
  <c r="IN51"/>
  <c r="IL51"/>
  <c r="IJ51"/>
  <c r="IH51"/>
  <c r="IF51"/>
  <c r="ID51"/>
  <c r="IB51"/>
  <c r="HZ51"/>
  <c r="JO50"/>
  <c r="JM50"/>
  <c r="JK50"/>
  <c r="JI50"/>
  <c r="JG50"/>
  <c r="JE50"/>
  <c r="JC50"/>
  <c r="JA50"/>
  <c r="IY50"/>
  <c r="IW50"/>
  <c r="IR50"/>
  <c r="IP50"/>
  <c r="IN50"/>
  <c r="IL50"/>
  <c r="IJ50"/>
  <c r="IH50"/>
  <c r="IF50"/>
  <c r="ID50"/>
  <c r="IB50"/>
  <c r="HZ50"/>
  <c r="JO49"/>
  <c r="JM49"/>
  <c r="JK49"/>
  <c r="JI49"/>
  <c r="JG49"/>
  <c r="JE49"/>
  <c r="JC49"/>
  <c r="JA49"/>
  <c r="IY49"/>
  <c r="IW49"/>
  <c r="IR49"/>
  <c r="IP49"/>
  <c r="IN49"/>
  <c r="IL49"/>
  <c r="IJ49"/>
  <c r="IH49"/>
  <c r="IF49"/>
  <c r="ID49"/>
  <c r="IB49"/>
  <c r="HZ49"/>
  <c r="JO48"/>
  <c r="JM48"/>
  <c r="JK48"/>
  <c r="JI48"/>
  <c r="JG48"/>
  <c r="JE48"/>
  <c r="JC48"/>
  <c r="JA48"/>
  <c r="IY48"/>
  <c r="IW48"/>
  <c r="IR48"/>
  <c r="IP48"/>
  <c r="IN48"/>
  <c r="IL48"/>
  <c r="IJ48"/>
  <c r="IH48"/>
  <c r="IF48"/>
  <c r="ID48"/>
  <c r="IB48"/>
  <c r="HZ48"/>
  <c r="JO47"/>
  <c r="JM47"/>
  <c r="JK47"/>
  <c r="JI47"/>
  <c r="JG47"/>
  <c r="JE47"/>
  <c r="JC47"/>
  <c r="JA47"/>
  <c r="IY47"/>
  <c r="IW47"/>
  <c r="IR47"/>
  <c r="IP47"/>
  <c r="IN47"/>
  <c r="IL47"/>
  <c r="IJ47"/>
  <c r="IH47"/>
  <c r="IF47"/>
  <c r="ID47"/>
  <c r="IB47"/>
  <c r="HZ47"/>
  <c r="JO46"/>
  <c r="JM46"/>
  <c r="JK46"/>
  <c r="JI46"/>
  <c r="JG46"/>
  <c r="JE46"/>
  <c r="JC46"/>
  <c r="JA46"/>
  <c r="IY46"/>
  <c r="IW46"/>
  <c r="IR46"/>
  <c r="IP46"/>
  <c r="IN46"/>
  <c r="IL46"/>
  <c r="IJ46"/>
  <c r="IH46"/>
  <c r="IF46"/>
  <c r="ID46"/>
  <c r="IB46"/>
  <c r="HZ46"/>
  <c r="JO45"/>
  <c r="JM45"/>
  <c r="JK45"/>
  <c r="JI45"/>
  <c r="JG45"/>
  <c r="JE45"/>
  <c r="JC45"/>
  <c r="JA45"/>
  <c r="IY45"/>
  <c r="IW45"/>
  <c r="IR45"/>
  <c r="IP45"/>
  <c r="IN45"/>
  <c r="IL45"/>
  <c r="IJ45"/>
  <c r="IH45"/>
  <c r="IF45"/>
  <c r="ID45"/>
  <c r="IB45"/>
  <c r="HZ45"/>
  <c r="JO44"/>
  <c r="JM44"/>
  <c r="JK44"/>
  <c r="JI44"/>
  <c r="JG44"/>
  <c r="JE44"/>
  <c r="JC44"/>
  <c r="JA44"/>
  <c r="IY44"/>
  <c r="IW44"/>
  <c r="IR44"/>
  <c r="IP44"/>
  <c r="IN44"/>
  <c r="IL44"/>
  <c r="IJ44"/>
  <c r="IH44"/>
  <c r="IF44"/>
  <c r="ID44"/>
  <c r="IB44"/>
  <c r="HZ44"/>
  <c r="JO43"/>
  <c r="JM43"/>
  <c r="JK43"/>
  <c r="JI43"/>
  <c r="JG43"/>
  <c r="JE43"/>
  <c r="JC43"/>
  <c r="JA43"/>
  <c r="IY43"/>
  <c r="IW43"/>
  <c r="IR43"/>
  <c r="IP43"/>
  <c r="IN43"/>
  <c r="IL43"/>
  <c r="IJ43"/>
  <c r="IH43"/>
  <c r="IF43"/>
  <c r="ID43"/>
  <c r="IB43"/>
  <c r="HZ43"/>
  <c r="JO42"/>
  <c r="JM42"/>
  <c r="JK42"/>
  <c r="JI42"/>
  <c r="JG42"/>
  <c r="JE42"/>
  <c r="JC42"/>
  <c r="JA42"/>
  <c r="IY42"/>
  <c r="IW42"/>
  <c r="IR42"/>
  <c r="IP42"/>
  <c r="IN42"/>
  <c r="IL42"/>
  <c r="IJ42"/>
  <c r="IH42"/>
  <c r="IF42"/>
  <c r="ID42"/>
  <c r="IB42"/>
  <c r="HZ42"/>
  <c r="JO41"/>
  <c r="JM41"/>
  <c r="JK41"/>
  <c r="JI41"/>
  <c r="JG41"/>
  <c r="JE41"/>
  <c r="JC41"/>
  <c r="JA41"/>
  <c r="IY41"/>
  <c r="IW41"/>
  <c r="IR41"/>
  <c r="IP41"/>
  <c r="IN41"/>
  <c r="IL41"/>
  <c r="IJ41"/>
  <c r="IH41"/>
  <c r="IF41"/>
  <c r="ID41"/>
  <c r="IB41"/>
  <c r="HZ41"/>
  <c r="JO40"/>
  <c r="JM40"/>
  <c r="JK40"/>
  <c r="JI40"/>
  <c r="JG40"/>
  <c r="JE40"/>
  <c r="JC40"/>
  <c r="JA40"/>
  <c r="IY40"/>
  <c r="IW40"/>
  <c r="IR40"/>
  <c r="IP40"/>
  <c r="IN40"/>
  <c r="IL40"/>
  <c r="IJ40"/>
  <c r="IH40"/>
  <c r="IF40"/>
  <c r="ID40"/>
  <c r="IB40"/>
  <c r="HZ40"/>
  <c r="JO39"/>
  <c r="JM39"/>
  <c r="JK39"/>
  <c r="JI39"/>
  <c r="JG39"/>
  <c r="JE39"/>
  <c r="JC39"/>
  <c r="JA39"/>
  <c r="IY39"/>
  <c r="IW39"/>
  <c r="IR39"/>
  <c r="IP39"/>
  <c r="IN39"/>
  <c r="IL39"/>
  <c r="IJ39"/>
  <c r="IH39"/>
  <c r="IF39"/>
  <c r="ID39"/>
  <c r="IB39"/>
  <c r="HZ39"/>
  <c r="JO38"/>
  <c r="JM38"/>
  <c r="JK38"/>
  <c r="JI38"/>
  <c r="JG38"/>
  <c r="JE38"/>
  <c r="JC38"/>
  <c r="JA38"/>
  <c r="IY38"/>
  <c r="IW38"/>
  <c r="IR38"/>
  <c r="IP38"/>
  <c r="IN38"/>
  <c r="IL38"/>
  <c r="IJ38"/>
  <c r="IH38"/>
  <c r="IF38"/>
  <c r="ID38"/>
  <c r="IB38"/>
  <c r="HZ38"/>
  <c r="JO37"/>
  <c r="JM37"/>
  <c r="JK37"/>
  <c r="JI37"/>
  <c r="JG37"/>
  <c r="JE37"/>
  <c r="JC37"/>
  <c r="JA37"/>
  <c r="IY37"/>
  <c r="IW37"/>
  <c r="IR37"/>
  <c r="IP37"/>
  <c r="IN37"/>
  <c r="IL37"/>
  <c r="IJ37"/>
  <c r="IH37"/>
  <c r="IF37"/>
  <c r="ID37"/>
  <c r="IB37"/>
  <c r="HZ37"/>
  <c r="JO36"/>
  <c r="JM36"/>
  <c r="JK36"/>
  <c r="JI36"/>
  <c r="JG36"/>
  <c r="JE36"/>
  <c r="JC36"/>
  <c r="JA36"/>
  <c r="IY36"/>
  <c r="IW36"/>
  <c r="IR36"/>
  <c r="IP36"/>
  <c r="IN36"/>
  <c r="IL36"/>
  <c r="IJ36"/>
  <c r="IH36"/>
  <c r="IF36"/>
  <c r="ID36"/>
  <c r="IB36"/>
  <c r="HZ36"/>
  <c r="JO35"/>
  <c r="JM35"/>
  <c r="JK35"/>
  <c r="JI35"/>
  <c r="JG35"/>
  <c r="JE35"/>
  <c r="JC35"/>
  <c r="JA35"/>
  <c r="IY35"/>
  <c r="IW35"/>
  <c r="IR35"/>
  <c r="IP35"/>
  <c r="IN35"/>
  <c r="IL35"/>
  <c r="IJ35"/>
  <c r="IH35"/>
  <c r="IF35"/>
  <c r="ID35"/>
  <c r="IB35"/>
  <c r="HZ35"/>
  <c r="JO34"/>
  <c r="JM34"/>
  <c r="JK34"/>
  <c r="JI34"/>
  <c r="JG34"/>
  <c r="JE34"/>
  <c r="JC34"/>
  <c r="JA34"/>
  <c r="IY34"/>
  <c r="IW34"/>
  <c r="IR34"/>
  <c r="IP34"/>
  <c r="IN34"/>
  <c r="IL34"/>
  <c r="IJ34"/>
  <c r="IH34"/>
  <c r="IF34"/>
  <c r="ID34"/>
  <c r="IB34"/>
  <c r="HZ34"/>
  <c r="JO33"/>
  <c r="JM33"/>
  <c r="JK33"/>
  <c r="JI33"/>
  <c r="JG33"/>
  <c r="JE33"/>
  <c r="JC33"/>
  <c r="JA33"/>
  <c r="IY33"/>
  <c r="IW33"/>
  <c r="IR33"/>
  <c r="IP33"/>
  <c r="IN33"/>
  <c r="IL33"/>
  <c r="IJ33"/>
  <c r="IH33"/>
  <c r="IF33"/>
  <c r="ID33"/>
  <c r="IB33"/>
  <c r="HZ33"/>
  <c r="JO32"/>
  <c r="JM32"/>
  <c r="JK32"/>
  <c r="JI32"/>
  <c r="JG32"/>
  <c r="JE32"/>
  <c r="JC32"/>
  <c r="JA32"/>
  <c r="IY32"/>
  <c r="IW32"/>
  <c r="IR32"/>
  <c r="IP32"/>
  <c r="IN32"/>
  <c r="IL32"/>
  <c r="IJ32"/>
  <c r="IH32"/>
  <c r="IF32"/>
  <c r="ID32"/>
  <c r="IB32"/>
  <c r="HZ32"/>
  <c r="JO31"/>
  <c r="JM31"/>
  <c r="JK31"/>
  <c r="JI31"/>
  <c r="JG31"/>
  <c r="JE31"/>
  <c r="JC31"/>
  <c r="JA31"/>
  <c r="IY31"/>
  <c r="IW31"/>
  <c r="IR31"/>
  <c r="IP31"/>
  <c r="IN31"/>
  <c r="IL31"/>
  <c r="IJ31"/>
  <c r="IH31"/>
  <c r="IF31"/>
  <c r="ID31"/>
  <c r="IB31"/>
  <c r="HZ31"/>
  <c r="JO30"/>
  <c r="JM30"/>
  <c r="JK30"/>
  <c r="JI30"/>
  <c r="JG30"/>
  <c r="JE30"/>
  <c r="JC30"/>
  <c r="JA30"/>
  <c r="IY30"/>
  <c r="IW30"/>
  <c r="IR30"/>
  <c r="IP30"/>
  <c r="IN30"/>
  <c r="IL30"/>
  <c r="IJ30"/>
  <c r="IH30"/>
  <c r="IF30"/>
  <c r="ID30"/>
  <c r="IB30"/>
  <c r="HZ30"/>
  <c r="JO29"/>
  <c r="JM29"/>
  <c r="JK29"/>
  <c r="JI29"/>
  <c r="JG29"/>
  <c r="JE29"/>
  <c r="JC29"/>
  <c r="JA29"/>
  <c r="IY29"/>
  <c r="IW29"/>
  <c r="IR29"/>
  <c r="IP29"/>
  <c r="IN29"/>
  <c r="IL29"/>
  <c r="IJ29"/>
  <c r="IH29"/>
  <c r="IF29"/>
  <c r="ID29"/>
  <c r="IB29"/>
  <c r="HZ29"/>
  <c r="JO28"/>
  <c r="JM28"/>
  <c r="JK28"/>
  <c r="JI28"/>
  <c r="JG28"/>
  <c r="JE28"/>
  <c r="JC28"/>
  <c r="JA28"/>
  <c r="IY28"/>
  <c r="IW28"/>
  <c r="IR28"/>
  <c r="IP28"/>
  <c r="IN28"/>
  <c r="IL28"/>
  <c r="IJ28"/>
  <c r="IH28"/>
  <c r="IF28"/>
  <c r="ID28"/>
  <c r="IB28"/>
  <c r="HZ28"/>
  <c r="JO27"/>
  <c r="JM27"/>
  <c r="JK27"/>
  <c r="JI27"/>
  <c r="JG27"/>
  <c r="JE27"/>
  <c r="JC27"/>
  <c r="JA27"/>
  <c r="IY27"/>
  <c r="IW27"/>
  <c r="IR27"/>
  <c r="IP27"/>
  <c r="IN27"/>
  <c r="IL27"/>
  <c r="IJ27"/>
  <c r="IH27"/>
  <c r="IF27"/>
  <c r="ID27"/>
  <c r="IB27"/>
  <c r="HZ27"/>
  <c r="JO26"/>
  <c r="JM26"/>
  <c r="JK26"/>
  <c r="JI26"/>
  <c r="JG26"/>
  <c r="JE26"/>
  <c r="JC26"/>
  <c r="JA26"/>
  <c r="IY26"/>
  <c r="IW26"/>
  <c r="IR26"/>
  <c r="IP26"/>
  <c r="IN26"/>
  <c r="IL26"/>
  <c r="IJ26"/>
  <c r="IH26"/>
  <c r="IF26"/>
  <c r="ID26"/>
  <c r="IB26"/>
  <c r="HZ26"/>
  <c r="JO25"/>
  <c r="JM25"/>
  <c r="JK25"/>
  <c r="JI25"/>
  <c r="JG25"/>
  <c r="JE25"/>
  <c r="JC25"/>
  <c r="JA25"/>
  <c r="IY25"/>
  <c r="IW25"/>
  <c r="IR25"/>
  <c r="IP25"/>
  <c r="IN25"/>
  <c r="IL25"/>
  <c r="IJ25"/>
  <c r="IH25"/>
  <c r="IF25"/>
  <c r="ID25"/>
  <c r="IB25"/>
  <c r="HZ25"/>
  <c r="JO24"/>
  <c r="JM24"/>
  <c r="JK24"/>
  <c r="JI24"/>
  <c r="JG24"/>
  <c r="JE24"/>
  <c r="JC24"/>
  <c r="JA24"/>
  <c r="IY24"/>
  <c r="IW24"/>
  <c r="IR24"/>
  <c r="IP24"/>
  <c r="IN24"/>
  <c r="IL24"/>
  <c r="IJ24"/>
  <c r="IH24"/>
  <c r="IF24"/>
  <c r="ID24"/>
  <c r="IB24"/>
  <c r="HZ24"/>
  <c r="JO23"/>
  <c r="JM23"/>
  <c r="JK23"/>
  <c r="JI23"/>
  <c r="JG23"/>
  <c r="JE23"/>
  <c r="JC23"/>
  <c r="JA23"/>
  <c r="IY23"/>
  <c r="IW23"/>
  <c r="IR23"/>
  <c r="IP23"/>
  <c r="IN23"/>
  <c r="IL23"/>
  <c r="IJ23"/>
  <c r="IH23"/>
  <c r="IF23"/>
  <c r="ID23"/>
  <c r="IB23"/>
  <c r="HZ23"/>
  <c r="JO22"/>
  <c r="JM22"/>
  <c r="JK22"/>
  <c r="JI22"/>
  <c r="JG22"/>
  <c r="JE22"/>
  <c r="JC22"/>
  <c r="JA22"/>
  <c r="IY22"/>
  <c r="IW22"/>
  <c r="IR22"/>
  <c r="IP22"/>
  <c r="IN22"/>
  <c r="IL22"/>
  <c r="IJ22"/>
  <c r="IH22"/>
  <c r="IF22"/>
  <c r="ID22"/>
  <c r="IB22"/>
  <c r="HZ22"/>
  <c r="JO21"/>
  <c r="JM21"/>
  <c r="JK21"/>
  <c r="JI21"/>
  <c r="JG21"/>
  <c r="JE21"/>
  <c r="JC21"/>
  <c r="JA21"/>
  <c r="IY21"/>
  <c r="IW21"/>
  <c r="IR21"/>
  <c r="IP21"/>
  <c r="IN21"/>
  <c r="IL21"/>
  <c r="IJ21"/>
  <c r="IH21"/>
  <c r="IF21"/>
  <c r="ID21"/>
  <c r="IB21"/>
  <c r="HZ21"/>
  <c r="JO20"/>
  <c r="JM20"/>
  <c r="JK20"/>
  <c r="JI20"/>
  <c r="JG20"/>
  <c r="JE20"/>
  <c r="JC20"/>
  <c r="JA20"/>
  <c r="IY20"/>
  <c r="IW20"/>
  <c r="IR20"/>
  <c r="IP20"/>
  <c r="IN20"/>
  <c r="IL20"/>
  <c r="IJ20"/>
  <c r="IH20"/>
  <c r="IF20"/>
  <c r="ID20"/>
  <c r="IB20"/>
  <c r="HZ20"/>
  <c r="JO19"/>
  <c r="JM19"/>
  <c r="JK19"/>
  <c r="JI19"/>
  <c r="JG19"/>
  <c r="JE19"/>
  <c r="JC19"/>
  <c r="JA19"/>
  <c r="IY19"/>
  <c r="IW19"/>
  <c r="IR19"/>
  <c r="IP19"/>
  <c r="IN19"/>
  <c r="IL19"/>
  <c r="IJ19"/>
  <c r="IH19"/>
  <c r="IF19"/>
  <c r="ID19"/>
  <c r="IB19"/>
  <c r="HZ19"/>
  <c r="JO18"/>
  <c r="JM18"/>
  <c r="JK18"/>
  <c r="JI18"/>
  <c r="JG18"/>
  <c r="JE18"/>
  <c r="JC18"/>
  <c r="JA18"/>
  <c r="IY18"/>
  <c r="IW18"/>
  <c r="IR18"/>
  <c r="IP18"/>
  <c r="IN18"/>
  <c r="IL18"/>
  <c r="IJ18"/>
  <c r="IH18"/>
  <c r="IF18"/>
  <c r="ID18"/>
  <c r="IB18"/>
  <c r="HZ18"/>
  <c r="JO17"/>
  <c r="JM17"/>
  <c r="JK17"/>
  <c r="JI17"/>
  <c r="JG17"/>
  <c r="JE17"/>
  <c r="JC17"/>
  <c r="JA17"/>
  <c r="IY17"/>
  <c r="IW17"/>
  <c r="IR17"/>
  <c r="IP17"/>
  <c r="IN17"/>
  <c r="IL17"/>
  <c r="IJ17"/>
  <c r="IH17"/>
  <c r="IF17"/>
  <c r="ID17"/>
  <c r="IB17"/>
  <c r="HZ17"/>
  <c r="JO16"/>
  <c r="JM16"/>
  <c r="JK16"/>
  <c r="JI16"/>
  <c r="JG16"/>
  <c r="JE16"/>
  <c r="JC16"/>
  <c r="JA16"/>
  <c r="IY16"/>
  <c r="IW16"/>
  <c r="IR16"/>
  <c r="IP16"/>
  <c r="IN16"/>
  <c r="IL16"/>
  <c r="IJ16"/>
  <c r="IH16"/>
  <c r="IF16"/>
  <c r="ID16"/>
  <c r="IB16"/>
  <c r="HZ16"/>
  <c r="JO15"/>
  <c r="JM15"/>
  <c r="JK15"/>
  <c r="JI15"/>
  <c r="JG15"/>
  <c r="JE15"/>
  <c r="JC15"/>
  <c r="JA15"/>
  <c r="IY15"/>
  <c r="IW15"/>
  <c r="IR15"/>
  <c r="IP15"/>
  <c r="IN15"/>
  <c r="IL15"/>
  <c r="IJ15"/>
  <c r="IH15"/>
  <c r="IF15"/>
  <c r="ID15"/>
  <c r="IB15"/>
  <c r="HZ15"/>
  <c r="JO14"/>
  <c r="JM14"/>
  <c r="JK14"/>
  <c r="JI14"/>
  <c r="JG14"/>
  <c r="JE14"/>
  <c r="JC14"/>
  <c r="JA14"/>
  <c r="IY14"/>
  <c r="IW14"/>
  <c r="IR14"/>
  <c r="IP14"/>
  <c r="IN14"/>
  <c r="IL14"/>
  <c r="IJ14"/>
  <c r="IH14"/>
  <c r="IF14"/>
  <c r="ID14"/>
  <c r="IB14"/>
  <c r="HZ14"/>
  <c r="JO13"/>
  <c r="JM13"/>
  <c r="JK13"/>
  <c r="JI13"/>
  <c r="JG13"/>
  <c r="JE13"/>
  <c r="JC13"/>
  <c r="JA13"/>
  <c r="IY13"/>
  <c r="IW13"/>
  <c r="IR13"/>
  <c r="IP13"/>
  <c r="IN13"/>
  <c r="IL13"/>
  <c r="IJ13"/>
  <c r="IH13"/>
  <c r="IF13"/>
  <c r="ID13"/>
  <c r="IB13"/>
  <c r="HZ13"/>
  <c r="JO12"/>
  <c r="JM12"/>
  <c r="JK12"/>
  <c r="JI12"/>
  <c r="JG12"/>
  <c r="JE12"/>
  <c r="JC12"/>
  <c r="JA12"/>
  <c r="IY12"/>
  <c r="IW12"/>
  <c r="IR12"/>
  <c r="IP12"/>
  <c r="IN12"/>
  <c r="IL12"/>
  <c r="IJ12"/>
  <c r="IH12"/>
  <c r="IF12"/>
  <c r="ID12"/>
  <c r="IB12"/>
  <c r="HZ12"/>
  <c r="HU60"/>
  <c r="HS60"/>
  <c r="HQ60"/>
  <c r="HO60"/>
  <c r="HM60"/>
  <c r="HK60"/>
  <c r="HI60"/>
  <c r="HG60"/>
  <c r="HE60"/>
  <c r="HC60"/>
  <c r="GX60"/>
  <c r="GV60"/>
  <c r="GT60"/>
  <c r="GR60"/>
  <c r="GP60"/>
  <c r="GN60"/>
  <c r="GL60"/>
  <c r="GJ60"/>
  <c r="GH60"/>
  <c r="GF60"/>
  <c r="HU59"/>
  <c r="HS59"/>
  <c r="HQ59"/>
  <c r="HO59"/>
  <c r="HM59"/>
  <c r="HK59"/>
  <c r="HI59"/>
  <c r="HG59"/>
  <c r="HE59"/>
  <c r="HC59"/>
  <c r="GX59"/>
  <c r="GV59"/>
  <c r="GT59"/>
  <c r="GR59"/>
  <c r="GP59"/>
  <c r="GN59"/>
  <c r="GL59"/>
  <c r="GJ59"/>
  <c r="GH59"/>
  <c r="GF59"/>
  <c r="HU58"/>
  <c r="HS58"/>
  <c r="HQ58"/>
  <c r="HO58"/>
  <c r="HM58"/>
  <c r="HK58"/>
  <c r="HI58"/>
  <c r="HG58"/>
  <c r="HE58"/>
  <c r="HC58"/>
  <c r="GX58"/>
  <c r="GV58"/>
  <c r="GT58"/>
  <c r="GR58"/>
  <c r="GP58"/>
  <c r="GN58"/>
  <c r="GL58"/>
  <c r="GJ58"/>
  <c r="GH58"/>
  <c r="GF58"/>
  <c r="HU57"/>
  <c r="HS57"/>
  <c r="HQ57"/>
  <c r="HO57"/>
  <c r="HM57"/>
  <c r="HK57"/>
  <c r="HI57"/>
  <c r="HG57"/>
  <c r="HE57"/>
  <c r="HC57"/>
  <c r="GX57"/>
  <c r="GV57"/>
  <c r="GT57"/>
  <c r="GR57"/>
  <c r="GP57"/>
  <c r="GN57"/>
  <c r="GL57"/>
  <c r="GJ57"/>
  <c r="GH57"/>
  <c r="GF57"/>
  <c r="HU56"/>
  <c r="HS56"/>
  <c r="HQ56"/>
  <c r="HO56"/>
  <c r="HM56"/>
  <c r="HK56"/>
  <c r="HI56"/>
  <c r="HG56"/>
  <c r="HE56"/>
  <c r="HC56"/>
  <c r="GX56"/>
  <c r="GV56"/>
  <c r="GT56"/>
  <c r="GR56"/>
  <c r="GP56"/>
  <c r="GN56"/>
  <c r="GL56"/>
  <c r="GJ56"/>
  <c r="GH56"/>
  <c r="GF56"/>
  <c r="HU55"/>
  <c r="HS55"/>
  <c r="HQ55"/>
  <c r="HO55"/>
  <c r="HM55"/>
  <c r="HK55"/>
  <c r="HI55"/>
  <c r="HG55"/>
  <c r="HE55"/>
  <c r="HC55"/>
  <c r="GX55"/>
  <c r="GV55"/>
  <c r="GT55"/>
  <c r="GR55"/>
  <c r="GP55"/>
  <c r="GN55"/>
  <c r="GL55"/>
  <c r="GJ55"/>
  <c r="GH55"/>
  <c r="GF55"/>
  <c r="HU54"/>
  <c r="HS54"/>
  <c r="HQ54"/>
  <c r="HO54"/>
  <c r="HM54"/>
  <c r="HK54"/>
  <c r="HI54"/>
  <c r="HG54"/>
  <c r="HE54"/>
  <c r="HC54"/>
  <c r="GX54"/>
  <c r="GV54"/>
  <c r="GT54"/>
  <c r="GR54"/>
  <c r="GP54"/>
  <c r="GN54"/>
  <c r="GL54"/>
  <c r="GJ54"/>
  <c r="GH54"/>
  <c r="GF54"/>
  <c r="HU53"/>
  <c r="HS53"/>
  <c r="HQ53"/>
  <c r="HO53"/>
  <c r="HM53"/>
  <c r="HK53"/>
  <c r="HI53"/>
  <c r="HG53"/>
  <c r="HE53"/>
  <c r="HC53"/>
  <c r="GX53"/>
  <c r="GV53"/>
  <c r="GT53"/>
  <c r="GR53"/>
  <c r="GP53"/>
  <c r="GN53"/>
  <c r="GL53"/>
  <c r="GJ53"/>
  <c r="GH53"/>
  <c r="GF53"/>
  <c r="HU52"/>
  <c r="HS52"/>
  <c r="HQ52"/>
  <c r="HO52"/>
  <c r="HM52"/>
  <c r="HK52"/>
  <c r="HI52"/>
  <c r="HG52"/>
  <c r="HE52"/>
  <c r="HC52"/>
  <c r="GX52"/>
  <c r="GV52"/>
  <c r="GT52"/>
  <c r="GR52"/>
  <c r="GP52"/>
  <c r="GN52"/>
  <c r="GL52"/>
  <c r="GJ52"/>
  <c r="GH52"/>
  <c r="GF52"/>
  <c r="HU51"/>
  <c r="HS51"/>
  <c r="HQ51"/>
  <c r="HO51"/>
  <c r="HM51"/>
  <c r="HK51"/>
  <c r="HI51"/>
  <c r="HG51"/>
  <c r="HE51"/>
  <c r="HC51"/>
  <c r="GX51"/>
  <c r="GV51"/>
  <c r="GT51"/>
  <c r="GR51"/>
  <c r="GP51"/>
  <c r="GN51"/>
  <c r="GL51"/>
  <c r="GJ51"/>
  <c r="GH51"/>
  <c r="GF51"/>
  <c r="HU50"/>
  <c r="HS50"/>
  <c r="HQ50"/>
  <c r="HO50"/>
  <c r="HM50"/>
  <c r="HK50"/>
  <c r="HI50"/>
  <c r="HG50"/>
  <c r="HE50"/>
  <c r="HC50"/>
  <c r="GX50"/>
  <c r="GV50"/>
  <c r="GT50"/>
  <c r="GR50"/>
  <c r="GP50"/>
  <c r="GN50"/>
  <c r="GL50"/>
  <c r="GJ50"/>
  <c r="GH50"/>
  <c r="GF50"/>
  <c r="HU49"/>
  <c r="HS49"/>
  <c r="HQ49"/>
  <c r="HO49"/>
  <c r="HM49"/>
  <c r="HK49"/>
  <c r="HI49"/>
  <c r="HG49"/>
  <c r="HE49"/>
  <c r="HC49"/>
  <c r="GX49"/>
  <c r="GV49"/>
  <c r="GT49"/>
  <c r="GR49"/>
  <c r="GP49"/>
  <c r="GN49"/>
  <c r="GL49"/>
  <c r="GJ49"/>
  <c r="GH49"/>
  <c r="GF49"/>
  <c r="HU48"/>
  <c r="HS48"/>
  <c r="HQ48"/>
  <c r="HO48"/>
  <c r="HM48"/>
  <c r="HK48"/>
  <c r="HI48"/>
  <c r="HG48"/>
  <c r="HE48"/>
  <c r="HC48"/>
  <c r="GX48"/>
  <c r="GV48"/>
  <c r="GT48"/>
  <c r="GR48"/>
  <c r="GP48"/>
  <c r="GN48"/>
  <c r="GL48"/>
  <c r="GJ48"/>
  <c r="GH48"/>
  <c r="GF48"/>
  <c r="HU47"/>
  <c r="HS47"/>
  <c r="HQ47"/>
  <c r="HO47"/>
  <c r="HM47"/>
  <c r="HK47"/>
  <c r="HI47"/>
  <c r="HG47"/>
  <c r="HE47"/>
  <c r="HC47"/>
  <c r="GX47"/>
  <c r="GV47"/>
  <c r="GT47"/>
  <c r="GR47"/>
  <c r="GP47"/>
  <c r="GN47"/>
  <c r="GL47"/>
  <c r="GJ47"/>
  <c r="GH47"/>
  <c r="GF47"/>
  <c r="HU46"/>
  <c r="HS46"/>
  <c r="HQ46"/>
  <c r="HO46"/>
  <c r="HM46"/>
  <c r="HK46"/>
  <c r="HI46"/>
  <c r="HG46"/>
  <c r="HE46"/>
  <c r="HC46"/>
  <c r="GX46"/>
  <c r="GV46"/>
  <c r="GT46"/>
  <c r="GR46"/>
  <c r="GP46"/>
  <c r="GN46"/>
  <c r="GL46"/>
  <c r="GJ46"/>
  <c r="GH46"/>
  <c r="GF46"/>
  <c r="HU45"/>
  <c r="HS45"/>
  <c r="HQ45"/>
  <c r="HO45"/>
  <c r="HM45"/>
  <c r="HK45"/>
  <c r="HI45"/>
  <c r="HG45"/>
  <c r="HE45"/>
  <c r="HC45"/>
  <c r="GX45"/>
  <c r="GV45"/>
  <c r="GT45"/>
  <c r="GR45"/>
  <c r="GP45"/>
  <c r="GN45"/>
  <c r="GL45"/>
  <c r="GJ45"/>
  <c r="GH45"/>
  <c r="GF45"/>
  <c r="HU44"/>
  <c r="HS44"/>
  <c r="HQ44"/>
  <c r="HO44"/>
  <c r="HM44"/>
  <c r="HK44"/>
  <c r="HI44"/>
  <c r="HG44"/>
  <c r="HE44"/>
  <c r="HC44"/>
  <c r="GX44"/>
  <c r="GV44"/>
  <c r="GT44"/>
  <c r="GR44"/>
  <c r="GP44"/>
  <c r="GN44"/>
  <c r="GL44"/>
  <c r="GJ44"/>
  <c r="GH44"/>
  <c r="GF44"/>
  <c r="HU43"/>
  <c r="HS43"/>
  <c r="HQ43"/>
  <c r="HO43"/>
  <c r="HM43"/>
  <c r="HK43"/>
  <c r="HI43"/>
  <c r="HG43"/>
  <c r="HE43"/>
  <c r="HC43"/>
  <c r="GX43"/>
  <c r="GV43"/>
  <c r="GT43"/>
  <c r="GR43"/>
  <c r="GP43"/>
  <c r="GN43"/>
  <c r="GL43"/>
  <c r="GJ43"/>
  <c r="GH43"/>
  <c r="GF43"/>
  <c r="HU42"/>
  <c r="HS42"/>
  <c r="HQ42"/>
  <c r="HO42"/>
  <c r="HM42"/>
  <c r="HK42"/>
  <c r="HI42"/>
  <c r="HG42"/>
  <c r="HE42"/>
  <c r="HC42"/>
  <c r="GX42"/>
  <c r="GV42"/>
  <c r="GT42"/>
  <c r="GR42"/>
  <c r="GP42"/>
  <c r="GN42"/>
  <c r="GL42"/>
  <c r="GJ42"/>
  <c r="GH42"/>
  <c r="GF42"/>
  <c r="HU41"/>
  <c r="HS41"/>
  <c r="HQ41"/>
  <c r="HO41"/>
  <c r="HM41"/>
  <c r="HK41"/>
  <c r="HI41"/>
  <c r="HG41"/>
  <c r="HE41"/>
  <c r="HC41"/>
  <c r="GX41"/>
  <c r="GV41"/>
  <c r="GT41"/>
  <c r="GR41"/>
  <c r="GP41"/>
  <c r="GN41"/>
  <c r="GL41"/>
  <c r="GJ41"/>
  <c r="GH41"/>
  <c r="GF41"/>
  <c r="HU40"/>
  <c r="HS40"/>
  <c r="HQ40"/>
  <c r="HO40"/>
  <c r="HM40"/>
  <c r="HK40"/>
  <c r="HI40"/>
  <c r="HG40"/>
  <c r="HE40"/>
  <c r="HC40"/>
  <c r="GX40"/>
  <c r="GV40"/>
  <c r="GT40"/>
  <c r="GR40"/>
  <c r="GP40"/>
  <c r="GN40"/>
  <c r="GL40"/>
  <c r="GJ40"/>
  <c r="GH40"/>
  <c r="GF40"/>
  <c r="HU39"/>
  <c r="HS39"/>
  <c r="HQ39"/>
  <c r="HO39"/>
  <c r="HM39"/>
  <c r="HK39"/>
  <c r="HI39"/>
  <c r="HG39"/>
  <c r="HE39"/>
  <c r="HC39"/>
  <c r="GX39"/>
  <c r="GV39"/>
  <c r="GT39"/>
  <c r="GR39"/>
  <c r="GP39"/>
  <c r="GN39"/>
  <c r="GL39"/>
  <c r="GJ39"/>
  <c r="GH39"/>
  <c r="GF39"/>
  <c r="HU38"/>
  <c r="HS38"/>
  <c r="HQ38"/>
  <c r="HO38"/>
  <c r="HM38"/>
  <c r="HK38"/>
  <c r="HI38"/>
  <c r="HG38"/>
  <c r="HE38"/>
  <c r="HC38"/>
  <c r="GX38"/>
  <c r="GV38"/>
  <c r="GT38"/>
  <c r="GR38"/>
  <c r="GP38"/>
  <c r="GN38"/>
  <c r="GL38"/>
  <c r="GJ38"/>
  <c r="GH38"/>
  <c r="GF38"/>
  <c r="HU37"/>
  <c r="HS37"/>
  <c r="HQ37"/>
  <c r="HO37"/>
  <c r="HM37"/>
  <c r="HK37"/>
  <c r="HI37"/>
  <c r="HG37"/>
  <c r="HE37"/>
  <c r="HC37"/>
  <c r="GX37"/>
  <c r="GV37"/>
  <c r="GT37"/>
  <c r="GR37"/>
  <c r="GP37"/>
  <c r="GN37"/>
  <c r="GL37"/>
  <c r="GJ37"/>
  <c r="GH37"/>
  <c r="GF37"/>
  <c r="HU36"/>
  <c r="HS36"/>
  <c r="HQ36"/>
  <c r="HO36"/>
  <c r="HM36"/>
  <c r="HK36"/>
  <c r="HI36"/>
  <c r="HG36"/>
  <c r="HE36"/>
  <c r="HC36"/>
  <c r="GX36"/>
  <c r="GV36"/>
  <c r="GT36"/>
  <c r="GR36"/>
  <c r="GP36"/>
  <c r="GN36"/>
  <c r="GL36"/>
  <c r="GJ36"/>
  <c r="GH36"/>
  <c r="GF36"/>
  <c r="HU35"/>
  <c r="HS35"/>
  <c r="HQ35"/>
  <c r="HO35"/>
  <c r="HM35"/>
  <c r="HK35"/>
  <c r="HI35"/>
  <c r="HG35"/>
  <c r="HE35"/>
  <c r="HC35"/>
  <c r="GX35"/>
  <c r="GV35"/>
  <c r="GT35"/>
  <c r="GR35"/>
  <c r="GP35"/>
  <c r="GN35"/>
  <c r="GL35"/>
  <c r="GJ35"/>
  <c r="GH35"/>
  <c r="GF35"/>
  <c r="HU34"/>
  <c r="HS34"/>
  <c r="HQ34"/>
  <c r="HO34"/>
  <c r="HM34"/>
  <c r="HK34"/>
  <c r="HI34"/>
  <c r="HG34"/>
  <c r="HE34"/>
  <c r="HC34"/>
  <c r="GX34"/>
  <c r="GV34"/>
  <c r="GT34"/>
  <c r="GR34"/>
  <c r="GP34"/>
  <c r="GN34"/>
  <c r="GL34"/>
  <c r="GJ34"/>
  <c r="GH34"/>
  <c r="GF34"/>
  <c r="HU33"/>
  <c r="HS33"/>
  <c r="HQ33"/>
  <c r="HO33"/>
  <c r="HM33"/>
  <c r="HK33"/>
  <c r="HI33"/>
  <c r="HG33"/>
  <c r="HE33"/>
  <c r="HC33"/>
  <c r="GX33"/>
  <c r="GV33"/>
  <c r="GT33"/>
  <c r="GR33"/>
  <c r="GP33"/>
  <c r="GN33"/>
  <c r="GL33"/>
  <c r="GJ33"/>
  <c r="GH33"/>
  <c r="GF33"/>
  <c r="HU32"/>
  <c r="HS32"/>
  <c r="HQ32"/>
  <c r="HO32"/>
  <c r="HM32"/>
  <c r="HK32"/>
  <c r="HI32"/>
  <c r="HG32"/>
  <c r="HE32"/>
  <c r="HC32"/>
  <c r="GX32"/>
  <c r="GV32"/>
  <c r="GT32"/>
  <c r="GR32"/>
  <c r="GP32"/>
  <c r="GN32"/>
  <c r="GL32"/>
  <c r="GJ32"/>
  <c r="GH32"/>
  <c r="GF32"/>
  <c r="HU31"/>
  <c r="HS31"/>
  <c r="HQ31"/>
  <c r="HO31"/>
  <c r="HM31"/>
  <c r="HK31"/>
  <c r="HI31"/>
  <c r="HG31"/>
  <c r="HE31"/>
  <c r="HC31"/>
  <c r="GX31"/>
  <c r="GV31"/>
  <c r="GT31"/>
  <c r="GR31"/>
  <c r="GP31"/>
  <c r="GN31"/>
  <c r="GL31"/>
  <c r="GJ31"/>
  <c r="GH31"/>
  <c r="GF31"/>
  <c r="HU30"/>
  <c r="HS30"/>
  <c r="HQ30"/>
  <c r="HO30"/>
  <c r="HM30"/>
  <c r="HK30"/>
  <c r="HI30"/>
  <c r="HG30"/>
  <c r="HE30"/>
  <c r="HC30"/>
  <c r="GX30"/>
  <c r="GV30"/>
  <c r="GT30"/>
  <c r="GR30"/>
  <c r="GP30"/>
  <c r="GN30"/>
  <c r="GL30"/>
  <c r="GJ30"/>
  <c r="GH30"/>
  <c r="GF30"/>
  <c r="HU29"/>
  <c r="HS29"/>
  <c r="HQ29"/>
  <c r="HO29"/>
  <c r="HM29"/>
  <c r="HK29"/>
  <c r="HI29"/>
  <c r="HG29"/>
  <c r="HE29"/>
  <c r="HC29"/>
  <c r="GX29"/>
  <c r="GV29"/>
  <c r="GT29"/>
  <c r="GR29"/>
  <c r="GP29"/>
  <c r="GN29"/>
  <c r="GL29"/>
  <c r="GJ29"/>
  <c r="GH29"/>
  <c r="GF29"/>
  <c r="HU28"/>
  <c r="HS28"/>
  <c r="HQ28"/>
  <c r="HO28"/>
  <c r="HM28"/>
  <c r="HK28"/>
  <c r="HI28"/>
  <c r="HG28"/>
  <c r="HE28"/>
  <c r="HC28"/>
  <c r="GX28"/>
  <c r="GV28"/>
  <c r="GT28"/>
  <c r="GR28"/>
  <c r="GP28"/>
  <c r="GN28"/>
  <c r="GL28"/>
  <c r="GJ28"/>
  <c r="GH28"/>
  <c r="GF28"/>
  <c r="HU27"/>
  <c r="HS27"/>
  <c r="HQ27"/>
  <c r="HO27"/>
  <c r="HM27"/>
  <c r="HK27"/>
  <c r="HI27"/>
  <c r="HG27"/>
  <c r="HE27"/>
  <c r="HC27"/>
  <c r="GX27"/>
  <c r="GV27"/>
  <c r="GT27"/>
  <c r="GR27"/>
  <c r="GP27"/>
  <c r="GN27"/>
  <c r="GL27"/>
  <c r="GJ27"/>
  <c r="GH27"/>
  <c r="GF27"/>
  <c r="HU26"/>
  <c r="HS26"/>
  <c r="HQ26"/>
  <c r="HO26"/>
  <c r="HM26"/>
  <c r="HK26"/>
  <c r="HI26"/>
  <c r="HG26"/>
  <c r="HE26"/>
  <c r="HC26"/>
  <c r="GX26"/>
  <c r="GV26"/>
  <c r="GT26"/>
  <c r="GR26"/>
  <c r="GP26"/>
  <c r="GN26"/>
  <c r="GL26"/>
  <c r="GJ26"/>
  <c r="GH26"/>
  <c r="GF26"/>
  <c r="HU25"/>
  <c r="HS25"/>
  <c r="HQ25"/>
  <c r="HO25"/>
  <c r="HM25"/>
  <c r="HK25"/>
  <c r="HI25"/>
  <c r="HG25"/>
  <c r="HE25"/>
  <c r="HC25"/>
  <c r="GX25"/>
  <c r="GV25"/>
  <c r="GT25"/>
  <c r="GR25"/>
  <c r="GP25"/>
  <c r="GN25"/>
  <c r="GL25"/>
  <c r="GJ25"/>
  <c r="GH25"/>
  <c r="GF25"/>
  <c r="HU24"/>
  <c r="HS24"/>
  <c r="HQ24"/>
  <c r="HO24"/>
  <c r="HM24"/>
  <c r="HK24"/>
  <c r="HI24"/>
  <c r="HG24"/>
  <c r="HE24"/>
  <c r="HC24"/>
  <c r="GX24"/>
  <c r="GV24"/>
  <c r="GT24"/>
  <c r="GR24"/>
  <c r="GP24"/>
  <c r="GN24"/>
  <c r="GL24"/>
  <c r="GJ24"/>
  <c r="GH24"/>
  <c r="GF24"/>
  <c r="HU23"/>
  <c r="HS23"/>
  <c r="HQ23"/>
  <c r="HO23"/>
  <c r="HM23"/>
  <c r="HK23"/>
  <c r="HI23"/>
  <c r="HG23"/>
  <c r="HE23"/>
  <c r="HC23"/>
  <c r="GX23"/>
  <c r="GV23"/>
  <c r="GT23"/>
  <c r="GR23"/>
  <c r="GP23"/>
  <c r="GN23"/>
  <c r="GL23"/>
  <c r="GJ23"/>
  <c r="GH23"/>
  <c r="GF23"/>
  <c r="HU22"/>
  <c r="HS22"/>
  <c r="HQ22"/>
  <c r="HO22"/>
  <c r="HM22"/>
  <c r="HK22"/>
  <c r="HI22"/>
  <c r="HG22"/>
  <c r="HE22"/>
  <c r="HC22"/>
  <c r="GX22"/>
  <c r="GV22"/>
  <c r="GT22"/>
  <c r="GR22"/>
  <c r="GP22"/>
  <c r="GN22"/>
  <c r="GL22"/>
  <c r="GJ22"/>
  <c r="GH22"/>
  <c r="GF22"/>
  <c r="HU21"/>
  <c r="HS21"/>
  <c r="HQ21"/>
  <c r="HO21"/>
  <c r="HM21"/>
  <c r="HK21"/>
  <c r="HI21"/>
  <c r="HG21"/>
  <c r="HE21"/>
  <c r="HC21"/>
  <c r="GX21"/>
  <c r="GV21"/>
  <c r="GT21"/>
  <c r="GR21"/>
  <c r="GP21"/>
  <c r="GN21"/>
  <c r="GL21"/>
  <c r="GJ21"/>
  <c r="GH21"/>
  <c r="GF21"/>
  <c r="HU20"/>
  <c r="HS20"/>
  <c r="HQ20"/>
  <c r="HO20"/>
  <c r="HM20"/>
  <c r="HK20"/>
  <c r="HI20"/>
  <c r="HG20"/>
  <c r="HE20"/>
  <c r="HC20"/>
  <c r="GX20"/>
  <c r="GV20"/>
  <c r="GT20"/>
  <c r="GR20"/>
  <c r="GP20"/>
  <c r="GN20"/>
  <c r="GL20"/>
  <c r="GJ20"/>
  <c r="GH20"/>
  <c r="GF20"/>
  <c r="HU19"/>
  <c r="HS19"/>
  <c r="HQ19"/>
  <c r="HO19"/>
  <c r="HM19"/>
  <c r="HK19"/>
  <c r="HI19"/>
  <c r="HG19"/>
  <c r="HE19"/>
  <c r="HC19"/>
  <c r="GX19"/>
  <c r="GV19"/>
  <c r="GT19"/>
  <c r="GR19"/>
  <c r="GP19"/>
  <c r="GN19"/>
  <c r="GL19"/>
  <c r="GJ19"/>
  <c r="GH19"/>
  <c r="GF19"/>
  <c r="HU18"/>
  <c r="HS18"/>
  <c r="HQ18"/>
  <c r="HO18"/>
  <c r="HM18"/>
  <c r="HK18"/>
  <c r="HI18"/>
  <c r="HG18"/>
  <c r="HE18"/>
  <c r="HC18"/>
  <c r="GX18"/>
  <c r="GV18"/>
  <c r="GT18"/>
  <c r="GR18"/>
  <c r="GP18"/>
  <c r="GN18"/>
  <c r="GL18"/>
  <c r="GJ18"/>
  <c r="GH18"/>
  <c r="GF18"/>
  <c r="HU17"/>
  <c r="HS17"/>
  <c r="HQ17"/>
  <c r="HO17"/>
  <c r="HM17"/>
  <c r="HK17"/>
  <c r="HI17"/>
  <c r="HG17"/>
  <c r="HE17"/>
  <c r="HC17"/>
  <c r="GX17"/>
  <c r="GV17"/>
  <c r="GT17"/>
  <c r="GR17"/>
  <c r="GP17"/>
  <c r="GN17"/>
  <c r="GL17"/>
  <c r="GJ17"/>
  <c r="GH17"/>
  <c r="GF17"/>
  <c r="HU16"/>
  <c r="HS16"/>
  <c r="HQ16"/>
  <c r="HO16"/>
  <c r="HM16"/>
  <c r="HK16"/>
  <c r="HI16"/>
  <c r="HG16"/>
  <c r="HE16"/>
  <c r="HC16"/>
  <c r="GX16"/>
  <c r="GV16"/>
  <c r="GT16"/>
  <c r="GR16"/>
  <c r="GP16"/>
  <c r="GN16"/>
  <c r="GL16"/>
  <c r="GJ16"/>
  <c r="GH16"/>
  <c r="GF16"/>
  <c r="HU15"/>
  <c r="HS15"/>
  <c r="HQ15"/>
  <c r="HO15"/>
  <c r="HM15"/>
  <c r="HK15"/>
  <c r="HI15"/>
  <c r="HG15"/>
  <c r="HE15"/>
  <c r="HC15"/>
  <c r="GX15"/>
  <c r="GV15"/>
  <c r="GT15"/>
  <c r="GR15"/>
  <c r="GP15"/>
  <c r="GN15"/>
  <c r="GL15"/>
  <c r="GJ15"/>
  <c r="GH15"/>
  <c r="GF15"/>
  <c r="HU14"/>
  <c r="HS14"/>
  <c r="HQ14"/>
  <c r="HO14"/>
  <c r="HM14"/>
  <c r="HK14"/>
  <c r="HI14"/>
  <c r="HG14"/>
  <c r="HE14"/>
  <c r="HC14"/>
  <c r="GX14"/>
  <c r="GV14"/>
  <c r="GT14"/>
  <c r="GR14"/>
  <c r="GP14"/>
  <c r="GN14"/>
  <c r="GL14"/>
  <c r="GJ14"/>
  <c r="GH14"/>
  <c r="GF14"/>
  <c r="HU13"/>
  <c r="HS13"/>
  <c r="HQ13"/>
  <c r="HO13"/>
  <c r="HM13"/>
  <c r="HK13"/>
  <c r="HI13"/>
  <c r="HG13"/>
  <c r="HE13"/>
  <c r="HC13"/>
  <c r="GX13"/>
  <c r="GV13"/>
  <c r="GT13"/>
  <c r="GR13"/>
  <c r="GP13"/>
  <c r="GN13"/>
  <c r="GL13"/>
  <c r="GJ13"/>
  <c r="GH13"/>
  <c r="GF13"/>
  <c r="HU12"/>
  <c r="HS12"/>
  <c r="HQ12"/>
  <c r="HO12"/>
  <c r="HM12"/>
  <c r="HK12"/>
  <c r="HI12"/>
  <c r="HG12"/>
  <c r="HE12"/>
  <c r="HC12"/>
  <c r="GX12"/>
  <c r="GV12"/>
  <c r="GT12"/>
  <c r="GR12"/>
  <c r="GP12"/>
  <c r="GN12"/>
  <c r="GL12"/>
  <c r="GJ12"/>
  <c r="GH12"/>
  <c r="GF12"/>
  <c r="GA60"/>
  <c r="FY60"/>
  <c r="FW60"/>
  <c r="FU60"/>
  <c r="FS60"/>
  <c r="FQ60"/>
  <c r="FO60"/>
  <c r="FM60"/>
  <c r="FK60"/>
  <c r="FI60"/>
  <c r="FD60"/>
  <c r="FB60"/>
  <c r="EZ60"/>
  <c r="EX60"/>
  <c r="EV60"/>
  <c r="ET60"/>
  <c r="ER60"/>
  <c r="EP60"/>
  <c r="EN60"/>
  <c r="EL60"/>
  <c r="GA59"/>
  <c r="FY59"/>
  <c r="FW59"/>
  <c r="FU59"/>
  <c r="FS59"/>
  <c r="FQ59"/>
  <c r="FO59"/>
  <c r="FM59"/>
  <c r="FK59"/>
  <c r="FI59"/>
  <c r="FD59"/>
  <c r="FB59"/>
  <c r="EZ59"/>
  <c r="EX59"/>
  <c r="EV59"/>
  <c r="ET59"/>
  <c r="ER59"/>
  <c r="EP59"/>
  <c r="EN59"/>
  <c r="EL59"/>
  <c r="GA58"/>
  <c r="FY58"/>
  <c r="FW58"/>
  <c r="FU58"/>
  <c r="FS58"/>
  <c r="FQ58"/>
  <c r="FO58"/>
  <c r="FM58"/>
  <c r="FK58"/>
  <c r="FI58"/>
  <c r="FD58"/>
  <c r="FB58"/>
  <c r="EZ58"/>
  <c r="EX58"/>
  <c r="EV58"/>
  <c r="ET58"/>
  <c r="ER58"/>
  <c r="EP58"/>
  <c r="EN58"/>
  <c r="EL58"/>
  <c r="GA57"/>
  <c r="FY57"/>
  <c r="FW57"/>
  <c r="FU57"/>
  <c r="FS57"/>
  <c r="FQ57"/>
  <c r="FO57"/>
  <c r="FM57"/>
  <c r="FK57"/>
  <c r="FI57"/>
  <c r="FD57"/>
  <c r="FB57"/>
  <c r="EZ57"/>
  <c r="EX57"/>
  <c r="EV57"/>
  <c r="ET57"/>
  <c r="ER57"/>
  <c r="EP57"/>
  <c r="EN57"/>
  <c r="EL57"/>
  <c r="GA56"/>
  <c r="FY56"/>
  <c r="FW56"/>
  <c r="FU56"/>
  <c r="FS56"/>
  <c r="FQ56"/>
  <c r="FO56"/>
  <c r="FM56"/>
  <c r="FK56"/>
  <c r="FI56"/>
  <c r="FD56"/>
  <c r="FB56"/>
  <c r="EZ56"/>
  <c r="EX56"/>
  <c r="EV56"/>
  <c r="ET56"/>
  <c r="ER56"/>
  <c r="EP56"/>
  <c r="EN56"/>
  <c r="EL56"/>
  <c r="GA55"/>
  <c r="FY55"/>
  <c r="FW55"/>
  <c r="FU55"/>
  <c r="FS55"/>
  <c r="FQ55"/>
  <c r="FO55"/>
  <c r="FM55"/>
  <c r="FK55"/>
  <c r="FI55"/>
  <c r="FD55"/>
  <c r="FB55"/>
  <c r="EZ55"/>
  <c r="EX55"/>
  <c r="EV55"/>
  <c r="ET55"/>
  <c r="ER55"/>
  <c r="EP55"/>
  <c r="EN55"/>
  <c r="EL55"/>
  <c r="GA54"/>
  <c r="FY54"/>
  <c r="FW54"/>
  <c r="FU54"/>
  <c r="FS54"/>
  <c r="FQ54"/>
  <c r="FO54"/>
  <c r="FM54"/>
  <c r="FK54"/>
  <c r="FI54"/>
  <c r="FD54"/>
  <c r="FB54"/>
  <c r="EZ54"/>
  <c r="EX54"/>
  <c r="EV54"/>
  <c r="ET54"/>
  <c r="ER54"/>
  <c r="EP54"/>
  <c r="EN54"/>
  <c r="EL54"/>
  <c r="GA53"/>
  <c r="FY53"/>
  <c r="FW53"/>
  <c r="FU53"/>
  <c r="FS53"/>
  <c r="FQ53"/>
  <c r="FO53"/>
  <c r="FM53"/>
  <c r="FK53"/>
  <c r="FI53"/>
  <c r="FD53"/>
  <c r="FB53"/>
  <c r="EZ53"/>
  <c r="EX53"/>
  <c r="EV53"/>
  <c r="ET53"/>
  <c r="ER53"/>
  <c r="EP53"/>
  <c r="EN53"/>
  <c r="EL53"/>
  <c r="GA52"/>
  <c r="FY52"/>
  <c r="FW52"/>
  <c r="FU52"/>
  <c r="FS52"/>
  <c r="FQ52"/>
  <c r="FO52"/>
  <c r="FM52"/>
  <c r="FK52"/>
  <c r="FI52"/>
  <c r="FD52"/>
  <c r="FB52"/>
  <c r="EZ52"/>
  <c r="EX52"/>
  <c r="EV52"/>
  <c r="ET52"/>
  <c r="ER52"/>
  <c r="EP52"/>
  <c r="EN52"/>
  <c r="EL52"/>
  <c r="GA51"/>
  <c r="FY51"/>
  <c r="FW51"/>
  <c r="FU51"/>
  <c r="FS51"/>
  <c r="FQ51"/>
  <c r="FO51"/>
  <c r="FM51"/>
  <c r="FK51"/>
  <c r="FI51"/>
  <c r="FD51"/>
  <c r="FB51"/>
  <c r="EZ51"/>
  <c r="EX51"/>
  <c r="EV51"/>
  <c r="ET51"/>
  <c r="ER51"/>
  <c r="EP51"/>
  <c r="EN51"/>
  <c r="EL51"/>
  <c r="GA50"/>
  <c r="FY50"/>
  <c r="FW50"/>
  <c r="FU50"/>
  <c r="FS50"/>
  <c r="FQ50"/>
  <c r="FO50"/>
  <c r="FM50"/>
  <c r="FK50"/>
  <c r="FI50"/>
  <c r="FD50"/>
  <c r="FB50"/>
  <c r="EZ50"/>
  <c r="EX50"/>
  <c r="EV50"/>
  <c r="ET50"/>
  <c r="ER50"/>
  <c r="EP50"/>
  <c r="EN50"/>
  <c r="EL50"/>
  <c r="GA49"/>
  <c r="FY49"/>
  <c r="FW49"/>
  <c r="FU49"/>
  <c r="FS49"/>
  <c r="FQ49"/>
  <c r="FO49"/>
  <c r="FM49"/>
  <c r="FK49"/>
  <c r="FI49"/>
  <c r="FD49"/>
  <c r="FB49"/>
  <c r="EZ49"/>
  <c r="EX49"/>
  <c r="EV49"/>
  <c r="ET49"/>
  <c r="ER49"/>
  <c r="EP49"/>
  <c r="EN49"/>
  <c r="EL49"/>
  <c r="GA48"/>
  <c r="FY48"/>
  <c r="FW48"/>
  <c r="FU48"/>
  <c r="FS48"/>
  <c r="FQ48"/>
  <c r="FO48"/>
  <c r="FM48"/>
  <c r="FK48"/>
  <c r="FI48"/>
  <c r="FD48"/>
  <c r="FB48"/>
  <c r="EZ48"/>
  <c r="EX48"/>
  <c r="EV48"/>
  <c r="ET48"/>
  <c r="ER48"/>
  <c r="EP48"/>
  <c r="EN48"/>
  <c r="EL48"/>
  <c r="GA47"/>
  <c r="FY47"/>
  <c r="FW47"/>
  <c r="FU47"/>
  <c r="FS47"/>
  <c r="FQ47"/>
  <c r="FO47"/>
  <c r="FM47"/>
  <c r="FK47"/>
  <c r="FI47"/>
  <c r="FD47"/>
  <c r="FB47"/>
  <c r="EZ47"/>
  <c r="EX47"/>
  <c r="EV47"/>
  <c r="ET47"/>
  <c r="ER47"/>
  <c r="EP47"/>
  <c r="EN47"/>
  <c r="EL47"/>
  <c r="GA46"/>
  <c r="FY46"/>
  <c r="FW46"/>
  <c r="FU46"/>
  <c r="FS46"/>
  <c r="FQ46"/>
  <c r="FO46"/>
  <c r="FM46"/>
  <c r="FK46"/>
  <c r="FI46"/>
  <c r="FD46"/>
  <c r="FB46"/>
  <c r="EZ46"/>
  <c r="EX46"/>
  <c r="EV46"/>
  <c r="ET46"/>
  <c r="ER46"/>
  <c r="EP46"/>
  <c r="EN46"/>
  <c r="EL46"/>
  <c r="GA45"/>
  <c r="FY45"/>
  <c r="FW45"/>
  <c r="FU45"/>
  <c r="FS45"/>
  <c r="FQ45"/>
  <c r="FO45"/>
  <c r="FM45"/>
  <c r="FK45"/>
  <c r="FI45"/>
  <c r="FD45"/>
  <c r="FB45"/>
  <c r="EZ45"/>
  <c r="EX45"/>
  <c r="EV45"/>
  <c r="ET45"/>
  <c r="ER45"/>
  <c r="EP45"/>
  <c r="EN45"/>
  <c r="EL45"/>
  <c r="GA44"/>
  <c r="FY44"/>
  <c r="FW44"/>
  <c r="FU44"/>
  <c r="FS44"/>
  <c r="FQ44"/>
  <c r="FO44"/>
  <c r="FM44"/>
  <c r="FK44"/>
  <c r="FI44"/>
  <c r="FD44"/>
  <c r="FB44"/>
  <c r="EZ44"/>
  <c r="EX44"/>
  <c r="EV44"/>
  <c r="ET44"/>
  <c r="ER44"/>
  <c r="EP44"/>
  <c r="EN44"/>
  <c r="EL44"/>
  <c r="GA43"/>
  <c r="FY43"/>
  <c r="FW43"/>
  <c r="FU43"/>
  <c r="FS43"/>
  <c r="FQ43"/>
  <c r="FO43"/>
  <c r="FM43"/>
  <c r="FK43"/>
  <c r="FI43"/>
  <c r="FD43"/>
  <c r="FB43"/>
  <c r="EZ43"/>
  <c r="EX43"/>
  <c r="EV43"/>
  <c r="ET43"/>
  <c r="ER43"/>
  <c r="EP43"/>
  <c r="EN43"/>
  <c r="EL43"/>
  <c r="GA42"/>
  <c r="FY42"/>
  <c r="FW42"/>
  <c r="FU42"/>
  <c r="FS42"/>
  <c r="FQ42"/>
  <c r="FO42"/>
  <c r="FM42"/>
  <c r="FK42"/>
  <c r="FI42"/>
  <c r="FD42"/>
  <c r="FB42"/>
  <c r="EZ42"/>
  <c r="EX42"/>
  <c r="EV42"/>
  <c r="ET42"/>
  <c r="ER42"/>
  <c r="EP42"/>
  <c r="EN42"/>
  <c r="EL42"/>
  <c r="GA41"/>
  <c r="FY41"/>
  <c r="FW41"/>
  <c r="FU41"/>
  <c r="FS41"/>
  <c r="FQ41"/>
  <c r="FO41"/>
  <c r="FM41"/>
  <c r="FK41"/>
  <c r="FI41"/>
  <c r="FD41"/>
  <c r="FB41"/>
  <c r="EZ41"/>
  <c r="EX41"/>
  <c r="EV41"/>
  <c r="ET41"/>
  <c r="ER41"/>
  <c r="EP41"/>
  <c r="EN41"/>
  <c r="EL41"/>
  <c r="GA40"/>
  <c r="FY40"/>
  <c r="FW40"/>
  <c r="FU40"/>
  <c r="FS40"/>
  <c r="FQ40"/>
  <c r="FO40"/>
  <c r="FM40"/>
  <c r="FK40"/>
  <c r="FI40"/>
  <c r="FD40"/>
  <c r="FB40"/>
  <c r="EZ40"/>
  <c r="EX40"/>
  <c r="EV40"/>
  <c r="ET40"/>
  <c r="ER40"/>
  <c r="EP40"/>
  <c r="EN40"/>
  <c r="EL40"/>
  <c r="GA39"/>
  <c r="FY39"/>
  <c r="FW39"/>
  <c r="FU39"/>
  <c r="FS39"/>
  <c r="FQ39"/>
  <c r="FO39"/>
  <c r="FM39"/>
  <c r="FK39"/>
  <c r="FI39"/>
  <c r="FD39"/>
  <c r="FB39"/>
  <c r="EZ39"/>
  <c r="EX39"/>
  <c r="EV39"/>
  <c r="ET39"/>
  <c r="ER39"/>
  <c r="EP39"/>
  <c r="EN39"/>
  <c r="EL39"/>
  <c r="GA38"/>
  <c r="FY38"/>
  <c r="FW38"/>
  <c r="FU38"/>
  <c r="FS38"/>
  <c r="FQ38"/>
  <c r="FO38"/>
  <c r="FM38"/>
  <c r="FK38"/>
  <c r="FI38"/>
  <c r="FD38"/>
  <c r="FB38"/>
  <c r="EZ38"/>
  <c r="EX38"/>
  <c r="EV38"/>
  <c r="ET38"/>
  <c r="ER38"/>
  <c r="EP38"/>
  <c r="EN38"/>
  <c r="EL38"/>
  <c r="GA37"/>
  <c r="FY37"/>
  <c r="FW37"/>
  <c r="FU37"/>
  <c r="FS37"/>
  <c r="FQ37"/>
  <c r="FO37"/>
  <c r="FM37"/>
  <c r="FK37"/>
  <c r="FI37"/>
  <c r="FD37"/>
  <c r="FB37"/>
  <c r="EZ37"/>
  <c r="EX37"/>
  <c r="EV37"/>
  <c r="ET37"/>
  <c r="ER37"/>
  <c r="EP37"/>
  <c r="EN37"/>
  <c r="EL37"/>
  <c r="GA36"/>
  <c r="FY36"/>
  <c r="FW36"/>
  <c r="FU36"/>
  <c r="FS36"/>
  <c r="FQ36"/>
  <c r="FO36"/>
  <c r="FM36"/>
  <c r="FK36"/>
  <c r="FI36"/>
  <c r="FD36"/>
  <c r="FB36"/>
  <c r="EZ36"/>
  <c r="EX36"/>
  <c r="EV36"/>
  <c r="ET36"/>
  <c r="ER36"/>
  <c r="EP36"/>
  <c r="EN36"/>
  <c r="EL36"/>
  <c r="GA35"/>
  <c r="FY35"/>
  <c r="FW35"/>
  <c r="FU35"/>
  <c r="FS35"/>
  <c r="FQ35"/>
  <c r="FO35"/>
  <c r="FM35"/>
  <c r="FK35"/>
  <c r="FI35"/>
  <c r="FD35"/>
  <c r="FB35"/>
  <c r="EZ35"/>
  <c r="EX35"/>
  <c r="EV35"/>
  <c r="ET35"/>
  <c r="ER35"/>
  <c r="EP35"/>
  <c r="EN35"/>
  <c r="EL35"/>
  <c r="GA34"/>
  <c r="FY34"/>
  <c r="FW34"/>
  <c r="FU34"/>
  <c r="FS34"/>
  <c r="FQ34"/>
  <c r="FO34"/>
  <c r="FM34"/>
  <c r="FK34"/>
  <c r="FI34"/>
  <c r="FD34"/>
  <c r="FB34"/>
  <c r="EZ34"/>
  <c r="EX34"/>
  <c r="EV34"/>
  <c r="ET34"/>
  <c r="ER34"/>
  <c r="EP34"/>
  <c r="EN34"/>
  <c r="EL34"/>
  <c r="GA33"/>
  <c r="FY33"/>
  <c r="FW33"/>
  <c r="FU33"/>
  <c r="FS33"/>
  <c r="FQ33"/>
  <c r="FO33"/>
  <c r="FM33"/>
  <c r="FK33"/>
  <c r="FI33"/>
  <c r="FD33"/>
  <c r="FB33"/>
  <c r="EZ33"/>
  <c r="EX33"/>
  <c r="EV33"/>
  <c r="ET33"/>
  <c r="ER33"/>
  <c r="EP33"/>
  <c r="EN33"/>
  <c r="EL33"/>
  <c r="GA32"/>
  <c r="FY32"/>
  <c r="FW32"/>
  <c r="FU32"/>
  <c r="FS32"/>
  <c r="FQ32"/>
  <c r="FO32"/>
  <c r="FM32"/>
  <c r="FK32"/>
  <c r="FI32"/>
  <c r="FD32"/>
  <c r="FB32"/>
  <c r="EZ32"/>
  <c r="EX32"/>
  <c r="EV32"/>
  <c r="ET32"/>
  <c r="ER32"/>
  <c r="EP32"/>
  <c r="EN32"/>
  <c r="EL32"/>
  <c r="GA31"/>
  <c r="FY31"/>
  <c r="FW31"/>
  <c r="FU31"/>
  <c r="FS31"/>
  <c r="FQ31"/>
  <c r="FO31"/>
  <c r="FM31"/>
  <c r="FK31"/>
  <c r="FI31"/>
  <c r="FD31"/>
  <c r="FB31"/>
  <c r="EZ31"/>
  <c r="EX31"/>
  <c r="EV31"/>
  <c r="ET31"/>
  <c r="ER31"/>
  <c r="EP31"/>
  <c r="EN31"/>
  <c r="EL31"/>
  <c r="GA30"/>
  <c r="FY30"/>
  <c r="FW30"/>
  <c r="FU30"/>
  <c r="FS30"/>
  <c r="FQ30"/>
  <c r="FO30"/>
  <c r="FM30"/>
  <c r="FK30"/>
  <c r="FI30"/>
  <c r="FD30"/>
  <c r="FB30"/>
  <c r="EZ30"/>
  <c r="EX30"/>
  <c r="EV30"/>
  <c r="ET30"/>
  <c r="ER30"/>
  <c r="EP30"/>
  <c r="EN30"/>
  <c r="EL30"/>
  <c r="GA29"/>
  <c r="FY29"/>
  <c r="FW29"/>
  <c r="FU29"/>
  <c r="FS29"/>
  <c r="FQ29"/>
  <c r="FO29"/>
  <c r="FM29"/>
  <c r="FK29"/>
  <c r="FI29"/>
  <c r="FD29"/>
  <c r="FB29"/>
  <c r="EZ29"/>
  <c r="EX29"/>
  <c r="EV29"/>
  <c r="ET29"/>
  <c r="ER29"/>
  <c r="EP29"/>
  <c r="EN29"/>
  <c r="EL29"/>
  <c r="GA28"/>
  <c r="FY28"/>
  <c r="FW28"/>
  <c r="FU28"/>
  <c r="FS28"/>
  <c r="FQ28"/>
  <c r="FO28"/>
  <c r="FM28"/>
  <c r="FK28"/>
  <c r="FI28"/>
  <c r="FD28"/>
  <c r="FB28"/>
  <c r="EZ28"/>
  <c r="EX28"/>
  <c r="EV28"/>
  <c r="ET28"/>
  <c r="ER28"/>
  <c r="EP28"/>
  <c r="EN28"/>
  <c r="EL28"/>
  <c r="GA27"/>
  <c r="FY27"/>
  <c r="FW27"/>
  <c r="FU27"/>
  <c r="FS27"/>
  <c r="FQ27"/>
  <c r="FO27"/>
  <c r="FM27"/>
  <c r="FK27"/>
  <c r="FI27"/>
  <c r="FD27"/>
  <c r="FB27"/>
  <c r="EZ27"/>
  <c r="EX27"/>
  <c r="EV27"/>
  <c r="ET27"/>
  <c r="ER27"/>
  <c r="EP27"/>
  <c r="EN27"/>
  <c r="EL27"/>
  <c r="GA26"/>
  <c r="FY26"/>
  <c r="FW26"/>
  <c r="FU26"/>
  <c r="FS26"/>
  <c r="FQ26"/>
  <c r="FO26"/>
  <c r="FM26"/>
  <c r="FK26"/>
  <c r="FI26"/>
  <c r="FD26"/>
  <c r="FB26"/>
  <c r="EZ26"/>
  <c r="EX26"/>
  <c r="EV26"/>
  <c r="ET26"/>
  <c r="ER26"/>
  <c r="EP26"/>
  <c r="EN26"/>
  <c r="EL26"/>
  <c r="GA25"/>
  <c r="FY25"/>
  <c r="FW25"/>
  <c r="FU25"/>
  <c r="FS25"/>
  <c r="FQ25"/>
  <c r="FO25"/>
  <c r="FM25"/>
  <c r="FK25"/>
  <c r="FI25"/>
  <c r="FD25"/>
  <c r="FB25"/>
  <c r="EZ25"/>
  <c r="EX25"/>
  <c r="EV25"/>
  <c r="ET25"/>
  <c r="ER25"/>
  <c r="EP25"/>
  <c r="EN25"/>
  <c r="EL25"/>
  <c r="GA24"/>
  <c r="FY24"/>
  <c r="FW24"/>
  <c r="FU24"/>
  <c r="FS24"/>
  <c r="FQ24"/>
  <c r="FO24"/>
  <c r="FM24"/>
  <c r="FK24"/>
  <c r="FI24"/>
  <c r="FD24"/>
  <c r="FB24"/>
  <c r="EZ24"/>
  <c r="EX24"/>
  <c r="EV24"/>
  <c r="ET24"/>
  <c r="ER24"/>
  <c r="EP24"/>
  <c r="EN24"/>
  <c r="EL24"/>
  <c r="GA23"/>
  <c r="FY23"/>
  <c r="FW23"/>
  <c r="FU23"/>
  <c r="FS23"/>
  <c r="FQ23"/>
  <c r="FO23"/>
  <c r="FM23"/>
  <c r="FK23"/>
  <c r="FI23"/>
  <c r="FD23"/>
  <c r="FB23"/>
  <c r="EZ23"/>
  <c r="EX23"/>
  <c r="EV23"/>
  <c r="ET23"/>
  <c r="ER23"/>
  <c r="EP23"/>
  <c r="EN23"/>
  <c r="EL23"/>
  <c r="GA22"/>
  <c r="FY22"/>
  <c r="FW22"/>
  <c r="FU22"/>
  <c r="FS22"/>
  <c r="FQ22"/>
  <c r="FO22"/>
  <c r="FM22"/>
  <c r="FK22"/>
  <c r="FI22"/>
  <c r="FD22"/>
  <c r="FB22"/>
  <c r="EZ22"/>
  <c r="EX22"/>
  <c r="EV22"/>
  <c r="ET22"/>
  <c r="ER22"/>
  <c r="EP22"/>
  <c r="EN22"/>
  <c r="EL22"/>
  <c r="GA21"/>
  <c r="FY21"/>
  <c r="FW21"/>
  <c r="FU21"/>
  <c r="FS21"/>
  <c r="FQ21"/>
  <c r="FO21"/>
  <c r="FM21"/>
  <c r="FK21"/>
  <c r="FI21"/>
  <c r="FD21"/>
  <c r="FB21"/>
  <c r="EZ21"/>
  <c r="EX21"/>
  <c r="EV21"/>
  <c r="ET21"/>
  <c r="ER21"/>
  <c r="EP21"/>
  <c r="EN21"/>
  <c r="EL21"/>
  <c r="GA20"/>
  <c r="FY20"/>
  <c r="FW20"/>
  <c r="FU20"/>
  <c r="FS20"/>
  <c r="FQ20"/>
  <c r="FO20"/>
  <c r="FM20"/>
  <c r="FK20"/>
  <c r="FI20"/>
  <c r="FD20"/>
  <c r="FB20"/>
  <c r="EZ20"/>
  <c r="EX20"/>
  <c r="EV20"/>
  <c r="ET20"/>
  <c r="ER20"/>
  <c r="EP20"/>
  <c r="EN20"/>
  <c r="EL20"/>
  <c r="GA19"/>
  <c r="FY19"/>
  <c r="FW19"/>
  <c r="FU19"/>
  <c r="FS19"/>
  <c r="FQ19"/>
  <c r="FO19"/>
  <c r="FM19"/>
  <c r="FK19"/>
  <c r="FI19"/>
  <c r="FD19"/>
  <c r="FB19"/>
  <c r="EZ19"/>
  <c r="EX19"/>
  <c r="EV19"/>
  <c r="ET19"/>
  <c r="ER19"/>
  <c r="EP19"/>
  <c r="EN19"/>
  <c r="EL19"/>
  <c r="GA18"/>
  <c r="FY18"/>
  <c r="FW18"/>
  <c r="FU18"/>
  <c r="FS18"/>
  <c r="FQ18"/>
  <c r="FO18"/>
  <c r="FM18"/>
  <c r="FK18"/>
  <c r="FI18"/>
  <c r="FD18"/>
  <c r="FB18"/>
  <c r="EZ18"/>
  <c r="EX18"/>
  <c r="EV18"/>
  <c r="ET18"/>
  <c r="ER18"/>
  <c r="EP18"/>
  <c r="EN18"/>
  <c r="EL18"/>
  <c r="GA17"/>
  <c r="FY17"/>
  <c r="FW17"/>
  <c r="FU17"/>
  <c r="FS17"/>
  <c r="FQ17"/>
  <c r="FO17"/>
  <c r="FM17"/>
  <c r="FK17"/>
  <c r="FI17"/>
  <c r="FD17"/>
  <c r="FB17"/>
  <c r="EZ17"/>
  <c r="EX17"/>
  <c r="EV17"/>
  <c r="ET17"/>
  <c r="ER17"/>
  <c r="EP17"/>
  <c r="EN17"/>
  <c r="EL17"/>
  <c r="GA16"/>
  <c r="FY16"/>
  <c r="FW16"/>
  <c r="FU16"/>
  <c r="FS16"/>
  <c r="FQ16"/>
  <c r="FO16"/>
  <c r="FM16"/>
  <c r="FK16"/>
  <c r="FI16"/>
  <c r="FD16"/>
  <c r="FB16"/>
  <c r="EZ16"/>
  <c r="EX16"/>
  <c r="EV16"/>
  <c r="ET16"/>
  <c r="ER16"/>
  <c r="EP16"/>
  <c r="EN16"/>
  <c r="EL16"/>
  <c r="GA15"/>
  <c r="FY15"/>
  <c r="FW15"/>
  <c r="FU15"/>
  <c r="FS15"/>
  <c r="FQ15"/>
  <c r="FO15"/>
  <c r="FM15"/>
  <c r="FK15"/>
  <c r="FI15"/>
  <c r="FD15"/>
  <c r="FB15"/>
  <c r="EZ15"/>
  <c r="EX15"/>
  <c r="EV15"/>
  <c r="ET15"/>
  <c r="ER15"/>
  <c r="EP15"/>
  <c r="EN15"/>
  <c r="EL15"/>
  <c r="GA14"/>
  <c r="FY14"/>
  <c r="FW14"/>
  <c r="FU14"/>
  <c r="FS14"/>
  <c r="FQ14"/>
  <c r="FO14"/>
  <c r="FM14"/>
  <c r="FK14"/>
  <c r="FI14"/>
  <c r="FD14"/>
  <c r="FB14"/>
  <c r="EZ14"/>
  <c r="EX14"/>
  <c r="EV14"/>
  <c r="ET14"/>
  <c r="ER14"/>
  <c r="EP14"/>
  <c r="EN14"/>
  <c r="EL14"/>
  <c r="GA13"/>
  <c r="FY13"/>
  <c r="FW13"/>
  <c r="FU13"/>
  <c r="FS13"/>
  <c r="FQ13"/>
  <c r="FO13"/>
  <c r="FM13"/>
  <c r="FK13"/>
  <c r="FI13"/>
  <c r="FD13"/>
  <c r="FB13"/>
  <c r="EZ13"/>
  <c r="EX13"/>
  <c r="EV13"/>
  <c r="ET13"/>
  <c r="ER13"/>
  <c r="EP13"/>
  <c r="EN13"/>
  <c r="EL13"/>
  <c r="GA12"/>
  <c r="FY12"/>
  <c r="FW12"/>
  <c r="FU12"/>
  <c r="FS12"/>
  <c r="FQ12"/>
  <c r="FO12"/>
  <c r="FM12"/>
  <c r="FK12"/>
  <c r="FI12"/>
  <c r="FD12"/>
  <c r="FB12"/>
  <c r="EZ12"/>
  <c r="EX12"/>
  <c r="EV12"/>
  <c r="ET12"/>
  <c r="ER12"/>
  <c r="EP12"/>
  <c r="EN12"/>
  <c r="EL12"/>
  <c r="EG60"/>
  <c r="EE60"/>
  <c r="EC60"/>
  <c r="EA60"/>
  <c r="DY60"/>
  <c r="DW60"/>
  <c r="DU60"/>
  <c r="DS60"/>
  <c r="DQ60"/>
  <c r="DO60"/>
  <c r="DJ60"/>
  <c r="DH60"/>
  <c r="DF60"/>
  <c r="DD60"/>
  <c r="DB60"/>
  <c r="CZ60"/>
  <c r="CX60"/>
  <c r="CV60"/>
  <c r="CT60"/>
  <c r="CR60"/>
  <c r="EG59"/>
  <c r="EE59"/>
  <c r="EC59"/>
  <c r="EA59"/>
  <c r="DY59"/>
  <c r="DW59"/>
  <c r="DU59"/>
  <c r="DS59"/>
  <c r="DQ59"/>
  <c r="DO59"/>
  <c r="DJ59"/>
  <c r="DH59"/>
  <c r="DF59"/>
  <c r="DD59"/>
  <c r="DB59"/>
  <c r="CZ59"/>
  <c r="CX59"/>
  <c r="CV59"/>
  <c r="CT59"/>
  <c r="CR59"/>
  <c r="EG58"/>
  <c r="EE58"/>
  <c r="EC58"/>
  <c r="EA58"/>
  <c r="DY58"/>
  <c r="DW58"/>
  <c r="DU58"/>
  <c r="DS58"/>
  <c r="DQ58"/>
  <c r="DO58"/>
  <c r="DJ58"/>
  <c r="DH58"/>
  <c r="DF58"/>
  <c r="DD58"/>
  <c r="DB58"/>
  <c r="CZ58"/>
  <c r="CX58"/>
  <c r="CV58"/>
  <c r="CT58"/>
  <c r="CR58"/>
  <c r="EG57"/>
  <c r="EE57"/>
  <c r="EC57"/>
  <c r="EA57"/>
  <c r="DY57"/>
  <c r="DW57"/>
  <c r="DU57"/>
  <c r="DS57"/>
  <c r="DQ57"/>
  <c r="DO57"/>
  <c r="DJ57"/>
  <c r="DH57"/>
  <c r="DF57"/>
  <c r="DD57"/>
  <c r="DB57"/>
  <c r="CZ57"/>
  <c r="CX57"/>
  <c r="CV57"/>
  <c r="CT57"/>
  <c r="CR57"/>
  <c r="EG56"/>
  <c r="EE56"/>
  <c r="EC56"/>
  <c r="EA56"/>
  <c r="DY56"/>
  <c r="DW56"/>
  <c r="DU56"/>
  <c r="DS56"/>
  <c r="DQ56"/>
  <c r="DO56"/>
  <c r="DJ56"/>
  <c r="DH56"/>
  <c r="DF56"/>
  <c r="DD56"/>
  <c r="DB56"/>
  <c r="CZ56"/>
  <c r="CX56"/>
  <c r="CV56"/>
  <c r="CT56"/>
  <c r="CR56"/>
  <c r="EG55"/>
  <c r="EE55"/>
  <c r="EC55"/>
  <c r="EA55"/>
  <c r="DY55"/>
  <c r="DW55"/>
  <c r="DU55"/>
  <c r="DS55"/>
  <c r="DQ55"/>
  <c r="DO55"/>
  <c r="DJ55"/>
  <c r="DH55"/>
  <c r="DF55"/>
  <c r="DD55"/>
  <c r="DB55"/>
  <c r="CZ55"/>
  <c r="CX55"/>
  <c r="CV55"/>
  <c r="CT55"/>
  <c r="CR55"/>
  <c r="EG54"/>
  <c r="EE54"/>
  <c r="EC54"/>
  <c r="EA54"/>
  <c r="DY54"/>
  <c r="DW54"/>
  <c r="DU54"/>
  <c r="DS54"/>
  <c r="DQ54"/>
  <c r="DO54"/>
  <c r="DJ54"/>
  <c r="DH54"/>
  <c r="DF54"/>
  <c r="DD54"/>
  <c r="DB54"/>
  <c r="CZ54"/>
  <c r="CX54"/>
  <c r="CV54"/>
  <c r="CT54"/>
  <c r="CR54"/>
  <c r="EG53"/>
  <c r="EE53"/>
  <c r="EC53"/>
  <c r="EA53"/>
  <c r="DY53"/>
  <c r="DW53"/>
  <c r="DU53"/>
  <c r="DS53"/>
  <c r="DQ53"/>
  <c r="DO53"/>
  <c r="DJ53"/>
  <c r="DH53"/>
  <c r="DF53"/>
  <c r="DD53"/>
  <c r="DB53"/>
  <c r="CZ53"/>
  <c r="CX53"/>
  <c r="CV53"/>
  <c r="CT53"/>
  <c r="CR53"/>
  <c r="EG52"/>
  <c r="EE52"/>
  <c r="EC52"/>
  <c r="EA52"/>
  <c r="DY52"/>
  <c r="DW52"/>
  <c r="DU52"/>
  <c r="DS52"/>
  <c r="DQ52"/>
  <c r="DO52"/>
  <c r="DJ52"/>
  <c r="DH52"/>
  <c r="DF52"/>
  <c r="DD52"/>
  <c r="DB52"/>
  <c r="CZ52"/>
  <c r="CX52"/>
  <c r="CV52"/>
  <c r="CT52"/>
  <c r="CR52"/>
  <c r="EG51"/>
  <c r="EE51"/>
  <c r="EC51"/>
  <c r="EA51"/>
  <c r="DY51"/>
  <c r="DW51"/>
  <c r="DU51"/>
  <c r="DS51"/>
  <c r="DQ51"/>
  <c r="DO51"/>
  <c r="DJ51"/>
  <c r="DH51"/>
  <c r="DF51"/>
  <c r="DD51"/>
  <c r="DB51"/>
  <c r="CZ51"/>
  <c r="CX51"/>
  <c r="CV51"/>
  <c r="CT51"/>
  <c r="CR51"/>
  <c r="EG50"/>
  <c r="EE50"/>
  <c r="EC50"/>
  <c r="EA50"/>
  <c r="DY50"/>
  <c r="DW50"/>
  <c r="DU50"/>
  <c r="DS50"/>
  <c r="DQ50"/>
  <c r="DO50"/>
  <c r="DJ50"/>
  <c r="DH50"/>
  <c r="DF50"/>
  <c r="DD50"/>
  <c r="DB50"/>
  <c r="CZ50"/>
  <c r="CX50"/>
  <c r="CV50"/>
  <c r="CT50"/>
  <c r="CR50"/>
  <c r="EG49"/>
  <c r="EE49"/>
  <c r="EC49"/>
  <c r="EA49"/>
  <c r="DY49"/>
  <c r="DW49"/>
  <c r="DU49"/>
  <c r="DS49"/>
  <c r="DQ49"/>
  <c r="DO49"/>
  <c r="DJ49"/>
  <c r="DH49"/>
  <c r="DF49"/>
  <c r="DD49"/>
  <c r="DB49"/>
  <c r="CZ49"/>
  <c r="CX49"/>
  <c r="CV49"/>
  <c r="CT49"/>
  <c r="CR49"/>
  <c r="EG48"/>
  <c r="EE48"/>
  <c r="EC48"/>
  <c r="EA48"/>
  <c r="DY48"/>
  <c r="DW48"/>
  <c r="DU48"/>
  <c r="DS48"/>
  <c r="DQ48"/>
  <c r="DO48"/>
  <c r="DJ48"/>
  <c r="DH48"/>
  <c r="DF48"/>
  <c r="DD48"/>
  <c r="DB48"/>
  <c r="CZ48"/>
  <c r="CX48"/>
  <c r="CV48"/>
  <c r="CT48"/>
  <c r="CR48"/>
  <c r="EG47"/>
  <c r="EE47"/>
  <c r="EC47"/>
  <c r="EA47"/>
  <c r="DY47"/>
  <c r="DW47"/>
  <c r="DU47"/>
  <c r="DS47"/>
  <c r="DQ47"/>
  <c r="DO47"/>
  <c r="DJ47"/>
  <c r="DH47"/>
  <c r="DF47"/>
  <c r="DD47"/>
  <c r="DB47"/>
  <c r="CZ47"/>
  <c r="CX47"/>
  <c r="CV47"/>
  <c r="CT47"/>
  <c r="CR47"/>
  <c r="EG46"/>
  <c r="EE46"/>
  <c r="EC46"/>
  <c r="EA46"/>
  <c r="DY46"/>
  <c r="DW46"/>
  <c r="DU46"/>
  <c r="DS46"/>
  <c r="DQ46"/>
  <c r="DO46"/>
  <c r="DJ46"/>
  <c r="DH46"/>
  <c r="DF46"/>
  <c r="DD46"/>
  <c r="DB46"/>
  <c r="CZ46"/>
  <c r="CX46"/>
  <c r="CV46"/>
  <c r="CT46"/>
  <c r="CR46"/>
  <c r="EG45"/>
  <c r="EE45"/>
  <c r="EC45"/>
  <c r="EA45"/>
  <c r="DY45"/>
  <c r="DW45"/>
  <c r="DU45"/>
  <c r="DS45"/>
  <c r="DQ45"/>
  <c r="DO45"/>
  <c r="DJ45"/>
  <c r="DH45"/>
  <c r="DF45"/>
  <c r="DD45"/>
  <c r="DB45"/>
  <c r="CZ45"/>
  <c r="CX45"/>
  <c r="CV45"/>
  <c r="CT45"/>
  <c r="CR45"/>
  <c r="EG44"/>
  <c r="EE44"/>
  <c r="EC44"/>
  <c r="EA44"/>
  <c r="DY44"/>
  <c r="DW44"/>
  <c r="DU44"/>
  <c r="DS44"/>
  <c r="DQ44"/>
  <c r="DO44"/>
  <c r="DJ44"/>
  <c r="DH44"/>
  <c r="DF44"/>
  <c r="DD44"/>
  <c r="DB44"/>
  <c r="CZ44"/>
  <c r="CX44"/>
  <c r="CV44"/>
  <c r="CT44"/>
  <c r="CR44"/>
  <c r="EG43"/>
  <c r="EE43"/>
  <c r="EC43"/>
  <c r="EA43"/>
  <c r="DY43"/>
  <c r="DW43"/>
  <c r="DU43"/>
  <c r="DS43"/>
  <c r="DQ43"/>
  <c r="DO43"/>
  <c r="DJ43"/>
  <c r="DH43"/>
  <c r="DF43"/>
  <c r="DD43"/>
  <c r="DB43"/>
  <c r="CZ43"/>
  <c r="CX43"/>
  <c r="CV43"/>
  <c r="CT43"/>
  <c r="CR43"/>
  <c r="EG42"/>
  <c r="EE42"/>
  <c r="EC42"/>
  <c r="EA42"/>
  <c r="DY42"/>
  <c r="DW42"/>
  <c r="DU42"/>
  <c r="DS42"/>
  <c r="DQ42"/>
  <c r="DO42"/>
  <c r="DJ42"/>
  <c r="DH42"/>
  <c r="DF42"/>
  <c r="DD42"/>
  <c r="DB42"/>
  <c r="CZ42"/>
  <c r="CX42"/>
  <c r="CV42"/>
  <c r="CT42"/>
  <c r="CR42"/>
  <c r="EG41"/>
  <c r="EE41"/>
  <c r="EC41"/>
  <c r="EA41"/>
  <c r="DY41"/>
  <c r="DW41"/>
  <c r="DU41"/>
  <c r="DS41"/>
  <c r="DQ41"/>
  <c r="DO41"/>
  <c r="DJ41"/>
  <c r="DH41"/>
  <c r="DF41"/>
  <c r="DD41"/>
  <c r="DB41"/>
  <c r="CZ41"/>
  <c r="CX41"/>
  <c r="CV41"/>
  <c r="CT41"/>
  <c r="CR41"/>
  <c r="EG40"/>
  <c r="EE40"/>
  <c r="EC40"/>
  <c r="EA40"/>
  <c r="DY40"/>
  <c r="DW40"/>
  <c r="DU40"/>
  <c r="DS40"/>
  <c r="DQ40"/>
  <c r="DO40"/>
  <c r="DJ40"/>
  <c r="DH40"/>
  <c r="DF40"/>
  <c r="DD40"/>
  <c r="DB40"/>
  <c r="CZ40"/>
  <c r="CX40"/>
  <c r="CV40"/>
  <c r="CT40"/>
  <c r="CR40"/>
  <c r="EG39"/>
  <c r="EE39"/>
  <c r="EC39"/>
  <c r="EA39"/>
  <c r="DY39"/>
  <c r="DW39"/>
  <c r="DU39"/>
  <c r="DS39"/>
  <c r="DQ39"/>
  <c r="DO39"/>
  <c r="DJ39"/>
  <c r="DH39"/>
  <c r="DF39"/>
  <c r="DD39"/>
  <c r="DB39"/>
  <c r="CZ39"/>
  <c r="CX39"/>
  <c r="CV39"/>
  <c r="CT39"/>
  <c r="CR39"/>
  <c r="EG38"/>
  <c r="EE38"/>
  <c r="EC38"/>
  <c r="EA38"/>
  <c r="DY38"/>
  <c r="DW38"/>
  <c r="DU38"/>
  <c r="DS38"/>
  <c r="DQ38"/>
  <c r="DO38"/>
  <c r="DJ38"/>
  <c r="DH38"/>
  <c r="DF38"/>
  <c r="DD38"/>
  <c r="DB38"/>
  <c r="CZ38"/>
  <c r="CX38"/>
  <c r="CV38"/>
  <c r="CT38"/>
  <c r="CR38"/>
  <c r="EG37"/>
  <c r="EE37"/>
  <c r="EC37"/>
  <c r="EA37"/>
  <c r="DY37"/>
  <c r="DW37"/>
  <c r="DU37"/>
  <c r="DS37"/>
  <c r="DQ37"/>
  <c r="DO37"/>
  <c r="DJ37"/>
  <c r="DH37"/>
  <c r="DF37"/>
  <c r="DD37"/>
  <c r="DB37"/>
  <c r="CZ37"/>
  <c r="CX37"/>
  <c r="CV37"/>
  <c r="CT37"/>
  <c r="CR37"/>
  <c r="EG36"/>
  <c r="EE36"/>
  <c r="EC36"/>
  <c r="EA36"/>
  <c r="DY36"/>
  <c r="DW36"/>
  <c r="DU36"/>
  <c r="DS36"/>
  <c r="DQ36"/>
  <c r="DO36"/>
  <c r="DJ36"/>
  <c r="DH36"/>
  <c r="DF36"/>
  <c r="DD36"/>
  <c r="DB36"/>
  <c r="CZ36"/>
  <c r="CX36"/>
  <c r="CV36"/>
  <c r="CT36"/>
  <c r="CR36"/>
  <c r="EG35"/>
  <c r="EE35"/>
  <c r="EC35"/>
  <c r="EA35"/>
  <c r="DY35"/>
  <c r="DW35"/>
  <c r="DU35"/>
  <c r="DS35"/>
  <c r="DQ35"/>
  <c r="DO35"/>
  <c r="DJ35"/>
  <c r="DH35"/>
  <c r="DF35"/>
  <c r="DD35"/>
  <c r="DB35"/>
  <c r="CZ35"/>
  <c r="CX35"/>
  <c r="CV35"/>
  <c r="CT35"/>
  <c r="CR35"/>
  <c r="EG34"/>
  <c r="EE34"/>
  <c r="EC34"/>
  <c r="EA34"/>
  <c r="DY34"/>
  <c r="DW34"/>
  <c r="DU34"/>
  <c r="DS34"/>
  <c r="DQ34"/>
  <c r="DO34"/>
  <c r="DJ34"/>
  <c r="DH34"/>
  <c r="DF34"/>
  <c r="DD34"/>
  <c r="DB34"/>
  <c r="CZ34"/>
  <c r="CX34"/>
  <c r="CV34"/>
  <c r="CT34"/>
  <c r="CR34"/>
  <c r="EG33"/>
  <c r="EE33"/>
  <c r="EC33"/>
  <c r="EA33"/>
  <c r="DY33"/>
  <c r="DW33"/>
  <c r="DU33"/>
  <c r="DS33"/>
  <c r="DQ33"/>
  <c r="DO33"/>
  <c r="DJ33"/>
  <c r="DH33"/>
  <c r="DF33"/>
  <c r="DD33"/>
  <c r="DB33"/>
  <c r="CZ33"/>
  <c r="CX33"/>
  <c r="CV33"/>
  <c r="CT33"/>
  <c r="CR33"/>
  <c r="EG32"/>
  <c r="EE32"/>
  <c r="EC32"/>
  <c r="EA32"/>
  <c r="DY32"/>
  <c r="DW32"/>
  <c r="DU32"/>
  <c r="DS32"/>
  <c r="DQ32"/>
  <c r="DO32"/>
  <c r="DJ32"/>
  <c r="DH32"/>
  <c r="DF32"/>
  <c r="DD32"/>
  <c r="DB32"/>
  <c r="CZ32"/>
  <c r="CX32"/>
  <c r="CV32"/>
  <c r="CT32"/>
  <c r="CR32"/>
  <c r="EG31"/>
  <c r="EE31"/>
  <c r="EC31"/>
  <c r="EA31"/>
  <c r="DY31"/>
  <c r="DW31"/>
  <c r="DU31"/>
  <c r="DS31"/>
  <c r="DQ31"/>
  <c r="DO31"/>
  <c r="DJ31"/>
  <c r="DH31"/>
  <c r="DF31"/>
  <c r="DD31"/>
  <c r="DB31"/>
  <c r="CZ31"/>
  <c r="CX31"/>
  <c r="CV31"/>
  <c r="CT31"/>
  <c r="CR31"/>
  <c r="EG30"/>
  <c r="EE30"/>
  <c r="EC30"/>
  <c r="EA30"/>
  <c r="DY30"/>
  <c r="DW30"/>
  <c r="DU30"/>
  <c r="DS30"/>
  <c r="DQ30"/>
  <c r="DO30"/>
  <c r="DJ30"/>
  <c r="DH30"/>
  <c r="DF30"/>
  <c r="DD30"/>
  <c r="DB30"/>
  <c r="CZ30"/>
  <c r="CX30"/>
  <c r="CV30"/>
  <c r="CT30"/>
  <c r="CR30"/>
  <c r="EG29"/>
  <c r="EE29"/>
  <c r="EC29"/>
  <c r="EA29"/>
  <c r="DY29"/>
  <c r="DW29"/>
  <c r="DU29"/>
  <c r="DS29"/>
  <c r="DQ29"/>
  <c r="DO29"/>
  <c r="DJ29"/>
  <c r="DH29"/>
  <c r="DF29"/>
  <c r="DD29"/>
  <c r="DB29"/>
  <c r="CZ29"/>
  <c r="CX29"/>
  <c r="CV29"/>
  <c r="CT29"/>
  <c r="CR29"/>
  <c r="EG28"/>
  <c r="EE28"/>
  <c r="EC28"/>
  <c r="EA28"/>
  <c r="DY28"/>
  <c r="DW28"/>
  <c r="DU28"/>
  <c r="DS28"/>
  <c r="DQ28"/>
  <c r="DO28"/>
  <c r="DJ28"/>
  <c r="DH28"/>
  <c r="DF28"/>
  <c r="DD28"/>
  <c r="DB28"/>
  <c r="CZ28"/>
  <c r="CX28"/>
  <c r="CV28"/>
  <c r="CT28"/>
  <c r="CR28"/>
  <c r="EG27"/>
  <c r="EE27"/>
  <c r="EC27"/>
  <c r="EA27"/>
  <c r="DY27"/>
  <c r="DW27"/>
  <c r="DU27"/>
  <c r="DS27"/>
  <c r="DQ27"/>
  <c r="DO27"/>
  <c r="DJ27"/>
  <c r="DH27"/>
  <c r="DF27"/>
  <c r="DD27"/>
  <c r="DB27"/>
  <c r="CZ27"/>
  <c r="CX27"/>
  <c r="CV27"/>
  <c r="CT27"/>
  <c r="CR27"/>
  <c r="EG26"/>
  <c r="EE26"/>
  <c r="EC26"/>
  <c r="EA26"/>
  <c r="DY26"/>
  <c r="DW26"/>
  <c r="DU26"/>
  <c r="DS26"/>
  <c r="DQ26"/>
  <c r="DO26"/>
  <c r="DJ26"/>
  <c r="DH26"/>
  <c r="DF26"/>
  <c r="DD26"/>
  <c r="DB26"/>
  <c r="CZ26"/>
  <c r="CX26"/>
  <c r="CV26"/>
  <c r="CT26"/>
  <c r="CR26"/>
  <c r="EG25"/>
  <c r="EE25"/>
  <c r="EC25"/>
  <c r="EA25"/>
  <c r="DY25"/>
  <c r="DW25"/>
  <c r="DU25"/>
  <c r="DS25"/>
  <c r="DQ25"/>
  <c r="DO25"/>
  <c r="DJ25"/>
  <c r="DH25"/>
  <c r="DF25"/>
  <c r="DD25"/>
  <c r="DB25"/>
  <c r="CZ25"/>
  <c r="CX25"/>
  <c r="CV25"/>
  <c r="CT25"/>
  <c r="CR25"/>
  <c r="EG24"/>
  <c r="EE24"/>
  <c r="EC24"/>
  <c r="EA24"/>
  <c r="DY24"/>
  <c r="DW24"/>
  <c r="DU24"/>
  <c r="DS24"/>
  <c r="DQ24"/>
  <c r="DO24"/>
  <c r="DJ24"/>
  <c r="DH24"/>
  <c r="DF24"/>
  <c r="DD24"/>
  <c r="DB24"/>
  <c r="CZ24"/>
  <c r="CX24"/>
  <c r="CV24"/>
  <c r="CT24"/>
  <c r="CR24"/>
  <c r="EG23"/>
  <c r="EE23"/>
  <c r="EC23"/>
  <c r="EA23"/>
  <c r="DY23"/>
  <c r="DW23"/>
  <c r="DU23"/>
  <c r="DS23"/>
  <c r="DQ23"/>
  <c r="DO23"/>
  <c r="DJ23"/>
  <c r="DH23"/>
  <c r="DF23"/>
  <c r="DD23"/>
  <c r="DB23"/>
  <c r="CZ23"/>
  <c r="CX23"/>
  <c r="CV23"/>
  <c r="CT23"/>
  <c r="CR23"/>
  <c r="EG22"/>
  <c r="EE22"/>
  <c r="EC22"/>
  <c r="EA22"/>
  <c r="DY22"/>
  <c r="DW22"/>
  <c r="DU22"/>
  <c r="DS22"/>
  <c r="DQ22"/>
  <c r="DO22"/>
  <c r="DJ22"/>
  <c r="DH22"/>
  <c r="DF22"/>
  <c r="DD22"/>
  <c r="DB22"/>
  <c r="CZ22"/>
  <c r="CX22"/>
  <c r="CV22"/>
  <c r="CT22"/>
  <c r="CR22"/>
  <c r="EG21"/>
  <c r="EE21"/>
  <c r="EC21"/>
  <c r="EA21"/>
  <c r="DY21"/>
  <c r="DW21"/>
  <c r="DU21"/>
  <c r="DS21"/>
  <c r="DQ21"/>
  <c r="DO21"/>
  <c r="DJ21"/>
  <c r="DH21"/>
  <c r="DF21"/>
  <c r="DD21"/>
  <c r="DB21"/>
  <c r="CZ21"/>
  <c r="CX21"/>
  <c r="CV21"/>
  <c r="CT21"/>
  <c r="CR21"/>
  <c r="EG20"/>
  <c r="EE20"/>
  <c r="EC20"/>
  <c r="EA20"/>
  <c r="DY20"/>
  <c r="DW20"/>
  <c r="DU20"/>
  <c r="DS20"/>
  <c r="DQ20"/>
  <c r="DO20"/>
  <c r="DJ20"/>
  <c r="DH20"/>
  <c r="DF20"/>
  <c r="DD20"/>
  <c r="DB20"/>
  <c r="CZ20"/>
  <c r="CX20"/>
  <c r="CV20"/>
  <c r="CT20"/>
  <c r="CR20"/>
  <c r="EG19"/>
  <c r="EE19"/>
  <c r="EC19"/>
  <c r="EA19"/>
  <c r="DY19"/>
  <c r="DW19"/>
  <c r="DU19"/>
  <c r="DS19"/>
  <c r="DQ19"/>
  <c r="DO19"/>
  <c r="DJ19"/>
  <c r="DH19"/>
  <c r="DF19"/>
  <c r="DD19"/>
  <c r="DB19"/>
  <c r="CZ19"/>
  <c r="CX19"/>
  <c r="CV19"/>
  <c r="CT19"/>
  <c r="CR19"/>
  <c r="EG18"/>
  <c r="EE18"/>
  <c r="EC18"/>
  <c r="EA18"/>
  <c r="DY18"/>
  <c r="DW18"/>
  <c r="DU18"/>
  <c r="DS18"/>
  <c r="DQ18"/>
  <c r="DO18"/>
  <c r="DJ18"/>
  <c r="DH18"/>
  <c r="DF18"/>
  <c r="DD18"/>
  <c r="DB18"/>
  <c r="CZ18"/>
  <c r="CX18"/>
  <c r="CV18"/>
  <c r="CT18"/>
  <c r="CR18"/>
  <c r="EG17"/>
  <c r="EE17"/>
  <c r="EC17"/>
  <c r="EA17"/>
  <c r="DY17"/>
  <c r="DW17"/>
  <c r="DU17"/>
  <c r="DS17"/>
  <c r="DQ17"/>
  <c r="DO17"/>
  <c r="DJ17"/>
  <c r="DH17"/>
  <c r="DF17"/>
  <c r="DD17"/>
  <c r="DB17"/>
  <c r="CZ17"/>
  <c r="CX17"/>
  <c r="CV17"/>
  <c r="CT17"/>
  <c r="CR17"/>
  <c r="EG16"/>
  <c r="EE16"/>
  <c r="EC16"/>
  <c r="EA16"/>
  <c r="DY16"/>
  <c r="DW16"/>
  <c r="DU16"/>
  <c r="DS16"/>
  <c r="DQ16"/>
  <c r="DO16"/>
  <c r="DJ16"/>
  <c r="DH16"/>
  <c r="DF16"/>
  <c r="DD16"/>
  <c r="DB16"/>
  <c r="CZ16"/>
  <c r="CX16"/>
  <c r="CV16"/>
  <c r="CT16"/>
  <c r="CR16"/>
  <c r="EG15"/>
  <c r="EE15"/>
  <c r="EC15"/>
  <c r="EA15"/>
  <c r="DY15"/>
  <c r="DW15"/>
  <c r="DU15"/>
  <c r="DS15"/>
  <c r="DQ15"/>
  <c r="DO15"/>
  <c r="DJ15"/>
  <c r="DH15"/>
  <c r="DF15"/>
  <c r="DD15"/>
  <c r="DB15"/>
  <c r="CZ15"/>
  <c r="CX15"/>
  <c r="CV15"/>
  <c r="CT15"/>
  <c r="CR15"/>
  <c r="EG14"/>
  <c r="EE14"/>
  <c r="EC14"/>
  <c r="EA14"/>
  <c r="DY14"/>
  <c r="DW14"/>
  <c r="DU14"/>
  <c r="DS14"/>
  <c r="DQ14"/>
  <c r="DO14"/>
  <c r="DJ14"/>
  <c r="DH14"/>
  <c r="DF14"/>
  <c r="DD14"/>
  <c r="DB14"/>
  <c r="CZ14"/>
  <c r="CX14"/>
  <c r="CV14"/>
  <c r="CT14"/>
  <c r="CR14"/>
  <c r="EG13"/>
  <c r="EE13"/>
  <c r="EC13"/>
  <c r="EA13"/>
  <c r="DY13"/>
  <c r="DW13"/>
  <c r="DU13"/>
  <c r="DS13"/>
  <c r="DQ13"/>
  <c r="DO13"/>
  <c r="DJ13"/>
  <c r="DH13"/>
  <c r="DF13"/>
  <c r="DD13"/>
  <c r="DB13"/>
  <c r="CZ13"/>
  <c r="CX13"/>
  <c r="CV13"/>
  <c r="CT13"/>
  <c r="CR13"/>
  <c r="EG12"/>
  <c r="EE12"/>
  <c r="EC12"/>
  <c r="EA12"/>
  <c r="DY12"/>
  <c r="DW12"/>
  <c r="DU12"/>
  <c r="DS12"/>
  <c r="DQ12"/>
  <c r="DO12"/>
  <c r="DJ12"/>
  <c r="DH12"/>
  <c r="DF12"/>
  <c r="DD12"/>
  <c r="DB12"/>
  <c r="CZ12"/>
  <c r="CX12"/>
  <c r="CV12"/>
  <c r="CT12"/>
  <c r="CR12"/>
  <c r="CM60"/>
  <c r="CN60" s="1"/>
  <c r="CK60"/>
  <c r="CI60"/>
  <c r="CG60"/>
  <c r="CE60"/>
  <c r="CC60"/>
  <c r="CA60"/>
  <c r="BY60"/>
  <c r="BW60"/>
  <c r="BU60"/>
  <c r="BP60"/>
  <c r="BN60"/>
  <c r="BL60"/>
  <c r="BJ60"/>
  <c r="BH60"/>
  <c r="BF60"/>
  <c r="BD60"/>
  <c r="BB60"/>
  <c r="AZ60"/>
  <c r="AX60"/>
  <c r="CM59"/>
  <c r="CK59"/>
  <c r="CI59"/>
  <c r="CG59"/>
  <c r="CE59"/>
  <c r="CC59"/>
  <c r="CA59"/>
  <c r="BY59"/>
  <c r="BW59"/>
  <c r="BU59"/>
  <c r="BP59"/>
  <c r="BN59"/>
  <c r="BL59"/>
  <c r="BJ59"/>
  <c r="BH59"/>
  <c r="BF59"/>
  <c r="BD59"/>
  <c r="BB59"/>
  <c r="AZ59"/>
  <c r="AX59"/>
  <c r="CM58"/>
  <c r="CK58"/>
  <c r="CI58"/>
  <c r="CG58"/>
  <c r="CE58"/>
  <c r="CC58"/>
  <c r="CA58"/>
  <c r="BY58"/>
  <c r="BW58"/>
  <c r="BU58"/>
  <c r="BP58"/>
  <c r="BN58"/>
  <c r="BL58"/>
  <c r="BJ58"/>
  <c r="BH58"/>
  <c r="BF58"/>
  <c r="BD58"/>
  <c r="BB58"/>
  <c r="AZ58"/>
  <c r="AX58"/>
  <c r="CM57"/>
  <c r="CK57"/>
  <c r="CI57"/>
  <c r="CG57"/>
  <c r="CE57"/>
  <c r="CC57"/>
  <c r="CA57"/>
  <c r="BY57"/>
  <c r="BW57"/>
  <c r="BU57"/>
  <c r="BP57"/>
  <c r="BN57"/>
  <c r="BL57"/>
  <c r="BJ57"/>
  <c r="BH57"/>
  <c r="BF57"/>
  <c r="BD57"/>
  <c r="BB57"/>
  <c r="AZ57"/>
  <c r="AX57"/>
  <c r="CM56"/>
  <c r="CK56"/>
  <c r="CI56"/>
  <c r="CG56"/>
  <c r="CE56"/>
  <c r="CC56"/>
  <c r="CA56"/>
  <c r="BY56"/>
  <c r="BW56"/>
  <c r="BU56"/>
  <c r="BP56"/>
  <c r="BN56"/>
  <c r="BL56"/>
  <c r="BJ56"/>
  <c r="BH56"/>
  <c r="BF56"/>
  <c r="BD56"/>
  <c r="BB56"/>
  <c r="AZ56"/>
  <c r="AX56"/>
  <c r="CM55"/>
  <c r="CK55"/>
  <c r="CI55"/>
  <c r="CG55"/>
  <c r="CE55"/>
  <c r="CC55"/>
  <c r="CA55"/>
  <c r="BY55"/>
  <c r="BW55"/>
  <c r="BU55"/>
  <c r="BP55"/>
  <c r="BN55"/>
  <c r="BL55"/>
  <c r="BJ55"/>
  <c r="BH55"/>
  <c r="BF55"/>
  <c r="BD55"/>
  <c r="BB55"/>
  <c r="AZ55"/>
  <c r="AX55"/>
  <c r="CM54"/>
  <c r="CK54"/>
  <c r="CI54"/>
  <c r="CG54"/>
  <c r="CE54"/>
  <c r="CC54"/>
  <c r="CA54"/>
  <c r="BY54"/>
  <c r="BW54"/>
  <c r="BU54"/>
  <c r="BP54"/>
  <c r="BN54"/>
  <c r="BL54"/>
  <c r="BJ54"/>
  <c r="BH54"/>
  <c r="BF54"/>
  <c r="BD54"/>
  <c r="BB54"/>
  <c r="AZ54"/>
  <c r="AX54"/>
  <c r="CM53"/>
  <c r="CK53"/>
  <c r="CI53"/>
  <c r="CG53"/>
  <c r="CE53"/>
  <c r="CC53"/>
  <c r="CA53"/>
  <c r="BY53"/>
  <c r="BW53"/>
  <c r="BU53"/>
  <c r="BP53"/>
  <c r="BN53"/>
  <c r="BL53"/>
  <c r="BJ53"/>
  <c r="BH53"/>
  <c r="BF53"/>
  <c r="BD53"/>
  <c r="BB53"/>
  <c r="AZ53"/>
  <c r="AX53"/>
  <c r="CM52"/>
  <c r="CK52"/>
  <c r="CI52"/>
  <c r="CG52"/>
  <c r="CE52"/>
  <c r="CC52"/>
  <c r="CA52"/>
  <c r="BY52"/>
  <c r="BW52"/>
  <c r="BU52"/>
  <c r="BP52"/>
  <c r="BN52"/>
  <c r="BL52"/>
  <c r="BJ52"/>
  <c r="BH52"/>
  <c r="BF52"/>
  <c r="BD52"/>
  <c r="BB52"/>
  <c r="AZ52"/>
  <c r="AX52"/>
  <c r="CM51"/>
  <c r="CK51"/>
  <c r="CI51"/>
  <c r="CG51"/>
  <c r="CE51"/>
  <c r="CC51"/>
  <c r="CA51"/>
  <c r="BY51"/>
  <c r="BW51"/>
  <c r="BU51"/>
  <c r="BP51"/>
  <c r="BN51"/>
  <c r="BL51"/>
  <c r="BJ51"/>
  <c r="BH51"/>
  <c r="BF51"/>
  <c r="BD51"/>
  <c r="BB51"/>
  <c r="AZ51"/>
  <c r="AX51"/>
  <c r="CM50"/>
  <c r="CN50" s="1"/>
  <c r="CK50"/>
  <c r="CI50"/>
  <c r="CG50"/>
  <c r="CE50"/>
  <c r="CC50"/>
  <c r="CA50"/>
  <c r="BY50"/>
  <c r="BW50"/>
  <c r="BU50"/>
  <c r="BP50"/>
  <c r="BN50"/>
  <c r="BL50"/>
  <c r="BJ50"/>
  <c r="BH50"/>
  <c r="BF50"/>
  <c r="BD50"/>
  <c r="BB50"/>
  <c r="AZ50"/>
  <c r="AX50"/>
  <c r="CM49"/>
  <c r="CK49"/>
  <c r="CI49"/>
  <c r="CG49"/>
  <c r="CE49"/>
  <c r="CC49"/>
  <c r="CA49"/>
  <c r="BY49"/>
  <c r="BW49"/>
  <c r="BU49"/>
  <c r="BP49"/>
  <c r="BN49"/>
  <c r="BL49"/>
  <c r="BJ49"/>
  <c r="BH49"/>
  <c r="BF49"/>
  <c r="BD49"/>
  <c r="BB49"/>
  <c r="AZ49"/>
  <c r="AX49"/>
  <c r="CM48"/>
  <c r="CK48"/>
  <c r="CI48"/>
  <c r="CG48"/>
  <c r="CE48"/>
  <c r="CC48"/>
  <c r="CA48"/>
  <c r="BY48"/>
  <c r="BW48"/>
  <c r="BU48"/>
  <c r="BP48"/>
  <c r="BN48"/>
  <c r="BL48"/>
  <c r="BJ48"/>
  <c r="BH48"/>
  <c r="BF48"/>
  <c r="BD48"/>
  <c r="BB48"/>
  <c r="AZ48"/>
  <c r="AX48"/>
  <c r="CM47"/>
  <c r="CN47" s="1"/>
  <c r="CK47"/>
  <c r="CI47"/>
  <c r="CG47"/>
  <c r="CE47"/>
  <c r="CC47"/>
  <c r="CA47"/>
  <c r="BY47"/>
  <c r="BW47"/>
  <c r="BU47"/>
  <c r="BP47"/>
  <c r="BN47"/>
  <c r="BL47"/>
  <c r="BJ47"/>
  <c r="BH47"/>
  <c r="BF47"/>
  <c r="BD47"/>
  <c r="BB47"/>
  <c r="AZ47"/>
  <c r="AX47"/>
  <c r="CM46"/>
  <c r="CK46"/>
  <c r="CI46"/>
  <c r="CG46"/>
  <c r="CE46"/>
  <c r="CC46"/>
  <c r="CA46"/>
  <c r="BY46"/>
  <c r="BW46"/>
  <c r="BU46"/>
  <c r="BP46"/>
  <c r="BN46"/>
  <c r="BL46"/>
  <c r="BJ46"/>
  <c r="BH46"/>
  <c r="BF46"/>
  <c r="BD46"/>
  <c r="BB46"/>
  <c r="AZ46"/>
  <c r="AX46"/>
  <c r="CM45"/>
  <c r="CK45"/>
  <c r="CI45"/>
  <c r="CG45"/>
  <c r="CE45"/>
  <c r="CC45"/>
  <c r="CA45"/>
  <c r="BY45"/>
  <c r="BW45"/>
  <c r="BU45"/>
  <c r="BP45"/>
  <c r="BN45"/>
  <c r="BL45"/>
  <c r="BJ45"/>
  <c r="BH45"/>
  <c r="BF45"/>
  <c r="BD45"/>
  <c r="BB45"/>
  <c r="AZ45"/>
  <c r="AX45"/>
  <c r="CM44"/>
  <c r="CK44"/>
  <c r="CI44"/>
  <c r="CG44"/>
  <c r="CE44"/>
  <c r="CC44"/>
  <c r="CA44"/>
  <c r="BY44"/>
  <c r="BW44"/>
  <c r="BU44"/>
  <c r="BP44"/>
  <c r="BN44"/>
  <c r="BL44"/>
  <c r="BJ44"/>
  <c r="BH44"/>
  <c r="BF44"/>
  <c r="BD44"/>
  <c r="BB44"/>
  <c r="AZ44"/>
  <c r="AX44"/>
  <c r="CM43"/>
  <c r="CK43"/>
  <c r="CI43"/>
  <c r="CG43"/>
  <c r="CE43"/>
  <c r="CC43"/>
  <c r="CA43"/>
  <c r="BY43"/>
  <c r="BW43"/>
  <c r="BU43"/>
  <c r="BP43"/>
  <c r="BN43"/>
  <c r="BL43"/>
  <c r="BJ43"/>
  <c r="BH43"/>
  <c r="BF43"/>
  <c r="BD43"/>
  <c r="BB43"/>
  <c r="AZ43"/>
  <c r="AX43"/>
  <c r="CM42"/>
  <c r="CK42"/>
  <c r="CI42"/>
  <c r="CG42"/>
  <c r="CE42"/>
  <c r="CC42"/>
  <c r="CA42"/>
  <c r="BY42"/>
  <c r="BW42"/>
  <c r="BU42"/>
  <c r="BP42"/>
  <c r="BN42"/>
  <c r="BL42"/>
  <c r="BJ42"/>
  <c r="BH42"/>
  <c r="BF42"/>
  <c r="BD42"/>
  <c r="BB42"/>
  <c r="AZ42"/>
  <c r="AX42"/>
  <c r="CM41"/>
  <c r="CK41"/>
  <c r="CI41"/>
  <c r="CG41"/>
  <c r="CE41"/>
  <c r="CC41"/>
  <c r="CA41"/>
  <c r="BY41"/>
  <c r="BW41"/>
  <c r="BU41"/>
  <c r="BP41"/>
  <c r="BN41"/>
  <c r="BL41"/>
  <c r="BJ41"/>
  <c r="BH41"/>
  <c r="BF41"/>
  <c r="BD41"/>
  <c r="BB41"/>
  <c r="AZ41"/>
  <c r="AX41"/>
  <c r="CM40"/>
  <c r="CK40"/>
  <c r="CI40"/>
  <c r="CG40"/>
  <c r="CE40"/>
  <c r="CC40"/>
  <c r="CA40"/>
  <c r="BY40"/>
  <c r="BW40"/>
  <c r="BU40"/>
  <c r="BP40"/>
  <c r="BN40"/>
  <c r="BL40"/>
  <c r="BJ40"/>
  <c r="BH40"/>
  <c r="BF40"/>
  <c r="BD40"/>
  <c r="BB40"/>
  <c r="AZ40"/>
  <c r="AX40"/>
  <c r="CM39"/>
  <c r="CK39"/>
  <c r="CI39"/>
  <c r="CG39"/>
  <c r="CE39"/>
  <c r="CC39"/>
  <c r="CA39"/>
  <c r="BY39"/>
  <c r="BW39"/>
  <c r="BU39"/>
  <c r="BP39"/>
  <c r="BN39"/>
  <c r="BL39"/>
  <c r="BJ39"/>
  <c r="BH39"/>
  <c r="BF39"/>
  <c r="BD39"/>
  <c r="BB39"/>
  <c r="AZ39"/>
  <c r="AX39"/>
  <c r="CM38"/>
  <c r="CK38"/>
  <c r="CI38"/>
  <c r="CG38"/>
  <c r="CE38"/>
  <c r="CC38"/>
  <c r="CA38"/>
  <c r="BY38"/>
  <c r="BW38"/>
  <c r="BU38"/>
  <c r="BP38"/>
  <c r="BN38"/>
  <c r="BL38"/>
  <c r="BJ38"/>
  <c r="BH38"/>
  <c r="BF38"/>
  <c r="BD38"/>
  <c r="BB38"/>
  <c r="AZ38"/>
  <c r="AX38"/>
  <c r="CM37"/>
  <c r="CK37"/>
  <c r="CI37"/>
  <c r="CG37"/>
  <c r="CE37"/>
  <c r="CC37"/>
  <c r="CA37"/>
  <c r="BY37"/>
  <c r="BW37"/>
  <c r="BU37"/>
  <c r="BP37"/>
  <c r="BN37"/>
  <c r="BL37"/>
  <c r="BJ37"/>
  <c r="BH37"/>
  <c r="BF37"/>
  <c r="BD37"/>
  <c r="BB37"/>
  <c r="AZ37"/>
  <c r="AX37"/>
  <c r="CM36"/>
  <c r="CK36"/>
  <c r="CI36"/>
  <c r="CG36"/>
  <c r="CE36"/>
  <c r="CC36"/>
  <c r="CA36"/>
  <c r="BY36"/>
  <c r="BW36"/>
  <c r="BU36"/>
  <c r="BP36"/>
  <c r="BN36"/>
  <c r="BL36"/>
  <c r="BJ36"/>
  <c r="BH36"/>
  <c r="BF36"/>
  <c r="BD36"/>
  <c r="BB36"/>
  <c r="AZ36"/>
  <c r="AX36"/>
  <c r="CM35"/>
  <c r="CK35"/>
  <c r="CI35"/>
  <c r="CG35"/>
  <c r="CE35"/>
  <c r="CC35"/>
  <c r="CA35"/>
  <c r="BY35"/>
  <c r="BW35"/>
  <c r="BU35"/>
  <c r="BP35"/>
  <c r="BN35"/>
  <c r="BL35"/>
  <c r="BJ35"/>
  <c r="BH35"/>
  <c r="BF35"/>
  <c r="BD35"/>
  <c r="BB35"/>
  <c r="AZ35"/>
  <c r="AX35"/>
  <c r="CM34"/>
  <c r="CK34"/>
  <c r="CI34"/>
  <c r="CG34"/>
  <c r="CE34"/>
  <c r="CC34"/>
  <c r="CA34"/>
  <c r="BY34"/>
  <c r="BW34"/>
  <c r="BU34"/>
  <c r="BP34"/>
  <c r="BN34"/>
  <c r="BL34"/>
  <c r="BJ34"/>
  <c r="BH34"/>
  <c r="BF34"/>
  <c r="BD34"/>
  <c r="BB34"/>
  <c r="AZ34"/>
  <c r="AX34"/>
  <c r="CM33"/>
  <c r="CN33" s="1"/>
  <c r="CK33"/>
  <c r="CI33"/>
  <c r="CG33"/>
  <c r="CE33"/>
  <c r="CC33"/>
  <c r="CA33"/>
  <c r="BY33"/>
  <c r="BW33"/>
  <c r="BU33"/>
  <c r="BP33"/>
  <c r="BN33"/>
  <c r="BL33"/>
  <c r="BJ33"/>
  <c r="BH33"/>
  <c r="BF33"/>
  <c r="BD33"/>
  <c r="BB33"/>
  <c r="AZ33"/>
  <c r="AX33"/>
  <c r="CM32"/>
  <c r="CK32"/>
  <c r="CI32"/>
  <c r="CG32"/>
  <c r="CE32"/>
  <c r="CC32"/>
  <c r="CA32"/>
  <c r="BY32"/>
  <c r="BW32"/>
  <c r="BU32"/>
  <c r="BP32"/>
  <c r="BN32"/>
  <c r="BL32"/>
  <c r="BJ32"/>
  <c r="BH32"/>
  <c r="BF32"/>
  <c r="BD32"/>
  <c r="BB32"/>
  <c r="AZ32"/>
  <c r="AX32"/>
  <c r="CM31"/>
  <c r="CK31"/>
  <c r="CI31"/>
  <c r="CG31"/>
  <c r="CE31"/>
  <c r="CC31"/>
  <c r="CA31"/>
  <c r="BY31"/>
  <c r="BW31"/>
  <c r="BU31"/>
  <c r="BP31"/>
  <c r="BN31"/>
  <c r="BL31"/>
  <c r="BJ31"/>
  <c r="BH31"/>
  <c r="BF31"/>
  <c r="BD31"/>
  <c r="BB31"/>
  <c r="AZ31"/>
  <c r="AX31"/>
  <c r="CM30"/>
  <c r="CK30"/>
  <c r="CI30"/>
  <c r="CG30"/>
  <c r="CE30"/>
  <c r="CC30"/>
  <c r="CA30"/>
  <c r="BY30"/>
  <c r="BW30"/>
  <c r="BU30"/>
  <c r="BP30"/>
  <c r="BN30"/>
  <c r="BL30"/>
  <c r="BJ30"/>
  <c r="BH30"/>
  <c r="BF30"/>
  <c r="BD30"/>
  <c r="BB30"/>
  <c r="AZ30"/>
  <c r="AX30"/>
  <c r="CM29"/>
  <c r="CN29" s="1"/>
  <c r="CO29" s="1"/>
  <c r="CK29"/>
  <c r="CI29"/>
  <c r="CG29"/>
  <c r="CE29"/>
  <c r="CC29"/>
  <c r="CA29"/>
  <c r="BY29"/>
  <c r="BW29"/>
  <c r="BU29"/>
  <c r="BP29"/>
  <c r="BN29"/>
  <c r="BL29"/>
  <c r="BJ29"/>
  <c r="BH29"/>
  <c r="BF29"/>
  <c r="BD29"/>
  <c r="BB29"/>
  <c r="AZ29"/>
  <c r="AX29"/>
  <c r="CM28"/>
  <c r="CK28"/>
  <c r="CI28"/>
  <c r="CG28"/>
  <c r="CE28"/>
  <c r="CC28"/>
  <c r="CA28"/>
  <c r="BY28"/>
  <c r="BW28"/>
  <c r="BU28"/>
  <c r="BP28"/>
  <c r="BN28"/>
  <c r="BL28"/>
  <c r="BJ28"/>
  <c r="BH28"/>
  <c r="BF28"/>
  <c r="BD28"/>
  <c r="BB28"/>
  <c r="AZ28"/>
  <c r="AX28"/>
  <c r="CM27"/>
  <c r="CK27"/>
  <c r="CI27"/>
  <c r="CG27"/>
  <c r="CE27"/>
  <c r="CC27"/>
  <c r="CA27"/>
  <c r="BY27"/>
  <c r="BW27"/>
  <c r="BU27"/>
  <c r="BP27"/>
  <c r="BN27"/>
  <c r="BL27"/>
  <c r="BJ27"/>
  <c r="BH27"/>
  <c r="BF27"/>
  <c r="BD27"/>
  <c r="BB27"/>
  <c r="AZ27"/>
  <c r="AX27"/>
  <c r="CM26"/>
  <c r="CN26" s="1"/>
  <c r="CO26" s="1"/>
  <c r="CK26"/>
  <c r="CI26"/>
  <c r="CG26"/>
  <c r="CE26"/>
  <c r="CC26"/>
  <c r="CA26"/>
  <c r="BY26"/>
  <c r="BW26"/>
  <c r="BU26"/>
  <c r="BP26"/>
  <c r="BN26"/>
  <c r="BL26"/>
  <c r="BJ26"/>
  <c r="BH26"/>
  <c r="BF26"/>
  <c r="BD26"/>
  <c r="BB26"/>
  <c r="AZ26"/>
  <c r="AX26"/>
  <c r="CM25"/>
  <c r="CN25" s="1"/>
  <c r="CO25" s="1"/>
  <c r="CK25"/>
  <c r="CI25"/>
  <c r="CG25"/>
  <c r="CE25"/>
  <c r="CC25"/>
  <c r="CA25"/>
  <c r="BY25"/>
  <c r="BW25"/>
  <c r="BU25"/>
  <c r="BP25"/>
  <c r="BN25"/>
  <c r="BL25"/>
  <c r="BJ25"/>
  <c r="BH25"/>
  <c r="BF25"/>
  <c r="BD25"/>
  <c r="BB25"/>
  <c r="AZ25"/>
  <c r="AX25"/>
  <c r="CM24"/>
  <c r="CK24"/>
  <c r="CI24"/>
  <c r="CG24"/>
  <c r="CE24"/>
  <c r="CC24"/>
  <c r="CA24"/>
  <c r="BY24"/>
  <c r="BW24"/>
  <c r="BU24"/>
  <c r="BP24"/>
  <c r="BN24"/>
  <c r="BL24"/>
  <c r="BJ24"/>
  <c r="BH24"/>
  <c r="BF24"/>
  <c r="BD24"/>
  <c r="BB24"/>
  <c r="AZ24"/>
  <c r="AX24"/>
  <c r="CM23"/>
  <c r="CK23"/>
  <c r="CI23"/>
  <c r="CG23"/>
  <c r="CE23"/>
  <c r="CC23"/>
  <c r="CA23"/>
  <c r="BY23"/>
  <c r="BW23"/>
  <c r="BU23"/>
  <c r="BP23"/>
  <c r="BN23"/>
  <c r="BL23"/>
  <c r="BJ23"/>
  <c r="BH23"/>
  <c r="BF23"/>
  <c r="BD23"/>
  <c r="BB23"/>
  <c r="AZ23"/>
  <c r="AX23"/>
  <c r="CM22"/>
  <c r="CN22" s="1"/>
  <c r="CO22" s="1"/>
  <c r="CK22"/>
  <c r="CI22"/>
  <c r="CG22"/>
  <c r="CE22"/>
  <c r="CC22"/>
  <c r="CA22"/>
  <c r="BY22"/>
  <c r="BW22"/>
  <c r="BU22"/>
  <c r="BP22"/>
  <c r="BN22"/>
  <c r="BL22"/>
  <c r="BJ22"/>
  <c r="BH22"/>
  <c r="BF22"/>
  <c r="BD22"/>
  <c r="BB22"/>
  <c r="AZ22"/>
  <c r="AX22"/>
  <c r="CM21"/>
  <c r="CK21"/>
  <c r="CI21"/>
  <c r="CG21"/>
  <c r="CE21"/>
  <c r="CC21"/>
  <c r="CA21"/>
  <c r="BY21"/>
  <c r="BW21"/>
  <c r="BU21"/>
  <c r="BP21"/>
  <c r="BN21"/>
  <c r="BL21"/>
  <c r="BJ21"/>
  <c r="BH21"/>
  <c r="BF21"/>
  <c r="BD21"/>
  <c r="BB21"/>
  <c r="AZ21"/>
  <c r="AX21"/>
  <c r="CM20"/>
  <c r="CN20" s="1"/>
  <c r="CO20" s="1"/>
  <c r="CK20"/>
  <c r="CI20"/>
  <c r="CG20"/>
  <c r="CE20"/>
  <c r="CC20"/>
  <c r="CA20"/>
  <c r="BY20"/>
  <c r="BW20"/>
  <c r="BU20"/>
  <c r="BP20"/>
  <c r="BN20"/>
  <c r="BL20"/>
  <c r="BJ20"/>
  <c r="BH20"/>
  <c r="BF20"/>
  <c r="BD20"/>
  <c r="BB20"/>
  <c r="AZ20"/>
  <c r="AX20"/>
  <c r="CM19"/>
  <c r="CK19"/>
  <c r="CI19"/>
  <c r="CG19"/>
  <c r="CE19"/>
  <c r="CC19"/>
  <c r="CA19"/>
  <c r="BY19"/>
  <c r="BW19"/>
  <c r="BU19"/>
  <c r="BP19"/>
  <c r="BN19"/>
  <c r="BL19"/>
  <c r="BJ19"/>
  <c r="BH19"/>
  <c r="BF19"/>
  <c r="BD19"/>
  <c r="BB19"/>
  <c r="AZ19"/>
  <c r="AX19"/>
  <c r="CM18"/>
  <c r="CK18"/>
  <c r="CI18"/>
  <c r="CG18"/>
  <c r="CE18"/>
  <c r="CC18"/>
  <c r="CA18"/>
  <c r="BY18"/>
  <c r="BW18"/>
  <c r="BU18"/>
  <c r="BP18"/>
  <c r="BN18"/>
  <c r="BL18"/>
  <c r="BJ18"/>
  <c r="BH18"/>
  <c r="BF18"/>
  <c r="BD18"/>
  <c r="BB18"/>
  <c r="AZ18"/>
  <c r="AX18"/>
  <c r="CM17"/>
  <c r="CK17"/>
  <c r="CI17"/>
  <c r="CG17"/>
  <c r="CE17"/>
  <c r="CC17"/>
  <c r="CA17"/>
  <c r="BY17"/>
  <c r="BW17"/>
  <c r="BU17"/>
  <c r="BP17"/>
  <c r="BN17"/>
  <c r="BL17"/>
  <c r="BJ17"/>
  <c r="BH17"/>
  <c r="BF17"/>
  <c r="BD17"/>
  <c r="BB17"/>
  <c r="AZ17"/>
  <c r="AX17"/>
  <c r="CM16"/>
  <c r="CK16"/>
  <c r="CI16"/>
  <c r="CG16"/>
  <c r="CE16"/>
  <c r="CC16"/>
  <c r="CA16"/>
  <c r="BY16"/>
  <c r="BW16"/>
  <c r="BU16"/>
  <c r="BP16"/>
  <c r="BN16"/>
  <c r="BL16"/>
  <c r="BJ16"/>
  <c r="BH16"/>
  <c r="BF16"/>
  <c r="BD16"/>
  <c r="BB16"/>
  <c r="AZ16"/>
  <c r="AX16"/>
  <c r="CM15"/>
  <c r="CK15"/>
  <c r="CI15"/>
  <c r="CG15"/>
  <c r="CE15"/>
  <c r="CC15"/>
  <c r="CA15"/>
  <c r="BY15"/>
  <c r="BW15"/>
  <c r="BU15"/>
  <c r="BP15"/>
  <c r="BN15"/>
  <c r="BL15"/>
  <c r="BJ15"/>
  <c r="BH15"/>
  <c r="BF15"/>
  <c r="BD15"/>
  <c r="BB15"/>
  <c r="AZ15"/>
  <c r="AX15"/>
  <c r="CM14"/>
  <c r="CK14"/>
  <c r="CI14"/>
  <c r="CG14"/>
  <c r="CE14"/>
  <c r="CC14"/>
  <c r="CA14"/>
  <c r="BY14"/>
  <c r="BW14"/>
  <c r="BU14"/>
  <c r="BP14"/>
  <c r="BN14"/>
  <c r="BL14"/>
  <c r="BJ14"/>
  <c r="BH14"/>
  <c r="BF14"/>
  <c r="BD14"/>
  <c r="BB14"/>
  <c r="AZ14"/>
  <c r="AX14"/>
  <c r="CM13"/>
  <c r="CK13"/>
  <c r="CI13"/>
  <c r="CG13"/>
  <c r="CE13"/>
  <c r="CC13"/>
  <c r="CA13"/>
  <c r="BY13"/>
  <c r="BW13"/>
  <c r="BU13"/>
  <c r="BP13"/>
  <c r="BN13"/>
  <c r="BL13"/>
  <c r="BJ13"/>
  <c r="BH13"/>
  <c r="BF13"/>
  <c r="BD13"/>
  <c r="BB13"/>
  <c r="AZ13"/>
  <c r="AX13"/>
  <c r="CM12"/>
  <c r="CK12"/>
  <c r="CI12"/>
  <c r="CG12"/>
  <c r="CE12"/>
  <c r="CC12"/>
  <c r="CA12"/>
  <c r="BY12"/>
  <c r="BW12"/>
  <c r="BU12"/>
  <c r="BP12"/>
  <c r="BN12"/>
  <c r="BL12"/>
  <c r="BJ12"/>
  <c r="BH12"/>
  <c r="BF12"/>
  <c r="BD12"/>
  <c r="BB12"/>
  <c r="AZ12"/>
  <c r="AX12"/>
  <c r="CN14" l="1"/>
  <c r="CO14" s="1"/>
  <c r="CN15"/>
  <c r="CO15" s="1"/>
  <c r="CN17"/>
  <c r="CO17" s="1"/>
  <c r="CN18"/>
  <c r="CO18" s="1"/>
  <c r="CN19"/>
  <c r="CO19" s="1"/>
  <c r="CN21"/>
  <c r="CO21" s="1"/>
  <c r="BQ28"/>
  <c r="CN31"/>
  <c r="BQ33"/>
  <c r="CN36"/>
  <c r="CO36" s="1"/>
  <c r="CN38"/>
  <c r="CN40"/>
  <c r="CN42"/>
  <c r="CN44"/>
  <c r="CN46"/>
  <c r="BQ49"/>
  <c r="BR49" s="1"/>
  <c r="BQ50"/>
  <c r="CN53"/>
  <c r="CN56"/>
  <c r="CN58"/>
  <c r="DK12"/>
  <c r="DL12" s="1"/>
  <c r="DK13"/>
  <c r="DL13" s="1"/>
  <c r="DK14"/>
  <c r="DL14" s="1"/>
  <c r="DK15"/>
  <c r="DL15" s="1"/>
  <c r="DK16"/>
  <c r="DL16" s="1"/>
  <c r="DK17"/>
  <c r="DL17" s="1"/>
  <c r="DK18"/>
  <c r="DL18" s="1"/>
  <c r="DK19"/>
  <c r="DL19" s="1"/>
  <c r="DK20"/>
  <c r="DL20" s="1"/>
  <c r="DK21"/>
  <c r="DL21" s="1"/>
  <c r="DK22"/>
  <c r="DL22" s="1"/>
  <c r="DK23"/>
  <c r="DL23" s="1"/>
  <c r="DK24"/>
  <c r="DL24" s="1"/>
  <c r="DK25"/>
  <c r="DL25" s="1"/>
  <c r="DK26"/>
  <c r="DL26" s="1"/>
  <c r="DK27"/>
  <c r="EH27"/>
  <c r="DK29"/>
  <c r="DL29" s="1"/>
  <c r="DK30"/>
  <c r="EH30"/>
  <c r="DK32"/>
  <c r="EH32"/>
  <c r="DK34"/>
  <c r="EH34"/>
  <c r="DK36"/>
  <c r="DL36" s="1"/>
  <c r="DK37"/>
  <c r="EH37"/>
  <c r="DK39"/>
  <c r="EH39"/>
  <c r="DK41"/>
  <c r="EH41"/>
  <c r="DK43"/>
  <c r="EH43"/>
  <c r="DK45"/>
  <c r="EH45"/>
  <c r="DK47"/>
  <c r="EH47"/>
  <c r="DK49"/>
  <c r="DL49" s="1"/>
  <c r="DK50"/>
  <c r="EH50"/>
  <c r="EH51"/>
  <c r="EI51" s="1"/>
  <c r="DK53"/>
  <c r="EH53"/>
  <c r="EH54"/>
  <c r="EI54" s="1"/>
  <c r="DK56"/>
  <c r="EH56"/>
  <c r="DK58"/>
  <c r="EH58"/>
  <c r="DK60"/>
  <c r="EH60"/>
  <c r="GB27"/>
  <c r="GB30"/>
  <c r="GB32"/>
  <c r="GB34"/>
  <c r="GB37"/>
  <c r="GB39"/>
  <c r="GB41"/>
  <c r="GB43"/>
  <c r="GB45"/>
  <c r="GB47"/>
  <c r="GB50"/>
  <c r="GB51"/>
  <c r="GC51" s="1"/>
  <c r="GB53"/>
  <c r="GB54"/>
  <c r="GC54" s="1"/>
  <c r="GB56"/>
  <c r="GB58"/>
  <c r="GB60"/>
  <c r="HV27"/>
  <c r="HV30"/>
  <c r="HV32"/>
  <c r="HV34"/>
  <c r="HV37"/>
  <c r="HV39"/>
  <c r="HV41"/>
  <c r="HV43"/>
  <c r="HV45"/>
  <c r="HV47"/>
  <c r="HV50"/>
  <c r="HV51"/>
  <c r="HW51" s="1"/>
  <c r="HV53"/>
  <c r="HV54"/>
  <c r="HW54" s="1"/>
  <c r="HV56"/>
  <c r="HV58"/>
  <c r="HV60"/>
  <c r="JP12"/>
  <c r="JQ12" s="1"/>
  <c r="JP13"/>
  <c r="JQ13" s="1"/>
  <c r="JP14"/>
  <c r="JQ14" s="1"/>
  <c r="JP15"/>
  <c r="JQ15" s="1"/>
  <c r="JP16"/>
  <c r="JQ16" s="1"/>
  <c r="JP17"/>
  <c r="JQ17" s="1"/>
  <c r="JP18"/>
  <c r="JQ18" s="1"/>
  <c r="JP19"/>
  <c r="JQ19" s="1"/>
  <c r="JP20"/>
  <c r="JQ20" s="1"/>
  <c r="JP21"/>
  <c r="JQ21" s="1"/>
  <c r="JP22"/>
  <c r="JQ22" s="1"/>
  <c r="JP23"/>
  <c r="JQ23" s="1"/>
  <c r="JP24"/>
  <c r="JQ24" s="1"/>
  <c r="JP25"/>
  <c r="JQ25" s="1"/>
  <c r="JP26"/>
  <c r="JQ26" s="1"/>
  <c r="JP29"/>
  <c r="JQ29" s="1"/>
  <c r="JP30"/>
  <c r="JP32"/>
  <c r="JP36"/>
  <c r="JQ36" s="1"/>
  <c r="JP41"/>
  <c r="IS43"/>
  <c r="JP43"/>
  <c r="IS45"/>
  <c r="IS47"/>
  <c r="IS49"/>
  <c r="IT49" s="1"/>
  <c r="IS50"/>
  <c r="JP51"/>
  <c r="JQ51" s="1"/>
  <c r="IS53"/>
  <c r="JP54"/>
  <c r="JQ54" s="1"/>
  <c r="IS56"/>
  <c r="IS58"/>
  <c r="IS60"/>
  <c r="JP60"/>
  <c r="CN12"/>
  <c r="CO12" s="1"/>
  <c r="BQ12"/>
  <c r="BR12" s="1"/>
  <c r="BQ13"/>
  <c r="BR13" s="1"/>
  <c r="BQ14"/>
  <c r="BR14" s="1"/>
  <c r="BQ15"/>
  <c r="BR15" s="1"/>
  <c r="BQ16"/>
  <c r="BR16" s="1"/>
  <c r="BQ17"/>
  <c r="BR17" s="1"/>
  <c r="BQ18"/>
  <c r="BR18" s="1"/>
  <c r="BQ19"/>
  <c r="BR19" s="1"/>
  <c r="BQ20"/>
  <c r="BR20" s="1"/>
  <c r="BQ21"/>
  <c r="BR21" s="1"/>
  <c r="BQ22"/>
  <c r="BR22" s="1"/>
  <c r="BQ23"/>
  <c r="BR23" s="1"/>
  <c r="BQ24"/>
  <c r="BR24" s="1"/>
  <c r="BQ25"/>
  <c r="BR25" s="1"/>
  <c r="BQ26"/>
  <c r="BR26" s="1"/>
  <c r="BQ27"/>
  <c r="BQ29"/>
  <c r="BR29" s="1"/>
  <c r="BQ30"/>
  <c r="BQ32"/>
  <c r="BQ34"/>
  <c r="BQ36"/>
  <c r="BR36" s="1"/>
  <c r="BQ37"/>
  <c r="BQ39"/>
  <c r="BQ41"/>
  <c r="BQ43"/>
  <c r="BQ45"/>
  <c r="BQ47"/>
  <c r="BQ51"/>
  <c r="BR51" s="1"/>
  <c r="BQ52"/>
  <c r="CN52"/>
  <c r="BQ54"/>
  <c r="BR54" s="1"/>
  <c r="BQ55"/>
  <c r="CN55"/>
  <c r="BQ57"/>
  <c r="BQ59"/>
  <c r="CN59"/>
  <c r="GB12"/>
  <c r="GC12" s="1"/>
  <c r="GB13"/>
  <c r="GC13" s="1"/>
  <c r="GB14"/>
  <c r="GC14" s="1"/>
  <c r="GB15"/>
  <c r="GC15" s="1"/>
  <c r="GB16"/>
  <c r="GC16" s="1"/>
  <c r="GB17"/>
  <c r="GC17" s="1"/>
  <c r="GB18"/>
  <c r="GC18" s="1"/>
  <c r="GB19"/>
  <c r="GC19" s="1"/>
  <c r="GB20"/>
  <c r="GC20" s="1"/>
  <c r="GB21"/>
  <c r="GC21" s="1"/>
  <c r="GB22"/>
  <c r="GC22" s="1"/>
  <c r="GB23"/>
  <c r="GC23" s="1"/>
  <c r="GB24"/>
  <c r="GC24" s="1"/>
  <c r="GB25"/>
  <c r="GC25" s="1"/>
  <c r="GB26"/>
  <c r="GC26" s="1"/>
  <c r="GB29"/>
  <c r="GC29" s="1"/>
  <c r="GB36"/>
  <c r="GC36" s="1"/>
  <c r="FE42"/>
  <c r="FE44"/>
  <c r="FE46"/>
  <c r="FE48"/>
  <c r="GB49"/>
  <c r="GC49" s="1"/>
  <c r="FE51"/>
  <c r="FF51" s="1"/>
  <c r="HV12"/>
  <c r="HW12" s="1"/>
  <c r="HV13"/>
  <c r="HW13" s="1"/>
  <c r="HV14"/>
  <c r="HW14" s="1"/>
  <c r="HV15"/>
  <c r="HW15" s="1"/>
  <c r="HV16"/>
  <c r="HW16" s="1"/>
  <c r="HV17"/>
  <c r="HW17" s="1"/>
  <c r="HV18"/>
  <c r="HW18" s="1"/>
  <c r="HV19"/>
  <c r="HW19" s="1"/>
  <c r="HV20"/>
  <c r="HW20" s="1"/>
  <c r="HV21"/>
  <c r="HW21" s="1"/>
  <c r="HV22"/>
  <c r="HW22" s="1"/>
  <c r="HV23"/>
  <c r="HW23" s="1"/>
  <c r="HV24"/>
  <c r="HW24" s="1"/>
  <c r="HV25"/>
  <c r="HW25" s="1"/>
  <c r="HV26"/>
  <c r="HW26" s="1"/>
  <c r="GY28"/>
  <c r="HV29"/>
  <c r="HW29" s="1"/>
  <c r="GY31"/>
  <c r="GY33"/>
  <c r="HV36"/>
  <c r="HW36" s="1"/>
  <c r="HV49"/>
  <c r="HW49" s="1"/>
  <c r="JP28"/>
  <c r="JP34"/>
  <c r="JP37"/>
  <c r="JP39"/>
  <c r="JP45"/>
  <c r="JP47"/>
  <c r="JP50"/>
  <c r="JP53"/>
  <c r="JP56"/>
  <c r="JP58"/>
  <c r="CN27"/>
  <c r="CN30"/>
  <c r="CN32"/>
  <c r="CN34"/>
  <c r="CN37"/>
  <c r="CN39"/>
  <c r="CN41"/>
  <c r="CN43"/>
  <c r="CN45"/>
  <c r="BQ48"/>
  <c r="CN48"/>
  <c r="CN49"/>
  <c r="CO49" s="1"/>
  <c r="CN57"/>
  <c r="EH12"/>
  <c r="EI12" s="1"/>
  <c r="EH13"/>
  <c r="EI13" s="1"/>
  <c r="EH14"/>
  <c r="EI14" s="1"/>
  <c r="EH15"/>
  <c r="EI15" s="1"/>
  <c r="EH16"/>
  <c r="EI16" s="1"/>
  <c r="EH17"/>
  <c r="EI17" s="1"/>
  <c r="EH18"/>
  <c r="EI18" s="1"/>
  <c r="EH19"/>
  <c r="EI19" s="1"/>
  <c r="EH20"/>
  <c r="EI20" s="1"/>
  <c r="EH21"/>
  <c r="EI21" s="1"/>
  <c r="EH22"/>
  <c r="EI22" s="1"/>
  <c r="EH23"/>
  <c r="EI23" s="1"/>
  <c r="EH24"/>
  <c r="EI24" s="1"/>
  <c r="EH25"/>
  <c r="EI25" s="1"/>
  <c r="EH26"/>
  <c r="EI26" s="1"/>
  <c r="DK28"/>
  <c r="EH29"/>
  <c r="EI29" s="1"/>
  <c r="DK31"/>
  <c r="DK33"/>
  <c r="DK35"/>
  <c r="EH36"/>
  <c r="EI36" s="1"/>
  <c r="DK38"/>
  <c r="DK40"/>
  <c r="DK42"/>
  <c r="DK44"/>
  <c r="DK46"/>
  <c r="DK48"/>
  <c r="EH49"/>
  <c r="EI49" s="1"/>
  <c r="DK51"/>
  <c r="DL51" s="1"/>
  <c r="DK52"/>
  <c r="DK54"/>
  <c r="DL54" s="1"/>
  <c r="DK55"/>
  <c r="DK57"/>
  <c r="DK59"/>
  <c r="FE28"/>
  <c r="GB28"/>
  <c r="FE31"/>
  <c r="GB31"/>
  <c r="FE33"/>
  <c r="FE35"/>
  <c r="FE38"/>
  <c r="FE40"/>
  <c r="GB40"/>
  <c r="GB42"/>
  <c r="GB44"/>
  <c r="GB46"/>
  <c r="GB48"/>
  <c r="FE52"/>
  <c r="FE54"/>
  <c r="FF54" s="1"/>
  <c r="FE55"/>
  <c r="FE57"/>
  <c r="FE59"/>
  <c r="HV28"/>
  <c r="HV31"/>
  <c r="HV33"/>
  <c r="GY35"/>
  <c r="HV35"/>
  <c r="GY38"/>
  <c r="GY40"/>
  <c r="GY42"/>
  <c r="GY44"/>
  <c r="GY46"/>
  <c r="GY48"/>
  <c r="GY51"/>
  <c r="GZ51" s="1"/>
  <c r="GY52"/>
  <c r="GY54"/>
  <c r="GZ54" s="1"/>
  <c r="GY55"/>
  <c r="GY57"/>
  <c r="GY59"/>
  <c r="IS12"/>
  <c r="IT12" s="1"/>
  <c r="IS13"/>
  <c r="IT13" s="1"/>
  <c r="IS14"/>
  <c r="IT14" s="1"/>
  <c r="IS15"/>
  <c r="IT15" s="1"/>
  <c r="IS16"/>
  <c r="IT16" s="1"/>
  <c r="IS17"/>
  <c r="IT17" s="1"/>
  <c r="IS18"/>
  <c r="IT18" s="1"/>
  <c r="IS19"/>
  <c r="IT19" s="1"/>
  <c r="IS20"/>
  <c r="IT20" s="1"/>
  <c r="IS21"/>
  <c r="IT21" s="1"/>
  <c r="IS22"/>
  <c r="IT22" s="1"/>
  <c r="IS23"/>
  <c r="IT23" s="1"/>
  <c r="IS24"/>
  <c r="IT24" s="1"/>
  <c r="IS25"/>
  <c r="IT25" s="1"/>
  <c r="IS26"/>
  <c r="IT26" s="1"/>
  <c r="IS27"/>
  <c r="IS28"/>
  <c r="IS29"/>
  <c r="IT29" s="1"/>
  <c r="IS30"/>
  <c r="IS31"/>
  <c r="IS32"/>
  <c r="IS33"/>
  <c r="IS34"/>
  <c r="IS35"/>
  <c r="IS36"/>
  <c r="IT36" s="1"/>
  <c r="IS37"/>
  <c r="IS38"/>
  <c r="IS39"/>
  <c r="IS40"/>
  <c r="IS41"/>
  <c r="IS42"/>
  <c r="IS44"/>
  <c r="IS46"/>
  <c r="IS48"/>
  <c r="JP49"/>
  <c r="JQ49" s="1"/>
  <c r="IS51"/>
  <c r="IT51" s="1"/>
  <c r="IS52"/>
  <c r="IS54"/>
  <c r="IT54" s="1"/>
  <c r="IS55"/>
  <c r="IS57"/>
  <c r="IS59"/>
  <c r="CN13"/>
  <c r="CO13" s="1"/>
  <c r="CN16"/>
  <c r="CO16" s="1"/>
  <c r="CN23"/>
  <c r="CO23" s="1"/>
  <c r="CN24"/>
  <c r="CO24" s="1"/>
  <c r="CN28"/>
  <c r="BQ31"/>
  <c r="BQ35"/>
  <c r="CN35"/>
  <c r="BQ38"/>
  <c r="BQ40"/>
  <c r="BQ42"/>
  <c r="BQ44"/>
  <c r="BQ46"/>
  <c r="CN51"/>
  <c r="CO51" s="1"/>
  <c r="BQ53"/>
  <c r="CN54"/>
  <c r="CO54" s="1"/>
  <c r="BQ56"/>
  <c r="BQ58"/>
  <c r="BQ60"/>
  <c r="EH28"/>
  <c r="EH31"/>
  <c r="EH33"/>
  <c r="EH35"/>
  <c r="EH38"/>
  <c r="EH40"/>
  <c r="EH42"/>
  <c r="EH44"/>
  <c r="EH46"/>
  <c r="EH48"/>
  <c r="EH52"/>
  <c r="EH55"/>
  <c r="EH57"/>
  <c r="EH59"/>
  <c r="FE12"/>
  <c r="FF12" s="1"/>
  <c r="FE13"/>
  <c r="FF13" s="1"/>
  <c r="FE14"/>
  <c r="FF14" s="1"/>
  <c r="FE15"/>
  <c r="FF15" s="1"/>
  <c r="FE16"/>
  <c r="FF16" s="1"/>
  <c r="FE17"/>
  <c r="FF17" s="1"/>
  <c r="FE18"/>
  <c r="FF18" s="1"/>
  <c r="FE19"/>
  <c r="FF19" s="1"/>
  <c r="FE20"/>
  <c r="FF20" s="1"/>
  <c r="FE21"/>
  <c r="FF21" s="1"/>
  <c r="FE22"/>
  <c r="FF22" s="1"/>
  <c r="FE23"/>
  <c r="FF23" s="1"/>
  <c r="FE24"/>
  <c r="FF24" s="1"/>
  <c r="FE25"/>
  <c r="FF25" s="1"/>
  <c r="FE26"/>
  <c r="FF26" s="1"/>
  <c r="FE27"/>
  <c r="FE29"/>
  <c r="FF29" s="1"/>
  <c r="FE30"/>
  <c r="FE32"/>
  <c r="GB33"/>
  <c r="FE34"/>
  <c r="GB35"/>
  <c r="FE36"/>
  <c r="FF36" s="1"/>
  <c r="FE37"/>
  <c r="GB38"/>
  <c r="FE39"/>
  <c r="FE41"/>
  <c r="FE43"/>
  <c r="FE45"/>
  <c r="FE47"/>
  <c r="FE49"/>
  <c r="FF49" s="1"/>
  <c r="FE50"/>
  <c r="GB52"/>
  <c r="FE53"/>
  <c r="GB55"/>
  <c r="FE56"/>
  <c r="GB57"/>
  <c r="FE58"/>
  <c r="GB59"/>
  <c r="FE60"/>
  <c r="GY12"/>
  <c r="GZ12" s="1"/>
  <c r="GY13"/>
  <c r="GZ13" s="1"/>
  <c r="GY14"/>
  <c r="GZ14" s="1"/>
  <c r="GY15"/>
  <c r="GZ15" s="1"/>
  <c r="GY16"/>
  <c r="GZ16" s="1"/>
  <c r="GY17"/>
  <c r="GZ17" s="1"/>
  <c r="GY18"/>
  <c r="GZ18" s="1"/>
  <c r="GY19"/>
  <c r="GZ19" s="1"/>
  <c r="GY20"/>
  <c r="GZ20" s="1"/>
  <c r="GY21"/>
  <c r="GZ21" s="1"/>
  <c r="GY22"/>
  <c r="GZ22" s="1"/>
  <c r="GY23"/>
  <c r="GZ23" s="1"/>
  <c r="GY24"/>
  <c r="GZ24" s="1"/>
  <c r="GY25"/>
  <c r="GZ25" s="1"/>
  <c r="GY26"/>
  <c r="GZ26" s="1"/>
  <c r="GY27"/>
  <c r="GY29"/>
  <c r="GZ29" s="1"/>
  <c r="GY30"/>
  <c r="GY32"/>
  <c r="GY34"/>
  <c r="GY36"/>
  <c r="GZ36" s="1"/>
  <c r="GY37"/>
  <c r="HV38"/>
  <c r="GY39"/>
  <c r="HV40"/>
  <c r="GY41"/>
  <c r="HV42"/>
  <c r="GY43"/>
  <c r="HV44"/>
  <c r="GY45"/>
  <c r="HV46"/>
  <c r="GY47"/>
  <c r="HV48"/>
  <c r="GY49"/>
  <c r="GZ49" s="1"/>
  <c r="GY50"/>
  <c r="HV52"/>
  <c r="GY53"/>
  <c r="HV55"/>
  <c r="GY56"/>
  <c r="HV57"/>
  <c r="GY58"/>
  <c r="HV59"/>
  <c r="GY60"/>
  <c r="JP27"/>
  <c r="JP31"/>
  <c r="JP33"/>
  <c r="JP35"/>
  <c r="JP38"/>
  <c r="JP40"/>
  <c r="JP42"/>
  <c r="JP44"/>
  <c r="JP46"/>
  <c r="JP48"/>
  <c r="JP52"/>
  <c r="JP55"/>
  <c r="JP57"/>
  <c r="JP59"/>
  <c r="AS60"/>
  <c r="AQ60"/>
  <c r="AO60"/>
  <c r="AM60"/>
  <c r="AK60"/>
  <c r="AI60"/>
  <c r="AG60"/>
  <c r="AE60"/>
  <c r="AC60"/>
  <c r="AA60"/>
  <c r="V60"/>
  <c r="T60"/>
  <c r="R60"/>
  <c r="P60"/>
  <c r="N60"/>
  <c r="L60"/>
  <c r="J60"/>
  <c r="H60"/>
  <c r="F60"/>
  <c r="D60"/>
  <c r="AS59"/>
  <c r="AQ59"/>
  <c r="AO59"/>
  <c r="AM59"/>
  <c r="AK59"/>
  <c r="AI59"/>
  <c r="AG59"/>
  <c r="AE59"/>
  <c r="AC59"/>
  <c r="AA59"/>
  <c r="V59"/>
  <c r="T59"/>
  <c r="R59"/>
  <c r="P59"/>
  <c r="N59"/>
  <c r="L59"/>
  <c r="J59"/>
  <c r="H59"/>
  <c r="F59"/>
  <c r="D59"/>
  <c r="AS58"/>
  <c r="AQ58"/>
  <c r="AO58"/>
  <c r="AM58"/>
  <c r="AK58"/>
  <c r="AI58"/>
  <c r="AG58"/>
  <c r="AE58"/>
  <c r="AC58"/>
  <c r="AA58"/>
  <c r="V58"/>
  <c r="T58"/>
  <c r="R58"/>
  <c r="P58"/>
  <c r="N58"/>
  <c r="L58"/>
  <c r="J58"/>
  <c r="H58"/>
  <c r="F58"/>
  <c r="D58"/>
  <c r="AS57"/>
  <c r="AQ57"/>
  <c r="AO57"/>
  <c r="AM57"/>
  <c r="AK57"/>
  <c r="AI57"/>
  <c r="AG57"/>
  <c r="AE57"/>
  <c r="AC57"/>
  <c r="AA57"/>
  <c r="V57"/>
  <c r="T57"/>
  <c r="R57"/>
  <c r="P57"/>
  <c r="N57"/>
  <c r="L57"/>
  <c r="J57"/>
  <c r="H57"/>
  <c r="F57"/>
  <c r="D57"/>
  <c r="AS56"/>
  <c r="AQ56"/>
  <c r="AO56"/>
  <c r="AM56"/>
  <c r="AK56"/>
  <c r="AI56"/>
  <c r="AG56"/>
  <c r="AE56"/>
  <c r="AC56"/>
  <c r="AA56"/>
  <c r="V56"/>
  <c r="T56"/>
  <c r="R56"/>
  <c r="P56"/>
  <c r="N56"/>
  <c r="L56"/>
  <c r="J56"/>
  <c r="H56"/>
  <c r="F56"/>
  <c r="D56"/>
  <c r="AS55"/>
  <c r="AQ55"/>
  <c r="AO55"/>
  <c r="AM55"/>
  <c r="AK55"/>
  <c r="AI55"/>
  <c r="AG55"/>
  <c r="AE55"/>
  <c r="AC55"/>
  <c r="AA55"/>
  <c r="V55"/>
  <c r="T55"/>
  <c r="R55"/>
  <c r="P55"/>
  <c r="N55"/>
  <c r="L55"/>
  <c r="J55"/>
  <c r="H55"/>
  <c r="F55"/>
  <c r="D55"/>
  <c r="AS54"/>
  <c r="AQ54"/>
  <c r="AO54"/>
  <c r="AM54"/>
  <c r="AK54"/>
  <c r="AI54"/>
  <c r="AG54"/>
  <c r="AE54"/>
  <c r="AC54"/>
  <c r="AA54"/>
  <c r="V54"/>
  <c r="T54"/>
  <c r="R54"/>
  <c r="P54"/>
  <c r="N54"/>
  <c r="L54"/>
  <c r="J54"/>
  <c r="H54"/>
  <c r="F54"/>
  <c r="D54"/>
  <c r="AS53"/>
  <c r="AQ53"/>
  <c r="AO53"/>
  <c r="AM53"/>
  <c r="AK53"/>
  <c r="AI53"/>
  <c r="AG53"/>
  <c r="AE53"/>
  <c r="AC53"/>
  <c r="AA53"/>
  <c r="V53"/>
  <c r="T53"/>
  <c r="R53"/>
  <c r="P53"/>
  <c r="N53"/>
  <c r="L53"/>
  <c r="J53"/>
  <c r="H53"/>
  <c r="F53"/>
  <c r="D53"/>
  <c r="AS52"/>
  <c r="AQ52"/>
  <c r="AO52"/>
  <c r="AM52"/>
  <c r="AK52"/>
  <c r="AI52"/>
  <c r="AG52"/>
  <c r="AE52"/>
  <c r="AC52"/>
  <c r="AA52"/>
  <c r="V52"/>
  <c r="T52"/>
  <c r="R52"/>
  <c r="P52"/>
  <c r="N52"/>
  <c r="L52"/>
  <c r="J52"/>
  <c r="H52"/>
  <c r="F52"/>
  <c r="D52"/>
  <c r="AS51"/>
  <c r="AQ51"/>
  <c r="AO51"/>
  <c r="AM51"/>
  <c r="AK51"/>
  <c r="AI51"/>
  <c r="AG51"/>
  <c r="AE51"/>
  <c r="AC51"/>
  <c r="AA51"/>
  <c r="V51"/>
  <c r="T51"/>
  <c r="R51"/>
  <c r="P51"/>
  <c r="N51"/>
  <c r="L51"/>
  <c r="J51"/>
  <c r="H51"/>
  <c r="F51"/>
  <c r="D51"/>
  <c r="AS50"/>
  <c r="AQ50"/>
  <c r="AO50"/>
  <c r="AM50"/>
  <c r="AK50"/>
  <c r="AI50"/>
  <c r="AG50"/>
  <c r="AE50"/>
  <c r="AC50"/>
  <c r="AA50"/>
  <c r="V50"/>
  <c r="T50"/>
  <c r="R50"/>
  <c r="P50"/>
  <c r="N50"/>
  <c r="L50"/>
  <c r="J50"/>
  <c r="H50"/>
  <c r="F50"/>
  <c r="D50"/>
  <c r="AS49"/>
  <c r="AQ49"/>
  <c r="AO49"/>
  <c r="AM49"/>
  <c r="AK49"/>
  <c r="AI49"/>
  <c r="AG49"/>
  <c r="AE49"/>
  <c r="AC49"/>
  <c r="AA49"/>
  <c r="V49"/>
  <c r="T49"/>
  <c r="R49"/>
  <c r="P49"/>
  <c r="N49"/>
  <c r="L49"/>
  <c r="J49"/>
  <c r="H49"/>
  <c r="F49"/>
  <c r="D49"/>
  <c r="AS48"/>
  <c r="AQ48"/>
  <c r="AO48"/>
  <c r="AM48"/>
  <c r="AK48"/>
  <c r="AI48"/>
  <c r="AG48"/>
  <c r="AE48"/>
  <c r="AC48"/>
  <c r="AA48"/>
  <c r="V48"/>
  <c r="T48"/>
  <c r="R48"/>
  <c r="P48"/>
  <c r="N48"/>
  <c r="L48"/>
  <c r="J48"/>
  <c r="H48"/>
  <c r="F48"/>
  <c r="D48"/>
  <c r="AS47"/>
  <c r="AQ47"/>
  <c r="AO47"/>
  <c r="AM47"/>
  <c r="AK47"/>
  <c r="AI47"/>
  <c r="AG47"/>
  <c r="AE47"/>
  <c r="AC47"/>
  <c r="AA47"/>
  <c r="V47"/>
  <c r="T47"/>
  <c r="R47"/>
  <c r="P47"/>
  <c r="N47"/>
  <c r="L47"/>
  <c r="J47"/>
  <c r="H47"/>
  <c r="F47"/>
  <c r="D47"/>
  <c r="AS46"/>
  <c r="AQ46"/>
  <c r="AO46"/>
  <c r="AM46"/>
  <c r="AK46"/>
  <c r="AI46"/>
  <c r="AG46"/>
  <c r="AE46"/>
  <c r="AC46"/>
  <c r="AA46"/>
  <c r="V46"/>
  <c r="T46"/>
  <c r="R46"/>
  <c r="P46"/>
  <c r="N46"/>
  <c r="L46"/>
  <c r="J46"/>
  <c r="H46"/>
  <c r="F46"/>
  <c r="D46"/>
  <c r="AS45"/>
  <c r="AQ45"/>
  <c r="AO45"/>
  <c r="AM45"/>
  <c r="AK45"/>
  <c r="AI45"/>
  <c r="AG45"/>
  <c r="AE45"/>
  <c r="AC45"/>
  <c r="AA45"/>
  <c r="V45"/>
  <c r="T45"/>
  <c r="R45"/>
  <c r="P45"/>
  <c r="N45"/>
  <c r="L45"/>
  <c r="J45"/>
  <c r="H45"/>
  <c r="F45"/>
  <c r="D45"/>
  <c r="AS44"/>
  <c r="AQ44"/>
  <c r="AO44"/>
  <c r="AM44"/>
  <c r="AK44"/>
  <c r="AI44"/>
  <c r="AG44"/>
  <c r="AE44"/>
  <c r="AC44"/>
  <c r="AA44"/>
  <c r="V44"/>
  <c r="T44"/>
  <c r="R44"/>
  <c r="P44"/>
  <c r="N44"/>
  <c r="L44"/>
  <c r="J44"/>
  <c r="H44"/>
  <c r="F44"/>
  <c r="D44"/>
  <c r="AS43"/>
  <c r="AQ43"/>
  <c r="AO43"/>
  <c r="AM43"/>
  <c r="AK43"/>
  <c r="AI43"/>
  <c r="AG43"/>
  <c r="AE43"/>
  <c r="AC43"/>
  <c r="AA43"/>
  <c r="V43"/>
  <c r="T43"/>
  <c r="R43"/>
  <c r="P43"/>
  <c r="N43"/>
  <c r="L43"/>
  <c r="J43"/>
  <c r="H43"/>
  <c r="F43"/>
  <c r="D43"/>
  <c r="AS42"/>
  <c r="AQ42"/>
  <c r="AO42"/>
  <c r="AM42"/>
  <c r="AK42"/>
  <c r="AI42"/>
  <c r="AG42"/>
  <c r="AE42"/>
  <c r="AC42"/>
  <c r="AA42"/>
  <c r="V42"/>
  <c r="T42"/>
  <c r="R42"/>
  <c r="P42"/>
  <c r="N42"/>
  <c r="L42"/>
  <c r="J42"/>
  <c r="H42"/>
  <c r="F42"/>
  <c r="D42"/>
  <c r="AS41"/>
  <c r="AQ41"/>
  <c r="AO41"/>
  <c r="AM41"/>
  <c r="AK41"/>
  <c r="AI41"/>
  <c r="AG41"/>
  <c r="AE41"/>
  <c r="AC41"/>
  <c r="AA41"/>
  <c r="V41"/>
  <c r="T41"/>
  <c r="R41"/>
  <c r="P41"/>
  <c r="N41"/>
  <c r="L41"/>
  <c r="J41"/>
  <c r="H41"/>
  <c r="F41"/>
  <c r="D41"/>
  <c r="AS40"/>
  <c r="AQ40"/>
  <c r="AO40"/>
  <c r="AM40"/>
  <c r="AK40"/>
  <c r="AI40"/>
  <c r="AG40"/>
  <c r="AE40"/>
  <c r="AC40"/>
  <c r="AA40"/>
  <c r="V40"/>
  <c r="T40"/>
  <c r="R40"/>
  <c r="P40"/>
  <c r="N40"/>
  <c r="L40"/>
  <c r="J40"/>
  <c r="H40"/>
  <c r="F40"/>
  <c r="D40"/>
  <c r="AS39"/>
  <c r="AQ39"/>
  <c r="AO39"/>
  <c r="AM39"/>
  <c r="AK39"/>
  <c r="AI39"/>
  <c r="AG39"/>
  <c r="AE39"/>
  <c r="AC39"/>
  <c r="AA39"/>
  <c r="V39"/>
  <c r="T39"/>
  <c r="R39"/>
  <c r="P39"/>
  <c r="N39"/>
  <c r="L39"/>
  <c r="J39"/>
  <c r="H39"/>
  <c r="F39"/>
  <c r="D39"/>
  <c r="AS38"/>
  <c r="AQ38"/>
  <c r="AO38"/>
  <c r="AM38"/>
  <c r="AK38"/>
  <c r="AI38"/>
  <c r="AG38"/>
  <c r="AE38"/>
  <c r="AC38"/>
  <c r="AA38"/>
  <c r="V38"/>
  <c r="T38"/>
  <c r="R38"/>
  <c r="P38"/>
  <c r="N38"/>
  <c r="L38"/>
  <c r="J38"/>
  <c r="H38"/>
  <c r="F38"/>
  <c r="D38"/>
  <c r="AS37"/>
  <c r="AQ37"/>
  <c r="AO37"/>
  <c r="AM37"/>
  <c r="AK37"/>
  <c r="AI37"/>
  <c r="AG37"/>
  <c r="AE37"/>
  <c r="AC37"/>
  <c r="AA37"/>
  <c r="V37"/>
  <c r="T37"/>
  <c r="R37"/>
  <c r="P37"/>
  <c r="N37"/>
  <c r="L37"/>
  <c r="J37"/>
  <c r="H37"/>
  <c r="F37"/>
  <c r="D37"/>
  <c r="AS36"/>
  <c r="AQ36"/>
  <c r="AO36"/>
  <c r="AM36"/>
  <c r="AK36"/>
  <c r="AI36"/>
  <c r="AG36"/>
  <c r="AE36"/>
  <c r="AC36"/>
  <c r="AA36"/>
  <c r="V36"/>
  <c r="T36"/>
  <c r="R36"/>
  <c r="P36"/>
  <c r="N36"/>
  <c r="L36"/>
  <c r="J36"/>
  <c r="H36"/>
  <c r="F36"/>
  <c r="D36"/>
  <c r="AS35"/>
  <c r="AQ35"/>
  <c r="AO35"/>
  <c r="AM35"/>
  <c r="AK35"/>
  <c r="AI35"/>
  <c r="AG35"/>
  <c r="AE35"/>
  <c r="AC35"/>
  <c r="AA35"/>
  <c r="V35"/>
  <c r="T35"/>
  <c r="R35"/>
  <c r="P35"/>
  <c r="N35"/>
  <c r="L35"/>
  <c r="J35"/>
  <c r="H35"/>
  <c r="F35"/>
  <c r="D35"/>
  <c r="AS34"/>
  <c r="AQ34"/>
  <c r="AO34"/>
  <c r="AM34"/>
  <c r="AK34"/>
  <c r="AI34"/>
  <c r="AG34"/>
  <c r="AE34"/>
  <c r="AC34"/>
  <c r="AA34"/>
  <c r="V34"/>
  <c r="T34"/>
  <c r="R34"/>
  <c r="P34"/>
  <c r="N34"/>
  <c r="L34"/>
  <c r="J34"/>
  <c r="H34"/>
  <c r="F34"/>
  <c r="D34"/>
  <c r="AS33"/>
  <c r="AQ33"/>
  <c r="AO33"/>
  <c r="AM33"/>
  <c r="AK33"/>
  <c r="AI33"/>
  <c r="AG33"/>
  <c r="AE33"/>
  <c r="AC33"/>
  <c r="AA33"/>
  <c r="V33"/>
  <c r="T33"/>
  <c r="R33"/>
  <c r="P33"/>
  <c r="N33"/>
  <c r="L33"/>
  <c r="J33"/>
  <c r="H33"/>
  <c r="F33"/>
  <c r="D33"/>
  <c r="AS32"/>
  <c r="AQ32"/>
  <c r="AO32"/>
  <c r="AM32"/>
  <c r="AK32"/>
  <c r="AI32"/>
  <c r="AG32"/>
  <c r="AE32"/>
  <c r="AC32"/>
  <c r="AA32"/>
  <c r="V32"/>
  <c r="T32"/>
  <c r="R32"/>
  <c r="P32"/>
  <c r="N32"/>
  <c r="L32"/>
  <c r="J32"/>
  <c r="H32"/>
  <c r="F32"/>
  <c r="D32"/>
  <c r="AS31"/>
  <c r="AQ31"/>
  <c r="AO31"/>
  <c r="AM31"/>
  <c r="AK31"/>
  <c r="AI31"/>
  <c r="AG31"/>
  <c r="AE31"/>
  <c r="AC31"/>
  <c r="AA31"/>
  <c r="V31"/>
  <c r="T31"/>
  <c r="R31"/>
  <c r="P31"/>
  <c r="N31"/>
  <c r="L31"/>
  <c r="J31"/>
  <c r="H31"/>
  <c r="F31"/>
  <c r="D31"/>
  <c r="AS30"/>
  <c r="AQ30"/>
  <c r="AO30"/>
  <c r="AM30"/>
  <c r="AK30"/>
  <c r="AI30"/>
  <c r="AG30"/>
  <c r="AE30"/>
  <c r="AC30"/>
  <c r="AA30"/>
  <c r="V30"/>
  <c r="T30"/>
  <c r="R30"/>
  <c r="P30"/>
  <c r="N30"/>
  <c r="L30"/>
  <c r="J30"/>
  <c r="H30"/>
  <c r="F30"/>
  <c r="D30"/>
  <c r="AS29"/>
  <c r="AQ29"/>
  <c r="AO29"/>
  <c r="AM29"/>
  <c r="AK29"/>
  <c r="AI29"/>
  <c r="AG29"/>
  <c r="AE29"/>
  <c r="AC29"/>
  <c r="AA29"/>
  <c r="V29"/>
  <c r="T29"/>
  <c r="R29"/>
  <c r="P29"/>
  <c r="N29"/>
  <c r="L29"/>
  <c r="J29"/>
  <c r="H29"/>
  <c r="F29"/>
  <c r="D29"/>
  <c r="AS28"/>
  <c r="AQ28"/>
  <c r="AO28"/>
  <c r="AM28"/>
  <c r="AK28"/>
  <c r="AI28"/>
  <c r="AG28"/>
  <c r="AE28"/>
  <c r="AC28"/>
  <c r="AA28"/>
  <c r="V28"/>
  <c r="T28"/>
  <c r="R28"/>
  <c r="P28"/>
  <c r="N28"/>
  <c r="L28"/>
  <c r="J28"/>
  <c r="H28"/>
  <c r="F28"/>
  <c r="D28"/>
  <c r="AS27"/>
  <c r="AQ27"/>
  <c r="AO27"/>
  <c r="AM27"/>
  <c r="AK27"/>
  <c r="AI27"/>
  <c r="AG27"/>
  <c r="AE27"/>
  <c r="AC27"/>
  <c r="AA27"/>
  <c r="V27"/>
  <c r="T27"/>
  <c r="R27"/>
  <c r="P27"/>
  <c r="N27"/>
  <c r="L27"/>
  <c r="J27"/>
  <c r="H27"/>
  <c r="F27"/>
  <c r="D27"/>
  <c r="AS26"/>
  <c r="AQ26"/>
  <c r="AO26"/>
  <c r="AM26"/>
  <c r="AK26"/>
  <c r="AI26"/>
  <c r="AG26"/>
  <c r="AE26"/>
  <c r="AC26"/>
  <c r="AA26"/>
  <c r="V26"/>
  <c r="T26"/>
  <c r="R26"/>
  <c r="P26"/>
  <c r="N26"/>
  <c r="L26"/>
  <c r="J26"/>
  <c r="H26"/>
  <c r="F26"/>
  <c r="D26"/>
  <c r="AS25"/>
  <c r="AQ25"/>
  <c r="AO25"/>
  <c r="AM25"/>
  <c r="AK25"/>
  <c r="AI25"/>
  <c r="AG25"/>
  <c r="AE25"/>
  <c r="AC25"/>
  <c r="AA25"/>
  <c r="V25"/>
  <c r="T25"/>
  <c r="R25"/>
  <c r="P25"/>
  <c r="N25"/>
  <c r="L25"/>
  <c r="J25"/>
  <c r="H25"/>
  <c r="F25"/>
  <c r="D25"/>
  <c r="AS24"/>
  <c r="AQ24"/>
  <c r="AO24"/>
  <c r="AM24"/>
  <c r="AK24"/>
  <c r="AI24"/>
  <c r="AG24"/>
  <c r="AE24"/>
  <c r="AC24"/>
  <c r="AA24"/>
  <c r="V24"/>
  <c r="T24"/>
  <c r="R24"/>
  <c r="P24"/>
  <c r="N24"/>
  <c r="L24"/>
  <c r="J24"/>
  <c r="H24"/>
  <c r="F24"/>
  <c r="D24"/>
  <c r="AS23"/>
  <c r="AQ23"/>
  <c r="AO23"/>
  <c r="AM23"/>
  <c r="AK23"/>
  <c r="AI23"/>
  <c r="AG23"/>
  <c r="AE23"/>
  <c r="AC23"/>
  <c r="AA23"/>
  <c r="V23"/>
  <c r="T23"/>
  <c r="R23"/>
  <c r="P23"/>
  <c r="N23"/>
  <c r="L23"/>
  <c r="J23"/>
  <c r="H23"/>
  <c r="F23"/>
  <c r="D23"/>
  <c r="AS22"/>
  <c r="AQ22"/>
  <c r="AO22"/>
  <c r="AM22"/>
  <c r="AK22"/>
  <c r="AI22"/>
  <c r="AG22"/>
  <c r="AE22"/>
  <c r="AC22"/>
  <c r="AA22"/>
  <c r="V22"/>
  <c r="T22"/>
  <c r="R22"/>
  <c r="P22"/>
  <c r="N22"/>
  <c r="L22"/>
  <c r="J22"/>
  <c r="H22"/>
  <c r="F22"/>
  <c r="D22"/>
  <c r="AS21"/>
  <c r="AQ21"/>
  <c r="AO21"/>
  <c r="AM21"/>
  <c r="AK21"/>
  <c r="AI21"/>
  <c r="AG21"/>
  <c r="AE21"/>
  <c r="AC21"/>
  <c r="AA21"/>
  <c r="V21"/>
  <c r="T21"/>
  <c r="R21"/>
  <c r="P21"/>
  <c r="N21"/>
  <c r="L21"/>
  <c r="J21"/>
  <c r="H21"/>
  <c r="F21"/>
  <c r="D21"/>
  <c r="AS20"/>
  <c r="AQ20"/>
  <c r="AO20"/>
  <c r="AM20"/>
  <c r="AK20"/>
  <c r="AI20"/>
  <c r="AG20"/>
  <c r="AE20"/>
  <c r="AC20"/>
  <c r="AA20"/>
  <c r="V20"/>
  <c r="T20"/>
  <c r="R20"/>
  <c r="P20"/>
  <c r="N20"/>
  <c r="L20"/>
  <c r="J20"/>
  <c r="H20"/>
  <c r="F20"/>
  <c r="D20"/>
  <c r="AS19"/>
  <c r="AQ19"/>
  <c r="AO19"/>
  <c r="AM19"/>
  <c r="AK19"/>
  <c r="AI19"/>
  <c r="AG19"/>
  <c r="AE19"/>
  <c r="AC19"/>
  <c r="AA19"/>
  <c r="V19"/>
  <c r="T19"/>
  <c r="R19"/>
  <c r="P19"/>
  <c r="N19"/>
  <c r="L19"/>
  <c r="J19"/>
  <c r="H19"/>
  <c r="F19"/>
  <c r="D19"/>
  <c r="AS18"/>
  <c r="AQ18"/>
  <c r="AO18"/>
  <c r="AM18"/>
  <c r="AK18"/>
  <c r="AI18"/>
  <c r="AG18"/>
  <c r="AE18"/>
  <c r="AC18"/>
  <c r="AA18"/>
  <c r="V18"/>
  <c r="T18"/>
  <c r="R18"/>
  <c r="P18"/>
  <c r="N18"/>
  <c r="L18"/>
  <c r="J18"/>
  <c r="H18"/>
  <c r="F18"/>
  <c r="D18"/>
  <c r="AS17"/>
  <c r="AQ17"/>
  <c r="AO17"/>
  <c r="AM17"/>
  <c r="AK17"/>
  <c r="AI17"/>
  <c r="AG17"/>
  <c r="AE17"/>
  <c r="AC17"/>
  <c r="AA17"/>
  <c r="V17"/>
  <c r="T17"/>
  <c r="R17"/>
  <c r="P17"/>
  <c r="N17"/>
  <c r="L17"/>
  <c r="J17"/>
  <c r="H17"/>
  <c r="F17"/>
  <c r="D17"/>
  <c r="AS16"/>
  <c r="AT16" s="1"/>
  <c r="AU16" s="1"/>
  <c r="AQ16"/>
  <c r="AO16"/>
  <c r="AM16"/>
  <c r="AK16"/>
  <c r="AI16"/>
  <c r="AG16"/>
  <c r="AE16"/>
  <c r="AC16"/>
  <c r="AA16"/>
  <c r="V16"/>
  <c r="T16"/>
  <c r="R16"/>
  <c r="P16"/>
  <c r="N16"/>
  <c r="L16"/>
  <c r="J16"/>
  <c r="H16"/>
  <c r="F16"/>
  <c r="D16"/>
  <c r="AS15"/>
  <c r="AQ15"/>
  <c r="AO15"/>
  <c r="AM15"/>
  <c r="AK15"/>
  <c r="AI15"/>
  <c r="AG15"/>
  <c r="AE15"/>
  <c r="AC15"/>
  <c r="AA15"/>
  <c r="V15"/>
  <c r="T15"/>
  <c r="R15"/>
  <c r="P15"/>
  <c r="N15"/>
  <c r="L15"/>
  <c r="J15"/>
  <c r="H15"/>
  <c r="F15"/>
  <c r="D15"/>
  <c r="AS14"/>
  <c r="AQ14"/>
  <c r="AO14"/>
  <c r="AM14"/>
  <c r="AK14"/>
  <c r="AI14"/>
  <c r="AG14"/>
  <c r="AE14"/>
  <c r="AC14"/>
  <c r="AA14"/>
  <c r="V14"/>
  <c r="T14"/>
  <c r="R14"/>
  <c r="P14"/>
  <c r="N14"/>
  <c r="L14"/>
  <c r="J14"/>
  <c r="H14"/>
  <c r="F14"/>
  <c r="D14"/>
  <c r="AS13"/>
  <c r="AQ13"/>
  <c r="AO13"/>
  <c r="AM13"/>
  <c r="AK13"/>
  <c r="AI13"/>
  <c r="AG13"/>
  <c r="AE13"/>
  <c r="AC13"/>
  <c r="AA13"/>
  <c r="V13"/>
  <c r="T13"/>
  <c r="R13"/>
  <c r="P13"/>
  <c r="N13"/>
  <c r="L13"/>
  <c r="J13"/>
  <c r="H13"/>
  <c r="F13"/>
  <c r="D13"/>
  <c r="AS12"/>
  <c r="AQ12"/>
  <c r="AO12"/>
  <c r="AM12"/>
  <c r="AK12"/>
  <c r="AI12"/>
  <c r="AG12"/>
  <c r="AE12"/>
  <c r="AC12"/>
  <c r="AA12"/>
  <c r="V12"/>
  <c r="T12"/>
  <c r="R12"/>
  <c r="P12"/>
  <c r="N12"/>
  <c r="L12"/>
  <c r="J12"/>
  <c r="H12"/>
  <c r="F12"/>
  <c r="D12"/>
  <c r="AT13" l="1"/>
  <c r="AU13" s="1"/>
  <c r="W14"/>
  <c r="X14" s="1"/>
  <c r="W13"/>
  <c r="X13" s="1"/>
  <c r="AT12"/>
  <c r="AU12" s="1"/>
  <c r="W16"/>
  <c r="X16" s="1"/>
  <c r="AT18"/>
  <c r="AU18" s="1"/>
  <c r="W20"/>
  <c r="X20" s="1"/>
  <c r="W24"/>
  <c r="X24" s="1"/>
  <c r="W15"/>
  <c r="X15" s="1"/>
  <c r="AT17"/>
  <c r="AU17" s="1"/>
  <c r="W19"/>
  <c r="X19" s="1"/>
  <c r="AT21"/>
  <c r="AU21" s="1"/>
  <c r="W23"/>
  <c r="X23" s="1"/>
  <c r="AT25"/>
  <c r="AU25" s="1"/>
  <c r="W27"/>
  <c r="W29"/>
  <c r="X29" s="1"/>
  <c r="AT30"/>
  <c r="AT32"/>
  <c r="AT34"/>
  <c r="W38"/>
  <c r="W40"/>
  <c r="W42"/>
  <c r="W44"/>
  <c r="W46"/>
  <c r="W48"/>
  <c r="AT49"/>
  <c r="AU49" s="1"/>
  <c r="W53"/>
  <c r="AT54"/>
  <c r="AU54" s="1"/>
  <c r="AT56"/>
  <c r="AT58"/>
  <c r="AT60"/>
  <c r="W18"/>
  <c r="X18" s="1"/>
  <c r="AT20"/>
  <c r="AU20" s="1"/>
  <c r="W22"/>
  <c r="X22" s="1"/>
  <c r="AT22"/>
  <c r="AU22" s="1"/>
  <c r="AT24"/>
  <c r="AU24" s="1"/>
  <c r="W26"/>
  <c r="X26" s="1"/>
  <c r="AT27"/>
  <c r="W31"/>
  <c r="AT36"/>
  <c r="AU36" s="1"/>
  <c r="AT38"/>
  <c r="AT40"/>
  <c r="AT42"/>
  <c r="AT44"/>
  <c r="AT45"/>
  <c r="AT46"/>
  <c r="AT47"/>
  <c r="AT48"/>
  <c r="AT51"/>
  <c r="AU51" s="1"/>
  <c r="AT53"/>
  <c r="W12"/>
  <c r="X12" s="1"/>
  <c r="AT15"/>
  <c r="AU15" s="1"/>
  <c r="W17"/>
  <c r="X17" s="1"/>
  <c r="AT19"/>
  <c r="AU19" s="1"/>
  <c r="W21"/>
  <c r="X21" s="1"/>
  <c r="AT23"/>
  <c r="AU23" s="1"/>
  <c r="W25"/>
  <c r="X25" s="1"/>
  <c r="W28"/>
  <c r="AT29"/>
  <c r="AU29" s="1"/>
  <c r="AT31"/>
  <c r="AT33"/>
  <c r="AT35"/>
  <c r="W37"/>
  <c r="W39"/>
  <c r="W41"/>
  <c r="W43"/>
  <c r="W45"/>
  <c r="W47"/>
  <c r="W49"/>
  <c r="X49" s="1"/>
  <c r="AT50"/>
  <c r="W52"/>
  <c r="W54"/>
  <c r="X54" s="1"/>
  <c r="AT55"/>
  <c r="AT57"/>
  <c r="AT59"/>
  <c r="AT14"/>
  <c r="AU14" s="1"/>
  <c r="AT26"/>
  <c r="AU26" s="1"/>
  <c r="AT28"/>
  <c r="W30"/>
  <c r="W32"/>
  <c r="W33"/>
  <c r="W34"/>
  <c r="W35"/>
  <c r="W36"/>
  <c r="X36" s="1"/>
  <c r="AT37"/>
  <c r="AT39"/>
  <c r="AT41"/>
  <c r="AT43"/>
  <c r="W50"/>
  <c r="W51"/>
  <c r="X51" s="1"/>
  <c r="AT52"/>
  <c r="W55"/>
  <c r="W56"/>
  <c r="W57"/>
  <c r="W58"/>
  <c r="W59"/>
  <c r="W60"/>
  <c r="D5" i="5"/>
  <c r="D4"/>
  <c r="D3"/>
  <c r="D2"/>
  <c r="D29" i="4"/>
  <c r="C29"/>
  <c r="D28"/>
  <c r="C28"/>
  <c r="D27"/>
  <c r="C27"/>
  <c r="D26"/>
  <c r="C26"/>
  <c r="D25"/>
  <c r="C25"/>
  <c r="D24"/>
  <c r="C24"/>
  <c r="E23"/>
  <c r="D23"/>
  <c r="C23"/>
  <c r="E22"/>
  <c r="D22"/>
  <c r="C22"/>
  <c r="J21"/>
  <c r="E29" s="1"/>
  <c r="E21"/>
  <c r="D21"/>
  <c r="C21"/>
  <c r="J20"/>
  <c r="E27" s="1"/>
  <c r="E20"/>
  <c r="D20"/>
  <c r="C20"/>
  <c r="J19"/>
  <c r="E25" s="1"/>
  <c r="E19"/>
  <c r="D19"/>
  <c r="C19"/>
  <c r="J18"/>
  <c r="E18"/>
  <c r="D18"/>
  <c r="C18"/>
  <c r="E17"/>
  <c r="D17"/>
  <c r="C17"/>
  <c r="D13"/>
  <c r="C13"/>
  <c r="D12"/>
  <c r="C12"/>
  <c r="D11"/>
  <c r="C11"/>
  <c r="D10"/>
  <c r="C10"/>
  <c r="D9"/>
  <c r="C9"/>
  <c r="E8"/>
  <c r="F28" i="5" s="1"/>
  <c r="F14" s="1"/>
  <c r="D8" i="4"/>
  <c r="C8"/>
  <c r="D7"/>
  <c r="C7"/>
  <c r="D6"/>
  <c r="C6"/>
  <c r="J5"/>
  <c r="E12" s="1"/>
  <c r="D5"/>
  <c r="C5"/>
  <c r="J4"/>
  <c r="E11" s="1"/>
  <c r="D4"/>
  <c r="C4"/>
  <c r="J3"/>
  <c r="E7" s="1"/>
  <c r="E3"/>
  <c r="D3"/>
  <c r="C3"/>
  <c r="J2"/>
  <c r="E5" s="1"/>
  <c r="E2"/>
  <c r="D2"/>
  <c r="C2"/>
  <c r="E1"/>
  <c r="D1"/>
  <c r="C1"/>
  <c r="I14" i="5" l="1"/>
  <c r="F15"/>
  <c r="E9" i="4"/>
  <c r="E13"/>
  <c r="E24"/>
  <c r="E28"/>
  <c r="E4"/>
  <c r="E6"/>
  <c r="E10"/>
  <c r="E26"/>
  <c r="I15" i="5" l="1"/>
  <c r="F16"/>
  <c r="F17" l="1"/>
  <c r="I16"/>
  <c r="F18" l="1"/>
  <c r="I17"/>
  <c r="F19" l="1"/>
  <c r="I18"/>
  <c r="F20" l="1"/>
  <c r="I19"/>
  <c r="F21" l="1"/>
  <c r="I20"/>
  <c r="F22" l="1"/>
  <c r="I21"/>
  <c r="F23" l="1"/>
  <c r="I22"/>
  <c r="F24" l="1"/>
  <c r="I23"/>
  <c r="F25" l="1"/>
  <c r="I25" s="1"/>
  <c r="I24"/>
</calcChain>
</file>

<file path=xl/sharedStrings.xml><?xml version="1.0" encoding="utf-8"?>
<sst xmlns="http://schemas.openxmlformats.org/spreadsheetml/2006/main" count="423" uniqueCount="84">
  <si>
    <t>Noms</t>
  </si>
  <si>
    <t>Grade</t>
  </si>
  <si>
    <t>AS2 &amp; 3</t>
  </si>
  <si>
    <t>S/TOTAL</t>
  </si>
  <si>
    <t xml:space="preserve">PCS </t>
  </si>
  <si>
    <t>GA</t>
  </si>
  <si>
    <t>GS</t>
  </si>
  <si>
    <t>MA 1 ou 2</t>
  </si>
  <si>
    <t>INTER J</t>
  </si>
  <si>
    <t>INTER 150%</t>
  </si>
  <si>
    <t>INTER200%</t>
  </si>
  <si>
    <t>FORMES</t>
  </si>
  <si>
    <t>FORMATEUR</t>
  </si>
  <si>
    <t>Total IHBG</t>
  </si>
  <si>
    <t>§</t>
  </si>
  <si>
    <t>≠ PO</t>
  </si>
  <si>
    <t>AS 2 &amp; 3</t>
  </si>
  <si>
    <t>PCS 1</t>
  </si>
  <si>
    <t>GA/ GS</t>
  </si>
  <si>
    <t>INTER</t>
  </si>
  <si>
    <t>FOR</t>
  </si>
  <si>
    <t>PCS 2</t>
  </si>
  <si>
    <t>Pour SP ou formation</t>
  </si>
  <si>
    <t>Quota</t>
  </si>
  <si>
    <t>3024 heures</t>
  </si>
  <si>
    <t>48 heures</t>
  </si>
  <si>
    <t>96 heures</t>
  </si>
  <si>
    <t>384 heures</t>
  </si>
  <si>
    <t>variable</t>
  </si>
  <si>
    <t>% IHBG</t>
  </si>
  <si>
    <t>GA : 75%</t>
  </si>
  <si>
    <t>100% formateur</t>
  </si>
  <si>
    <t>GS : 50%</t>
  </si>
  <si>
    <t>Majoration</t>
  </si>
  <si>
    <t>120% encadrant</t>
  </si>
  <si>
    <t>Nuit  dimanche et</t>
  </si>
  <si>
    <t>férié</t>
  </si>
  <si>
    <t>officier</t>
  </si>
  <si>
    <t>colonel</t>
  </si>
  <si>
    <t>Taux horaire</t>
  </si>
  <si>
    <t>ihbg</t>
  </si>
  <si>
    <t>montant</t>
  </si>
  <si>
    <t>lieutenant colonel</t>
  </si>
  <si>
    <t>commandant</t>
  </si>
  <si>
    <t>sous officier</t>
  </si>
  <si>
    <t>capitaine</t>
  </si>
  <si>
    <t>caporaux</t>
  </si>
  <si>
    <t xml:space="preserve">lieutenant </t>
  </si>
  <si>
    <t>sapeur</t>
  </si>
  <si>
    <t>adjudant chef</t>
  </si>
  <si>
    <t xml:space="preserve">adjudant   </t>
  </si>
  <si>
    <t>sergent chef</t>
  </si>
  <si>
    <t xml:space="preserve">sergent   </t>
  </si>
  <si>
    <t>Caporaux</t>
  </si>
  <si>
    <t>caporal chef</t>
  </si>
  <si>
    <t>caporal</t>
  </si>
  <si>
    <t>sapeur 1cl</t>
  </si>
  <si>
    <t>sapeur 2cl</t>
  </si>
  <si>
    <t>GRADE</t>
  </si>
  <si>
    <t>NOM</t>
  </si>
  <si>
    <t>PRENOM</t>
  </si>
  <si>
    <t>Mois</t>
  </si>
  <si>
    <t>Montant percu mensuel</t>
  </si>
  <si>
    <t>Montant restant disponible</t>
  </si>
  <si>
    <t>Pourcentage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</si>
  <si>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</si>
  <si>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</si>
  <si>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</si>
  <si>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</si>
  <si>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</si>
  <si>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</si>
  <si>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</si>
  <si>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</si>
  <si>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</si>
  <si>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</si>
  <si>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</si>
  <si>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</si>
  <si>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Montant total indemnitées horaires de la base général</t>
  </si>
  <si>
    <t>toto</t>
  </si>
  <si>
    <t>tata</t>
  </si>
  <si>
    <t>dudu</t>
  </si>
  <si>
    <t>FEVRIER</t>
  </si>
  <si>
    <t>AOUT</t>
  </si>
  <si>
    <t>DECEMBRE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</si>
</sst>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name val="Tahoma"/>
      <family val="2"/>
    </font>
    <font>
      <sz val="8"/>
      <name val="Tahoma"/>
      <family val="2"/>
    </font>
    <font>
      <sz val="10"/>
      <name val="Tahoma"/>
      <family val="2"/>
    </font>
    <font>
      <sz val="16"/>
      <name val="Calibri"/>
      <family val="2"/>
    </font>
    <font>
      <sz val="11"/>
      <name val="Calibri"/>
      <family val="2"/>
    </font>
    <font>
      <sz val="8"/>
      <name val="Calibri"/>
      <family val="2"/>
    </font>
    <font>
      <sz val="9"/>
      <name val="Tahoma"/>
      <family val="2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5">
    <xf numFmtId="0" fontId="0" fillId="0" borderId="0"/>
    <xf numFmtId="0" fontId="9" fillId="0" borderId="0"/>
    <xf numFmtId="0" fontId="10" fillId="0" borderId="0"/>
    <xf numFmtId="0" fontId="1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0" fontId="2" fillId="0" borderId="1" xfId="0" applyFont="1" applyBorder="1" applyAlignment="1">
      <alignment horizontal="center"/>
    </xf>
    <xf numFmtId="0" fontId="3" fillId="2" borderId="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3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4" fillId="0" borderId="0" xfId="0" applyFont="1" applyBorder="1"/>
    <xf numFmtId="0" fontId="4" fillId="0" borderId="0" xfId="0" applyFont="1"/>
    <xf numFmtId="0" fontId="5" fillId="0" borderId="5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5" fillId="0" borderId="5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9" fontId="6" fillId="0" borderId="3" xfId="0" applyNumberFormat="1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9" fontId="6" fillId="0" borderId="7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9" fontId="6" fillId="0" borderId="8" xfId="0" applyNumberFormat="1" applyFont="1" applyBorder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0" fontId="7" fillId="0" borderId="7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9" fontId="6" fillId="0" borderId="5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vertical="center" wrapText="1"/>
    </xf>
    <xf numFmtId="0" fontId="7" fillId="0" borderId="6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/>
    <xf numFmtId="0" fontId="4" fillId="0" borderId="0" xfId="0" applyFont="1" applyBorder="1" applyAlignment="1"/>
    <xf numFmtId="0" fontId="0" fillId="3" borderId="10" xfId="0" applyFill="1" applyBorder="1"/>
    <xf numFmtId="0" fontId="0" fillId="3" borderId="11" xfId="0" applyFill="1" applyBorder="1"/>
    <xf numFmtId="0" fontId="0" fillId="0" borderId="12" xfId="0" applyBorder="1"/>
    <xf numFmtId="0" fontId="0" fillId="0" borderId="11" xfId="0" applyBorder="1"/>
    <xf numFmtId="0" fontId="0" fillId="0" borderId="11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14" xfId="0" applyFill="1" applyBorder="1"/>
    <xf numFmtId="0" fontId="0" fillId="3" borderId="1" xfId="0" applyFill="1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7" borderId="1" xfId="0" applyFill="1" applyBorder="1"/>
    <xf numFmtId="0" fontId="0" fillId="8" borderId="1" xfId="0" applyFill="1" applyBorder="1"/>
    <xf numFmtId="0" fontId="0" fillId="0" borderId="1" xfId="0" applyFill="1" applyBorder="1"/>
    <xf numFmtId="0" fontId="0" fillId="7" borderId="14" xfId="0" applyFill="1" applyBorder="1"/>
    <xf numFmtId="0" fontId="0" fillId="0" borderId="7" xfId="0" applyBorder="1"/>
    <xf numFmtId="0" fontId="0" fillId="8" borderId="14" xfId="0" applyFill="1" applyBorder="1"/>
    <xf numFmtId="0" fontId="0" fillId="0" borderId="14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Border="1"/>
    <xf numFmtId="0" fontId="0" fillId="0" borderId="6" xfId="0" applyBorder="1"/>
    <xf numFmtId="0" fontId="0" fillId="0" borderId="1" xfId="0" applyBorder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9" fontId="0" fillId="0" borderId="0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Fill="1" applyBorder="1" applyAlignment="1" applyProtection="1">
      <alignment horizontal="center"/>
      <protection locked="0"/>
    </xf>
    <xf numFmtId="0" fontId="0" fillId="0" borderId="19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164" fontId="0" fillId="0" borderId="1" xfId="0" applyNumberFormat="1" applyBorder="1" applyAlignment="1" applyProtection="1">
      <alignment horizontal="center"/>
      <protection locked="0"/>
    </xf>
    <xf numFmtId="164" fontId="0" fillId="0" borderId="1" xfId="0" applyNumberFormat="1" applyBorder="1" applyAlignment="1">
      <alignment horizontal="center"/>
    </xf>
    <xf numFmtId="10" fontId="0" fillId="0" borderId="1" xfId="0" applyNumberFormat="1" applyFill="1" applyBorder="1" applyProtection="1"/>
    <xf numFmtId="0" fontId="0" fillId="0" borderId="20" xfId="0" applyBorder="1" applyAlignment="1">
      <alignment horizontal="center"/>
    </xf>
    <xf numFmtId="0" fontId="0" fillId="5" borderId="1" xfId="0" applyFill="1" applyBorder="1" applyAlignment="1">
      <alignment horizontal="center"/>
    </xf>
    <xf numFmtId="164" fontId="0" fillId="5" borderId="1" xfId="0" applyNumberFormat="1" applyFill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3" fillId="2" borderId="2" xfId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/>
    </xf>
    <xf numFmtId="0" fontId="4" fillId="0" borderId="1" xfId="1" applyFont="1" applyFill="1" applyBorder="1" applyAlignment="1">
      <alignment horizontal="center"/>
    </xf>
    <xf numFmtId="0" fontId="4" fillId="4" borderId="1" xfId="1" applyFont="1" applyFill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5" borderId="1" xfId="1" applyFont="1" applyFill="1" applyBorder="1" applyAlignment="1">
      <alignment horizontal="center"/>
    </xf>
    <xf numFmtId="0" fontId="4" fillId="6" borderId="1" xfId="1" applyFont="1" applyFill="1" applyBorder="1" applyAlignment="1">
      <alignment horizontal="center"/>
    </xf>
    <xf numFmtId="0" fontId="4" fillId="0" borderId="0" xfId="1" applyFont="1" applyAlignment="1">
      <alignment horizontal="center"/>
    </xf>
    <xf numFmtId="0" fontId="8" fillId="0" borderId="9" xfId="1" applyFont="1" applyFill="1" applyBorder="1" applyAlignment="1">
      <alignment horizontal="left" vertical="center"/>
    </xf>
    <xf numFmtId="0" fontId="3" fillId="0" borderId="2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/>
    </xf>
    <xf numFmtId="4" fontId="4" fillId="0" borderId="2" xfId="1" applyNumberFormat="1" applyFont="1" applyBorder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1" xfId="1" applyFont="1" applyBorder="1"/>
    <xf numFmtId="0" fontId="4" fillId="4" borderId="1" xfId="1" applyFont="1" applyFill="1" applyBorder="1"/>
    <xf numFmtId="4" fontId="4" fillId="0" borderId="1" xfId="1" applyNumberFormat="1" applyFont="1" applyBorder="1"/>
    <xf numFmtId="164" fontId="4" fillId="6" borderId="1" xfId="1" applyNumberFormat="1" applyFont="1" applyFill="1" applyBorder="1"/>
    <xf numFmtId="0" fontId="4" fillId="0" borderId="0" xfId="1" applyFont="1"/>
    <xf numFmtId="0" fontId="3" fillId="0" borderId="1" xfId="1" applyFont="1" applyFill="1" applyBorder="1" applyAlignment="1">
      <alignment horizontal="center" vertical="center"/>
    </xf>
    <xf numFmtId="0" fontId="11" fillId="0" borderId="9" xfId="4" applyFill="1" applyBorder="1" applyAlignment="1" applyProtection="1">
      <alignment horizontal="left" vertical="center"/>
    </xf>
    <xf numFmtId="0" fontId="4" fillId="6" borderId="1" xfId="1" applyFont="1" applyFill="1" applyBorder="1"/>
    <xf numFmtId="0" fontId="9" fillId="4" borderId="1" xfId="1" applyFill="1" applyBorder="1" applyAlignment="1">
      <alignment horizontal="center"/>
    </xf>
    <xf numFmtId="0" fontId="9" fillId="4" borderId="1" xfId="1" applyFill="1" applyBorder="1"/>
    <xf numFmtId="0" fontId="9" fillId="6" borderId="1" xfId="1" applyFill="1" applyBorder="1"/>
    <xf numFmtId="0" fontId="9" fillId="0" borderId="0" xfId="1"/>
    <xf numFmtId="164" fontId="9" fillId="6" borderId="1" xfId="1" applyNumberFormat="1" applyFill="1" applyBorder="1"/>
    <xf numFmtId="0" fontId="11" fillId="0" borderId="1" xfId="4" applyBorder="1" applyAlignment="1" applyProtection="1">
      <alignment horizontal="center"/>
    </xf>
  </cellXfs>
  <cellStyles count="5">
    <cellStyle name="Lien hypertexte" xfId="4" builtinId="8"/>
    <cellStyle name="Normal" xfId="0" builtinId="0"/>
    <cellStyle name="Normal 2" xfId="1"/>
    <cellStyle name="Normal 2 2" xfId="2"/>
    <cellStyle name="Normal 4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Pourcentage</a:t>
            </a:r>
            <a:r>
              <a:rPr lang="en-US" baseline="0"/>
              <a:t> mensuel vacations spv</a:t>
            </a:r>
            <a:endParaRPr lang="en-US"/>
          </a:p>
        </c:rich>
      </c:tx>
      <c:layout/>
    </c:title>
    <c:plotArea>
      <c:layout/>
      <c:barChart>
        <c:barDir val="col"/>
        <c:grouping val="clustered"/>
        <c:ser>
          <c:idx val="0"/>
          <c:order val="0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spv'!$B$14:$B$25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spv'!$C$14:$C$25</c:f>
              <c:numCache>
                <c:formatCode>#,##0.00\ "€"</c:formatCode>
                <c:ptCount val="12"/>
              </c:numCache>
            </c:numRef>
          </c:val>
        </c:ser>
        <c:gapWidth val="100"/>
        <c:axId val="56908032"/>
        <c:axId val="56918016"/>
      </c:barChart>
      <c:catAx>
        <c:axId val="56908032"/>
        <c:scaling>
          <c:orientation val="minMax"/>
        </c:scaling>
        <c:axPos val="b"/>
        <c:numFmt formatCode="General" sourceLinked="1"/>
        <c:tickLblPos val="nextTo"/>
        <c:crossAx val="56918016"/>
        <c:crosses val="autoZero"/>
        <c:auto val="1"/>
        <c:lblAlgn val="ctr"/>
        <c:lblOffset val="100"/>
      </c:catAx>
      <c:valAx>
        <c:axId val="56918016"/>
        <c:scaling>
          <c:orientation val="minMax"/>
          <c:max val="2500"/>
          <c:min val="0"/>
        </c:scaling>
        <c:axPos val="l"/>
        <c:majorGridlines/>
        <c:numFmt formatCode="General" sourceLinked="1"/>
        <c:tickLblPos val="nextTo"/>
        <c:crossAx val="5690803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1021" l="0.70000000000000062" r="0.70000000000000062" t="0.7500000000000102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style val="4"/>
  <c:chart>
    <c:title>
      <c:layout/>
    </c:title>
    <c:plotArea>
      <c:layout/>
      <c:lineChart>
        <c:grouping val="stacked"/>
        <c:ser>
          <c:idx val="0"/>
          <c:order val="0"/>
          <c:tx>
            <c:strRef>
              <c:f>'Base vierge spv'!$I$13</c:f>
              <c:strCache>
                <c:ptCount val="1"/>
                <c:pt idx="0">
                  <c:v>Pourcentage</c:v>
                </c:pt>
              </c:strCache>
            </c:strRef>
          </c:tx>
          <c:cat>
            <c:strRef>
              <c:f>'Base vierge spv'!$A$14:$A$25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'Base vierge spv'!$I$14:$I$25</c:f>
              <c:numCache>
                <c:formatCode>0.00%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marker val="1"/>
        <c:axId val="56946048"/>
        <c:axId val="83428480"/>
      </c:lineChart>
      <c:catAx>
        <c:axId val="56946048"/>
        <c:scaling>
          <c:orientation val="minMax"/>
        </c:scaling>
        <c:axPos val="b"/>
        <c:numFmt formatCode="General" sourceLinked="1"/>
        <c:majorTickMark val="none"/>
        <c:tickLblPos val="nextTo"/>
        <c:crossAx val="83428480"/>
        <c:crosses val="autoZero"/>
        <c:auto val="1"/>
        <c:lblAlgn val="ctr"/>
        <c:lblOffset val="100"/>
      </c:catAx>
      <c:valAx>
        <c:axId val="83428480"/>
        <c:scaling>
          <c:orientation val="minMax"/>
          <c:max val="1"/>
          <c:min val="0"/>
        </c:scaling>
        <c:axPos val="l"/>
        <c:majorGridlines/>
        <c:numFmt formatCode="0%" sourceLinked="0"/>
        <c:majorTickMark val="none"/>
        <c:tickLblPos val="nextTo"/>
        <c:crossAx val="56946048"/>
        <c:crosses val="autoZero"/>
        <c:crossBetween val="between"/>
      </c:valAx>
    </c:plotArea>
    <c:legend>
      <c:legendPos val="b"/>
      <c:layout/>
    </c:legend>
    <c:plotVisOnly val="1"/>
    <c:dispBlanksAs val="zero"/>
  </c:chart>
  <c:printSettings>
    <c:headerFooter/>
    <c:pageMargins b="0.75000000000000799" l="0.70000000000000062" r="0.70000000000000062" t="0.75000000000000799" header="0.30000000000000032" footer="0.30000000000000032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104775</xdr:colOff>
      <xdr:row>6</xdr:row>
      <xdr:rowOff>9525</xdr:rowOff>
    </xdr:from>
    <xdr:to>
      <xdr:col>9</xdr:col>
      <xdr:colOff>619125</xdr:colOff>
      <xdr:row>8</xdr:row>
      <xdr:rowOff>152400</xdr:rowOff>
    </xdr:to>
    <xdr:sp macro="" textlink="">
      <xdr:nvSpPr>
        <xdr:cNvPr id="2" name="ZoneTexte 1"/>
        <xdr:cNvSpPr txBox="1"/>
      </xdr:nvSpPr>
      <xdr:spPr>
        <a:xfrm>
          <a:off x="9753600" y="1152525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JUIN2015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0</xdr:colOff>
      <xdr:row>23</xdr:row>
      <xdr:rowOff>0</xdr:rowOff>
    </xdr:from>
    <xdr:to>
      <xdr:col>9</xdr:col>
      <xdr:colOff>514350</xdr:colOff>
      <xdr:row>25</xdr:row>
      <xdr:rowOff>142875</xdr:rowOff>
    </xdr:to>
    <xdr:sp macro="" textlink="">
      <xdr:nvSpPr>
        <xdr:cNvPr id="3" name="ZoneTexte 2"/>
        <xdr:cNvSpPr txBox="1"/>
      </xdr:nvSpPr>
      <xdr:spPr>
        <a:xfrm>
          <a:off x="9648825" y="4400550"/>
          <a:ext cx="2800350" cy="523875"/>
        </a:xfrm>
        <a:prstGeom prst="rect">
          <a:avLst/>
        </a:prstGeom>
        <a:solidFill>
          <a:schemeClr val="accent3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b="1">
              <a:solidFill>
                <a:srgbClr val="FF0000"/>
              </a:solidFill>
            </a:rPr>
            <a:t>TARIF HORAIRES</a:t>
          </a:r>
          <a:r>
            <a:rPr lang="fr-FR" sz="1100" b="1" baseline="0">
              <a:solidFill>
                <a:srgbClr val="FF0000"/>
              </a:solidFill>
            </a:rPr>
            <a:t> ARRETE AU  1 JUIN2016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28</xdr:row>
      <xdr:rowOff>114299</xdr:rowOff>
    </xdr:from>
    <xdr:to>
      <xdr:col>9</xdr:col>
      <xdr:colOff>133349</xdr:colOff>
      <xdr:row>45</xdr:row>
      <xdr:rowOff>123824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314323</xdr:colOff>
      <xdr:row>10</xdr:row>
      <xdr:rowOff>80961</xdr:rowOff>
    </xdr:from>
    <xdr:to>
      <xdr:col>16</xdr:col>
      <xdr:colOff>114300</xdr:colOff>
      <xdr:row>34</xdr:row>
      <xdr:rowOff>28574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323850</xdr:colOff>
      <xdr:row>35</xdr:row>
      <xdr:rowOff>9525</xdr:rowOff>
    </xdr:from>
    <xdr:to>
      <xdr:col>16</xdr:col>
      <xdr:colOff>114300</xdr:colOff>
      <xdr:row>38</xdr:row>
      <xdr:rowOff>180975</xdr:rowOff>
    </xdr:to>
    <xdr:sp macro="[0]!Feuil1.Base" textlink="">
      <xdr:nvSpPr>
        <xdr:cNvPr id="4" name="Plaque 3"/>
        <xdr:cNvSpPr/>
      </xdr:nvSpPr>
      <xdr:spPr>
        <a:xfrm>
          <a:off x="7334250" y="5534025"/>
          <a:ext cx="5124450" cy="742950"/>
        </a:xfrm>
        <a:prstGeom prst="bevel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4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BASE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217713</xdr:colOff>
      <xdr:row>1</xdr:row>
      <xdr:rowOff>27214</xdr:rowOff>
    </xdr:from>
    <xdr:to>
      <xdr:col>16</xdr:col>
      <xdr:colOff>462642</xdr:colOff>
      <xdr:row>4</xdr:row>
      <xdr:rowOff>136071</xdr:rowOff>
    </xdr:to>
    <xdr:sp macro="[1]!Feuil17.Formulaire" textlink="">
      <xdr:nvSpPr>
        <xdr:cNvPr id="2" name="Plaque 1"/>
        <xdr:cNvSpPr/>
      </xdr:nvSpPr>
      <xdr:spPr>
        <a:xfrm>
          <a:off x="5429249" y="217714"/>
          <a:ext cx="5483679" cy="843643"/>
        </a:xfrm>
        <a:prstGeom prst="bevel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20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EXTRACTION DE DONNES INDIVIDUEL SPV</a:t>
          </a:r>
        </a:p>
      </xdr:txBody>
    </xdr:sp>
    <xdr:clientData/>
  </xdr:twoCellAnchor>
  <xdr:twoCellAnchor>
    <xdr:from>
      <xdr:col>9</xdr:col>
      <xdr:colOff>27214</xdr:colOff>
      <xdr:row>6</xdr:row>
      <xdr:rowOff>190500</xdr:rowOff>
    </xdr:from>
    <xdr:to>
      <xdr:col>13</xdr:col>
      <xdr:colOff>557893</xdr:colOff>
      <xdr:row>8</xdr:row>
      <xdr:rowOff>108857</xdr:rowOff>
    </xdr:to>
    <xdr:sp macro="" textlink="">
      <xdr:nvSpPr>
        <xdr:cNvPr id="3" name="Rectangle 2"/>
        <xdr:cNvSpPr/>
      </xdr:nvSpPr>
      <xdr:spPr>
        <a:xfrm>
          <a:off x="6014357" y="1605643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JANVIER</a:t>
          </a:r>
        </a:p>
      </xdr:txBody>
    </xdr:sp>
    <xdr:clientData/>
  </xdr:twoCellAnchor>
  <xdr:twoCellAnchor>
    <xdr:from>
      <xdr:col>33</xdr:col>
      <xdr:colOff>544285</xdr:colOff>
      <xdr:row>6</xdr:row>
      <xdr:rowOff>136071</xdr:rowOff>
    </xdr:from>
    <xdr:to>
      <xdr:col>37</xdr:col>
      <xdr:colOff>258535</xdr:colOff>
      <xdr:row>8</xdr:row>
      <xdr:rowOff>54427</xdr:rowOff>
    </xdr:to>
    <xdr:sp macro="" textlink="">
      <xdr:nvSpPr>
        <xdr:cNvPr id="4" name="Rectangle 3"/>
        <xdr:cNvSpPr/>
      </xdr:nvSpPr>
      <xdr:spPr>
        <a:xfrm>
          <a:off x="23268214" y="1551214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FEVRIER</a:t>
          </a:r>
        </a:p>
      </xdr:txBody>
    </xdr:sp>
    <xdr:clientData/>
  </xdr:twoCellAnchor>
  <xdr:twoCellAnchor>
    <xdr:from>
      <xdr:col>53</xdr:col>
      <xdr:colOff>13607</xdr:colOff>
      <xdr:row>6</xdr:row>
      <xdr:rowOff>40821</xdr:rowOff>
    </xdr:from>
    <xdr:to>
      <xdr:col>56</xdr:col>
      <xdr:colOff>489857</xdr:colOff>
      <xdr:row>7</xdr:row>
      <xdr:rowOff>204107</xdr:rowOff>
    </xdr:to>
    <xdr:sp macro="" textlink="">
      <xdr:nvSpPr>
        <xdr:cNvPr id="5" name="Rectangle 4"/>
        <xdr:cNvSpPr/>
      </xdr:nvSpPr>
      <xdr:spPr>
        <a:xfrm>
          <a:off x="37977536" y="1455964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MARS</a:t>
          </a:r>
        </a:p>
      </xdr:txBody>
    </xdr:sp>
    <xdr:clientData/>
  </xdr:twoCellAnchor>
  <xdr:twoCellAnchor>
    <xdr:from>
      <xdr:col>75</xdr:col>
      <xdr:colOff>503464</xdr:colOff>
      <xdr:row>5</xdr:row>
      <xdr:rowOff>231321</xdr:rowOff>
    </xdr:from>
    <xdr:to>
      <xdr:col>79</xdr:col>
      <xdr:colOff>217714</xdr:colOff>
      <xdr:row>7</xdr:row>
      <xdr:rowOff>149677</xdr:rowOff>
    </xdr:to>
    <xdr:sp macro="" textlink="">
      <xdr:nvSpPr>
        <xdr:cNvPr id="6" name="Rectangle 5"/>
        <xdr:cNvSpPr/>
      </xdr:nvSpPr>
      <xdr:spPr>
        <a:xfrm>
          <a:off x="55231393" y="1401535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AVRIL</a:t>
          </a:r>
        </a:p>
      </xdr:txBody>
    </xdr:sp>
    <xdr:clientData/>
  </xdr:twoCellAnchor>
  <xdr:twoCellAnchor>
    <xdr:from>
      <xdr:col>101</xdr:col>
      <xdr:colOff>0</xdr:colOff>
      <xdr:row>6</xdr:row>
      <xdr:rowOff>95249</xdr:rowOff>
    </xdr:from>
    <xdr:to>
      <xdr:col>104</xdr:col>
      <xdr:colOff>476250</xdr:colOff>
      <xdr:row>8</xdr:row>
      <xdr:rowOff>13606</xdr:rowOff>
    </xdr:to>
    <xdr:sp macro="" textlink="">
      <xdr:nvSpPr>
        <xdr:cNvPr id="7" name="Rectangle 6"/>
        <xdr:cNvSpPr/>
      </xdr:nvSpPr>
      <xdr:spPr>
        <a:xfrm>
          <a:off x="74539929" y="1510392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MAI</a:t>
          </a:r>
        </a:p>
      </xdr:txBody>
    </xdr:sp>
    <xdr:clientData/>
  </xdr:twoCellAnchor>
  <xdr:twoCellAnchor>
    <xdr:from>
      <xdr:col>123</xdr:col>
      <xdr:colOff>489857</xdr:colOff>
      <xdr:row>6</xdr:row>
      <xdr:rowOff>40820</xdr:rowOff>
    </xdr:from>
    <xdr:to>
      <xdr:col>127</xdr:col>
      <xdr:colOff>204107</xdr:colOff>
      <xdr:row>7</xdr:row>
      <xdr:rowOff>204105</xdr:rowOff>
    </xdr:to>
    <xdr:sp macro="" textlink="">
      <xdr:nvSpPr>
        <xdr:cNvPr id="8" name="Rectangle 7"/>
        <xdr:cNvSpPr/>
      </xdr:nvSpPr>
      <xdr:spPr>
        <a:xfrm>
          <a:off x="91793786" y="1455963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JUIN</a:t>
          </a:r>
        </a:p>
      </xdr:txBody>
    </xdr:sp>
    <xdr:clientData/>
  </xdr:twoCellAnchor>
  <xdr:twoCellAnchor>
    <xdr:from>
      <xdr:col>148</xdr:col>
      <xdr:colOff>0</xdr:colOff>
      <xdr:row>6</xdr:row>
      <xdr:rowOff>81642</xdr:rowOff>
    </xdr:from>
    <xdr:to>
      <xdr:col>151</xdr:col>
      <xdr:colOff>476250</xdr:colOff>
      <xdr:row>7</xdr:row>
      <xdr:rowOff>244928</xdr:rowOff>
    </xdr:to>
    <xdr:sp macro="" textlink="">
      <xdr:nvSpPr>
        <xdr:cNvPr id="9" name="Rectangle 8"/>
        <xdr:cNvSpPr/>
      </xdr:nvSpPr>
      <xdr:spPr>
        <a:xfrm>
          <a:off x="110353929" y="1496785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JUILLET</a:t>
          </a:r>
        </a:p>
      </xdr:txBody>
    </xdr:sp>
    <xdr:clientData/>
  </xdr:twoCellAnchor>
  <xdr:twoCellAnchor>
    <xdr:from>
      <xdr:col>170</xdr:col>
      <xdr:colOff>489857</xdr:colOff>
      <xdr:row>6</xdr:row>
      <xdr:rowOff>27213</xdr:rowOff>
    </xdr:from>
    <xdr:to>
      <xdr:col>174</xdr:col>
      <xdr:colOff>204107</xdr:colOff>
      <xdr:row>7</xdr:row>
      <xdr:rowOff>190498</xdr:rowOff>
    </xdr:to>
    <xdr:sp macro="" textlink="">
      <xdr:nvSpPr>
        <xdr:cNvPr id="10" name="Rectangle 9"/>
        <xdr:cNvSpPr/>
      </xdr:nvSpPr>
      <xdr:spPr>
        <a:xfrm>
          <a:off x="127607786" y="1442356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AOUT</a:t>
          </a:r>
        </a:p>
      </xdr:txBody>
    </xdr:sp>
    <xdr:clientData/>
  </xdr:twoCellAnchor>
  <xdr:twoCellAnchor>
    <xdr:from>
      <xdr:col>193</xdr:col>
      <xdr:colOff>0</xdr:colOff>
      <xdr:row>6</xdr:row>
      <xdr:rowOff>54429</xdr:rowOff>
    </xdr:from>
    <xdr:to>
      <xdr:col>196</xdr:col>
      <xdr:colOff>476250</xdr:colOff>
      <xdr:row>7</xdr:row>
      <xdr:rowOff>217715</xdr:rowOff>
    </xdr:to>
    <xdr:sp macro="" textlink="">
      <xdr:nvSpPr>
        <xdr:cNvPr id="11" name="Rectangle 10"/>
        <xdr:cNvSpPr/>
      </xdr:nvSpPr>
      <xdr:spPr>
        <a:xfrm>
          <a:off x="144643929" y="1469572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SEPTEMBRE</a:t>
          </a:r>
        </a:p>
      </xdr:txBody>
    </xdr:sp>
    <xdr:clientData/>
  </xdr:twoCellAnchor>
  <xdr:twoCellAnchor>
    <xdr:from>
      <xdr:col>215</xdr:col>
      <xdr:colOff>489857</xdr:colOff>
      <xdr:row>6</xdr:row>
      <xdr:rowOff>0</xdr:rowOff>
    </xdr:from>
    <xdr:to>
      <xdr:col>219</xdr:col>
      <xdr:colOff>204107</xdr:colOff>
      <xdr:row>7</xdr:row>
      <xdr:rowOff>163285</xdr:rowOff>
    </xdr:to>
    <xdr:sp macro="" textlink="">
      <xdr:nvSpPr>
        <xdr:cNvPr id="12" name="Rectangle 11"/>
        <xdr:cNvSpPr/>
      </xdr:nvSpPr>
      <xdr:spPr>
        <a:xfrm>
          <a:off x="161897786" y="1415143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OCTOBRE</a:t>
          </a:r>
        </a:p>
      </xdr:txBody>
    </xdr:sp>
    <xdr:clientData/>
  </xdr:twoCellAnchor>
  <xdr:twoCellAnchor>
    <xdr:from>
      <xdr:col>241</xdr:col>
      <xdr:colOff>0</xdr:colOff>
      <xdr:row>6</xdr:row>
      <xdr:rowOff>54429</xdr:rowOff>
    </xdr:from>
    <xdr:to>
      <xdr:col>244</xdr:col>
      <xdr:colOff>476250</xdr:colOff>
      <xdr:row>7</xdr:row>
      <xdr:rowOff>217715</xdr:rowOff>
    </xdr:to>
    <xdr:sp macro="" textlink="">
      <xdr:nvSpPr>
        <xdr:cNvPr id="13" name="Rectangle 12"/>
        <xdr:cNvSpPr/>
      </xdr:nvSpPr>
      <xdr:spPr>
        <a:xfrm>
          <a:off x="181219929" y="1469572"/>
          <a:ext cx="2762250" cy="408214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NOVEMBRE</a:t>
          </a:r>
        </a:p>
      </xdr:txBody>
    </xdr:sp>
    <xdr:clientData/>
  </xdr:twoCellAnchor>
  <xdr:twoCellAnchor>
    <xdr:from>
      <xdr:col>263</xdr:col>
      <xdr:colOff>489857</xdr:colOff>
      <xdr:row>6</xdr:row>
      <xdr:rowOff>0</xdr:rowOff>
    </xdr:from>
    <xdr:to>
      <xdr:col>267</xdr:col>
      <xdr:colOff>204107</xdr:colOff>
      <xdr:row>7</xdr:row>
      <xdr:rowOff>163285</xdr:rowOff>
    </xdr:to>
    <xdr:sp macro="" textlink="">
      <xdr:nvSpPr>
        <xdr:cNvPr id="14" name="Rectangle 13"/>
        <xdr:cNvSpPr/>
      </xdr:nvSpPr>
      <xdr:spPr>
        <a:xfrm>
          <a:off x="198473786" y="1415143"/>
          <a:ext cx="2762250" cy="408213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>
          <a:scene3d>
            <a:camera prst="orthographicFront"/>
            <a:lightRig rig="soft" dir="tl">
              <a:rot lat="0" lon="0" rev="0"/>
            </a:lightRig>
          </a:scene3d>
          <a:sp3d contourW="25400" prstMaterial="matte">
            <a:bevelT w="25400" h="55880" prst="artDeco"/>
            <a:contourClr>
              <a:schemeClr val="accent2">
                <a:tint val="20000"/>
              </a:schemeClr>
            </a:contourClr>
          </a:sp3d>
        </a:bodyPr>
        <a:lstStyle/>
        <a:p>
          <a:pPr algn="ctr"/>
          <a:r>
            <a:rPr lang="fr-FR" sz="3200" b="1" cap="none" spc="50">
              <a:ln w="11430"/>
              <a:gradFill>
                <a:gsLst>
                  <a:gs pos="25000">
                    <a:schemeClr val="accent2">
                      <a:satMod val="155000"/>
                    </a:schemeClr>
                  </a:gs>
                  <a:gs pos="100000">
                    <a:schemeClr val="accent2">
                      <a:shade val="45000"/>
                      <a:satMod val="165000"/>
                    </a:schemeClr>
                  </a:gs>
                </a:gsLst>
                <a:lin ang="5400000"/>
              </a:gradFill>
              <a:effectLst>
                <a:outerShdw blurRad="76200" dist="50800" dir="5400000" algn="tl" rotWithShape="0">
                  <a:srgbClr val="000000">
                    <a:alpha val="65000"/>
                  </a:srgbClr>
                </a:outerShdw>
              </a:effectLst>
            </a:rPr>
            <a:t>DECEMBRE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ouveau%20dossier%20(2)\Sapeurs%20(2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aux horaire"/>
      <sheetName val="Base"/>
      <sheetName val="Base vierge spv"/>
    </sheetNames>
    <definedNames>
      <definedName name="Feuil17.Formulaire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theme="8" tint="-0.249977111117893"/>
  </sheetPr>
  <dimension ref="A1:J29"/>
  <sheetViews>
    <sheetView workbookViewId="0">
      <selection activeCell="D36" sqref="D36"/>
    </sheetView>
  </sheetViews>
  <sheetFormatPr baseColWidth="10" defaultRowHeight="15"/>
  <cols>
    <col min="1" max="1" width="16.140625" customWidth="1"/>
    <col min="2" max="6" width="25.7109375" customWidth="1"/>
  </cols>
  <sheetData>
    <row r="1" spans="1:10">
      <c r="A1" s="40" t="s">
        <v>37</v>
      </c>
      <c r="B1" s="41" t="s">
        <v>38</v>
      </c>
      <c r="C1" s="42">
        <f>VLOOKUP(A$1,$G$1:$J$5,2,FALSE)</f>
        <v>11.43</v>
      </c>
      <c r="D1" s="42">
        <f>VLOOKUP(A1,$G$1:$J$5,3,FALSE)</f>
        <v>800</v>
      </c>
      <c r="E1" s="42">
        <f>VLOOKUP(A1,$G$1:$J$5,4,FALSE)</f>
        <v>9144</v>
      </c>
      <c r="F1" s="42"/>
      <c r="G1" s="43"/>
      <c r="H1" s="44" t="s">
        <v>39</v>
      </c>
      <c r="I1" s="44" t="s">
        <v>40</v>
      </c>
      <c r="J1" s="45" t="s">
        <v>41</v>
      </c>
    </row>
    <row r="2" spans="1:10">
      <c r="A2" s="46" t="s">
        <v>37</v>
      </c>
      <c r="B2" s="47" t="s">
        <v>42</v>
      </c>
      <c r="C2" s="48">
        <f t="shared" ref="C2:C13" si="0">VLOOKUP(A2,$G$1:$J$5,2,FALSE)</f>
        <v>11.43</v>
      </c>
      <c r="D2" s="48">
        <f t="shared" ref="D2:D13" si="1">VLOOKUP(A2,$G$1:$J$5,3,FALSE)</f>
        <v>800</v>
      </c>
      <c r="E2" s="48">
        <f t="shared" ref="E2:E13" si="2">VLOOKUP(A2,$G$1:$J$5,4,FALSE)</f>
        <v>9144</v>
      </c>
      <c r="F2" s="48"/>
      <c r="G2" s="47" t="s">
        <v>37</v>
      </c>
      <c r="H2" s="49">
        <v>11.43</v>
      </c>
      <c r="I2" s="49">
        <v>800</v>
      </c>
      <c r="J2" s="50">
        <f>SUM(H2*I2)</f>
        <v>9144</v>
      </c>
    </row>
    <row r="3" spans="1:10">
      <c r="A3" s="46" t="s">
        <v>37</v>
      </c>
      <c r="B3" s="47" t="s">
        <v>43</v>
      </c>
      <c r="C3" s="48">
        <f t="shared" si="0"/>
        <v>11.43</v>
      </c>
      <c r="D3" s="48">
        <f t="shared" si="1"/>
        <v>800</v>
      </c>
      <c r="E3" s="48">
        <f t="shared" si="2"/>
        <v>9144</v>
      </c>
      <c r="F3" s="48"/>
      <c r="G3" s="51" t="s">
        <v>44</v>
      </c>
      <c r="H3" s="49">
        <v>9.2100000000000009</v>
      </c>
      <c r="I3" s="49">
        <v>800</v>
      </c>
      <c r="J3" s="50">
        <f t="shared" ref="J3:J5" si="3">SUM(H3*I3)</f>
        <v>7368.0000000000009</v>
      </c>
    </row>
    <row r="4" spans="1:10">
      <c r="A4" s="46" t="s">
        <v>37</v>
      </c>
      <c r="B4" s="47" t="s">
        <v>45</v>
      </c>
      <c r="C4" s="48">
        <f t="shared" si="0"/>
        <v>11.43</v>
      </c>
      <c r="D4" s="48">
        <f t="shared" si="1"/>
        <v>800</v>
      </c>
      <c r="E4" s="48">
        <f t="shared" si="2"/>
        <v>9144</v>
      </c>
      <c r="F4" s="48"/>
      <c r="G4" s="52" t="s">
        <v>46</v>
      </c>
      <c r="H4" s="49">
        <v>8.16</v>
      </c>
      <c r="I4" s="49">
        <v>800</v>
      </c>
      <c r="J4" s="50">
        <f t="shared" si="3"/>
        <v>6528</v>
      </c>
    </row>
    <row r="5" spans="1:10">
      <c r="A5" s="46" t="s">
        <v>37</v>
      </c>
      <c r="B5" s="47" t="s">
        <v>47</v>
      </c>
      <c r="C5" s="48">
        <f t="shared" si="0"/>
        <v>11.43</v>
      </c>
      <c r="D5" s="48">
        <f t="shared" si="1"/>
        <v>800</v>
      </c>
      <c r="E5" s="48">
        <f t="shared" si="2"/>
        <v>9144</v>
      </c>
      <c r="F5" s="48"/>
      <c r="G5" s="53" t="s">
        <v>48</v>
      </c>
      <c r="H5" s="49">
        <v>7.6</v>
      </c>
      <c r="I5" s="49">
        <v>800</v>
      </c>
      <c r="J5" s="50">
        <f t="shared" si="3"/>
        <v>6080</v>
      </c>
    </row>
    <row r="6" spans="1:10">
      <c r="A6" s="54" t="s">
        <v>44</v>
      </c>
      <c r="B6" s="51" t="s">
        <v>49</v>
      </c>
      <c r="C6" s="48">
        <f t="shared" si="0"/>
        <v>9.2100000000000009</v>
      </c>
      <c r="D6" s="48">
        <f t="shared" si="1"/>
        <v>800</v>
      </c>
      <c r="E6" s="48">
        <f t="shared" si="2"/>
        <v>7368.0000000000009</v>
      </c>
      <c r="F6" s="48"/>
      <c r="G6" s="48"/>
      <c r="H6" s="48"/>
      <c r="I6" s="48"/>
      <c r="J6" s="55"/>
    </row>
    <row r="7" spans="1:10">
      <c r="A7" s="54" t="s">
        <v>44</v>
      </c>
      <c r="B7" s="51" t="s">
        <v>50</v>
      </c>
      <c r="C7" s="48">
        <f t="shared" si="0"/>
        <v>9.2100000000000009</v>
      </c>
      <c r="D7" s="48">
        <f t="shared" si="1"/>
        <v>800</v>
      </c>
      <c r="E7" s="48">
        <f t="shared" si="2"/>
        <v>7368.0000000000009</v>
      </c>
      <c r="F7" s="48"/>
      <c r="G7" s="48"/>
      <c r="H7" s="48"/>
      <c r="I7" s="48"/>
      <c r="J7" s="55"/>
    </row>
    <row r="8" spans="1:10">
      <c r="A8" s="54" t="s">
        <v>44</v>
      </c>
      <c r="B8" s="51" t="s">
        <v>51</v>
      </c>
      <c r="C8" s="48">
        <f t="shared" si="0"/>
        <v>9.2100000000000009</v>
      </c>
      <c r="D8" s="48">
        <f t="shared" si="1"/>
        <v>800</v>
      </c>
      <c r="E8" s="48">
        <f t="shared" si="2"/>
        <v>7368.0000000000009</v>
      </c>
      <c r="F8" s="48"/>
      <c r="G8" s="48"/>
      <c r="H8" s="48"/>
      <c r="I8" s="48"/>
      <c r="J8" s="55"/>
    </row>
    <row r="9" spans="1:10">
      <c r="A9" s="54" t="s">
        <v>44</v>
      </c>
      <c r="B9" s="51" t="s">
        <v>52</v>
      </c>
      <c r="C9" s="48">
        <f t="shared" si="0"/>
        <v>9.2100000000000009</v>
      </c>
      <c r="D9" s="48">
        <f t="shared" si="1"/>
        <v>800</v>
      </c>
      <c r="E9" s="48">
        <f t="shared" si="2"/>
        <v>7368.0000000000009</v>
      </c>
      <c r="F9" s="48"/>
      <c r="G9" s="48"/>
      <c r="H9" s="48"/>
      <c r="I9" s="48"/>
      <c r="J9" s="55"/>
    </row>
    <row r="10" spans="1:10">
      <c r="A10" s="56" t="s">
        <v>53</v>
      </c>
      <c r="B10" s="52" t="s">
        <v>54</v>
      </c>
      <c r="C10" s="48">
        <f t="shared" si="0"/>
        <v>8.16</v>
      </c>
      <c r="D10" s="48">
        <f t="shared" si="1"/>
        <v>800</v>
      </c>
      <c r="E10" s="48">
        <f t="shared" si="2"/>
        <v>6528</v>
      </c>
      <c r="F10" s="48"/>
      <c r="G10" s="48"/>
      <c r="H10" s="48"/>
      <c r="I10" s="48"/>
      <c r="J10" s="55"/>
    </row>
    <row r="11" spans="1:10">
      <c r="A11" s="56" t="s">
        <v>53</v>
      </c>
      <c r="B11" s="52" t="s">
        <v>55</v>
      </c>
      <c r="C11" s="48">
        <f t="shared" si="0"/>
        <v>8.16</v>
      </c>
      <c r="D11" s="48">
        <f t="shared" si="1"/>
        <v>800</v>
      </c>
      <c r="E11" s="48">
        <f t="shared" si="2"/>
        <v>6528</v>
      </c>
      <c r="F11" s="48"/>
      <c r="G11" s="48"/>
      <c r="H11" s="48"/>
      <c r="I11" s="48"/>
      <c r="J11" s="55"/>
    </row>
    <row r="12" spans="1:10">
      <c r="A12" s="57" t="s">
        <v>48</v>
      </c>
      <c r="B12" s="53" t="s">
        <v>56</v>
      </c>
      <c r="C12" s="48">
        <f t="shared" si="0"/>
        <v>7.6</v>
      </c>
      <c r="D12" s="48">
        <f t="shared" si="1"/>
        <v>800</v>
      </c>
      <c r="E12" s="48">
        <f t="shared" si="2"/>
        <v>6080</v>
      </c>
      <c r="F12" s="48"/>
      <c r="G12" s="48"/>
      <c r="H12" s="48"/>
      <c r="I12" s="48"/>
      <c r="J12" s="55"/>
    </row>
    <row r="13" spans="1:10" ht="15.75" thickBot="1">
      <c r="A13" s="58" t="s">
        <v>48</v>
      </c>
      <c r="B13" s="59" t="s">
        <v>57</v>
      </c>
      <c r="C13" s="60">
        <f t="shared" si="0"/>
        <v>7.6</v>
      </c>
      <c r="D13" s="60">
        <f t="shared" si="1"/>
        <v>800</v>
      </c>
      <c r="E13" s="60">
        <f t="shared" si="2"/>
        <v>6080</v>
      </c>
      <c r="F13" s="60"/>
      <c r="G13" s="60"/>
      <c r="H13" s="60"/>
      <c r="I13" s="60"/>
      <c r="J13" s="61"/>
    </row>
    <row r="16" spans="1:10" ht="15.75" thickBot="1"/>
    <row r="17" spans="1:10">
      <c r="A17" s="40" t="s">
        <v>37</v>
      </c>
      <c r="B17" s="41" t="s">
        <v>38</v>
      </c>
      <c r="C17" s="42">
        <f>VLOOKUP(A$17,$G$17:$J$21,2,FALSE)</f>
        <v>11.43</v>
      </c>
      <c r="D17" s="42">
        <f>VLOOKUP(A$17,$G$17:$J$21,3,FALSE)</f>
        <v>800</v>
      </c>
      <c r="E17" s="42">
        <f t="shared" ref="E17:E29" si="4">VLOOKUP(A17,$G$17:$J$21,4,FALSE)</f>
        <v>9144</v>
      </c>
      <c r="F17" s="42"/>
      <c r="G17" s="43"/>
      <c r="H17" s="44" t="s">
        <v>39</v>
      </c>
      <c r="I17" s="44" t="s">
        <v>40</v>
      </c>
      <c r="J17" s="45" t="s">
        <v>41</v>
      </c>
    </row>
    <row r="18" spans="1:10">
      <c r="A18" s="46" t="s">
        <v>37</v>
      </c>
      <c r="B18" s="47" t="s">
        <v>42</v>
      </c>
      <c r="C18" s="48">
        <f>VLOOKUP(A$18,$G$17:$J$21,2,FALSE)</f>
        <v>11.43</v>
      </c>
      <c r="D18" s="48">
        <f>VLOOKUP(A$18,$G$17:$J$21,3,FALSE)</f>
        <v>800</v>
      </c>
      <c r="E18" s="48">
        <f t="shared" si="4"/>
        <v>9144</v>
      </c>
      <c r="F18" s="48"/>
      <c r="G18" s="47" t="s">
        <v>37</v>
      </c>
      <c r="H18" s="49">
        <v>11.43</v>
      </c>
      <c r="I18" s="49">
        <v>800</v>
      </c>
      <c r="J18" s="50">
        <f>SUM(H18*I18)</f>
        <v>9144</v>
      </c>
    </row>
    <row r="19" spans="1:10">
      <c r="A19" s="46" t="s">
        <v>37</v>
      </c>
      <c r="B19" s="47" t="s">
        <v>43</v>
      </c>
      <c r="C19" s="48">
        <f>VLOOKUP(A$19,$G$17:$J$21,2,FALSE)</f>
        <v>11.43</v>
      </c>
      <c r="D19" s="48">
        <f>VLOOKUP(A$19,$G$17:$J$21,3,FALSE)</f>
        <v>800</v>
      </c>
      <c r="E19" s="48">
        <f t="shared" si="4"/>
        <v>9144</v>
      </c>
      <c r="F19" s="48"/>
      <c r="G19" s="51" t="s">
        <v>44</v>
      </c>
      <c r="H19" s="49">
        <v>9.2100000000000009</v>
      </c>
      <c r="I19" s="49">
        <v>800</v>
      </c>
      <c r="J19" s="50">
        <f t="shared" ref="J19:J21" si="5">SUM(H19*I19)</f>
        <v>7368.0000000000009</v>
      </c>
    </row>
    <row r="20" spans="1:10">
      <c r="A20" s="46" t="s">
        <v>37</v>
      </c>
      <c r="B20" s="47" t="s">
        <v>45</v>
      </c>
      <c r="C20" s="48">
        <f>VLOOKUP(A$20,$G$17:$J$21,2,FALSE)</f>
        <v>11.43</v>
      </c>
      <c r="D20" s="48">
        <f>VLOOKUP(A$20,$G$17:$J$21,3,FALSE)</f>
        <v>800</v>
      </c>
      <c r="E20" s="48">
        <f t="shared" si="4"/>
        <v>9144</v>
      </c>
      <c r="F20" s="48"/>
      <c r="G20" s="52" t="s">
        <v>46</v>
      </c>
      <c r="H20" s="49">
        <v>8.16</v>
      </c>
      <c r="I20" s="49">
        <v>800</v>
      </c>
      <c r="J20" s="50">
        <f t="shared" si="5"/>
        <v>6528</v>
      </c>
    </row>
    <row r="21" spans="1:10">
      <c r="A21" s="46" t="s">
        <v>37</v>
      </c>
      <c r="B21" s="47" t="s">
        <v>47</v>
      </c>
      <c r="C21" s="48">
        <f>VLOOKUP(A$21,$G$17:$J$21,2,FALSE)</f>
        <v>11.43</v>
      </c>
      <c r="D21" s="48">
        <f>VLOOKUP(A$21,$G$17:$J$21,3,FALSE)</f>
        <v>800</v>
      </c>
      <c r="E21" s="48">
        <f t="shared" si="4"/>
        <v>9144</v>
      </c>
      <c r="F21" s="48"/>
      <c r="G21" s="53" t="s">
        <v>48</v>
      </c>
      <c r="H21" s="49">
        <v>7.6</v>
      </c>
      <c r="I21" s="49">
        <v>800</v>
      </c>
      <c r="J21" s="50">
        <f t="shared" si="5"/>
        <v>6080</v>
      </c>
    </row>
    <row r="22" spans="1:10">
      <c r="A22" s="54" t="s">
        <v>44</v>
      </c>
      <c r="B22" s="51" t="s">
        <v>49</v>
      </c>
      <c r="C22" s="48">
        <f>VLOOKUP(A$22,$G$17:$J$21,2,FALSE)</f>
        <v>9.2100000000000009</v>
      </c>
      <c r="D22" s="48">
        <f>VLOOKUP(A$22,$G$17:$J$21,3,FALSE)</f>
        <v>800</v>
      </c>
      <c r="E22" s="48">
        <f t="shared" si="4"/>
        <v>7368.0000000000009</v>
      </c>
      <c r="F22" s="48"/>
      <c r="G22" s="48"/>
      <c r="H22" s="48"/>
      <c r="I22" s="48"/>
      <c r="J22" s="55"/>
    </row>
    <row r="23" spans="1:10">
      <c r="A23" s="54" t="s">
        <v>44</v>
      </c>
      <c r="B23" s="51" t="s">
        <v>50</v>
      </c>
      <c r="C23" s="48">
        <f>VLOOKUP(A$23,$G$17:$J$21,2,FALSE)</f>
        <v>9.2100000000000009</v>
      </c>
      <c r="D23" s="48">
        <f>VLOOKUP(A$23,$G$17:$J$21,3,FALSE)</f>
        <v>800</v>
      </c>
      <c r="E23" s="48">
        <f t="shared" si="4"/>
        <v>7368.0000000000009</v>
      </c>
      <c r="F23" s="48"/>
      <c r="G23" s="48"/>
      <c r="H23" s="48"/>
      <c r="I23" s="48"/>
      <c r="J23" s="55"/>
    </row>
    <row r="24" spans="1:10">
      <c r="A24" s="54" t="s">
        <v>44</v>
      </c>
      <c r="B24" s="51" t="s">
        <v>51</v>
      </c>
      <c r="C24" s="48">
        <f>VLOOKUP(A$24,$G$17:$J$21,2,FALSE)</f>
        <v>9.2100000000000009</v>
      </c>
      <c r="D24" s="48">
        <f>VLOOKUP(A$24,$G$17:$J$21,3,FALSE)</f>
        <v>800</v>
      </c>
      <c r="E24" s="48">
        <f t="shared" si="4"/>
        <v>7368.0000000000009</v>
      </c>
      <c r="F24" s="48"/>
      <c r="G24" s="48"/>
      <c r="H24" s="48"/>
      <c r="I24" s="48"/>
      <c r="J24" s="55"/>
    </row>
    <row r="25" spans="1:10">
      <c r="A25" s="54" t="s">
        <v>44</v>
      </c>
      <c r="B25" s="51" t="s">
        <v>52</v>
      </c>
      <c r="C25" s="48">
        <f>VLOOKUP(A$25,$G$17:$J$21,2,FALSE)</f>
        <v>9.2100000000000009</v>
      </c>
      <c r="D25" s="48">
        <f>VLOOKUP(A$25,$G$17:$J$21,3,FALSE)</f>
        <v>800</v>
      </c>
      <c r="E25" s="48">
        <f t="shared" si="4"/>
        <v>7368.0000000000009</v>
      </c>
      <c r="F25" s="48"/>
      <c r="G25" s="48"/>
      <c r="H25" s="48"/>
      <c r="I25" s="48"/>
      <c r="J25" s="55"/>
    </row>
    <row r="26" spans="1:10">
      <c r="A26" s="56" t="s">
        <v>53</v>
      </c>
      <c r="B26" s="52" t="s">
        <v>54</v>
      </c>
      <c r="C26" s="48">
        <f>VLOOKUP(A$26,$G$17:$J$21,2,FALSE)</f>
        <v>8.16</v>
      </c>
      <c r="D26" s="48">
        <f>VLOOKUP(A$26,$G$17:$J$21,3,FALSE)</f>
        <v>800</v>
      </c>
      <c r="E26" s="48">
        <f t="shared" si="4"/>
        <v>6528</v>
      </c>
      <c r="F26" s="48"/>
      <c r="G26" s="48"/>
      <c r="H26" s="48"/>
      <c r="I26" s="48"/>
      <c r="J26" s="55"/>
    </row>
    <row r="27" spans="1:10">
      <c r="A27" s="56" t="s">
        <v>53</v>
      </c>
      <c r="B27" s="52" t="s">
        <v>55</v>
      </c>
      <c r="C27" s="48">
        <f>VLOOKUP(A$27,$G$17:$J$21,2,FALSE)</f>
        <v>8.16</v>
      </c>
      <c r="D27" s="48">
        <f>VLOOKUP(A$27,$G$17:$J$21,3,FALSE)</f>
        <v>800</v>
      </c>
      <c r="E27" s="48">
        <f t="shared" si="4"/>
        <v>6528</v>
      </c>
      <c r="F27" s="48"/>
      <c r="G27" s="48"/>
      <c r="H27" s="48"/>
      <c r="I27" s="48"/>
      <c r="J27" s="55"/>
    </row>
    <row r="28" spans="1:10">
      <c r="A28" s="57" t="s">
        <v>48</v>
      </c>
      <c r="B28" s="53" t="s">
        <v>56</v>
      </c>
      <c r="C28" s="48">
        <f>VLOOKUP(A$28,$G$17:$J$21,2,FALSE)</f>
        <v>7.6</v>
      </c>
      <c r="D28" s="48">
        <f>VLOOKUP(A$28,$G$17:$J$21,3,FALSE)</f>
        <v>800</v>
      </c>
      <c r="E28" s="48">
        <f t="shared" si="4"/>
        <v>6080</v>
      </c>
      <c r="F28" s="48"/>
      <c r="G28" s="48"/>
      <c r="H28" s="48"/>
      <c r="I28" s="48"/>
      <c r="J28" s="55"/>
    </row>
    <row r="29" spans="1:10" ht="15.75" thickBot="1">
      <c r="A29" s="58" t="s">
        <v>48</v>
      </c>
      <c r="B29" s="59" t="s">
        <v>57</v>
      </c>
      <c r="C29" s="60">
        <f>VLOOKUP(A$29,$G$17:$J$21,2,FALSE)</f>
        <v>7.6</v>
      </c>
      <c r="D29" s="60">
        <f>VLOOKUP(A$29,$G$17:$J$21,3,FALSE)</f>
        <v>800</v>
      </c>
      <c r="E29" s="60">
        <f t="shared" si="4"/>
        <v>6080</v>
      </c>
      <c r="F29" s="60"/>
      <c r="G29" s="60"/>
      <c r="H29" s="60"/>
      <c r="I29" s="60"/>
      <c r="J29" s="61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rgb="FF7030A0"/>
  </sheetPr>
  <dimension ref="A1:I28"/>
  <sheetViews>
    <sheetView topLeftCell="A7" workbookViewId="0">
      <selection activeCell="A10" sqref="A10:B10"/>
    </sheetView>
  </sheetViews>
  <sheetFormatPr baseColWidth="10" defaultRowHeight="15"/>
  <cols>
    <col min="3" max="3" width="13" customWidth="1"/>
    <col min="9" max="9" width="12.140625" bestFit="1" customWidth="1"/>
  </cols>
  <sheetData>
    <row r="1" spans="1:9" ht="15" hidden="1" customHeight="1">
      <c r="A1" s="62"/>
      <c r="B1" s="49" t="s">
        <v>39</v>
      </c>
      <c r="C1" s="49" t="s">
        <v>40</v>
      </c>
      <c r="D1" s="49" t="s">
        <v>41</v>
      </c>
      <c r="E1" s="63"/>
      <c r="F1" s="64"/>
      <c r="G1" s="64"/>
      <c r="H1" s="64"/>
      <c r="I1" s="64"/>
    </row>
    <row r="2" spans="1:9" ht="15" hidden="1" customHeight="1">
      <c r="A2" s="47" t="s">
        <v>37</v>
      </c>
      <c r="B2" s="49">
        <v>11.43</v>
      </c>
      <c r="C2" s="49">
        <v>800</v>
      </c>
      <c r="D2" s="49">
        <f>SUM(B2*C2)</f>
        <v>9144</v>
      </c>
      <c r="E2" s="63"/>
      <c r="F2" s="64"/>
      <c r="G2" s="64"/>
      <c r="H2" s="65"/>
      <c r="I2" s="65"/>
    </row>
    <row r="3" spans="1:9" ht="15" hidden="1" customHeight="1">
      <c r="A3" s="51" t="s">
        <v>44</v>
      </c>
      <c r="B3" s="49">
        <v>9.2100000000000009</v>
      </c>
      <c r="C3" s="49">
        <v>800</v>
      </c>
      <c r="D3" s="49">
        <f t="shared" ref="D3:D5" si="0">SUM(B3*C3)</f>
        <v>7368.0000000000009</v>
      </c>
      <c r="E3" s="63"/>
      <c r="F3" s="64"/>
      <c r="G3" s="64"/>
      <c r="H3" s="65"/>
      <c r="I3" s="65"/>
    </row>
    <row r="4" spans="1:9" ht="15" hidden="1" customHeight="1">
      <c r="A4" s="52" t="s">
        <v>46</v>
      </c>
      <c r="B4" s="49">
        <v>8.16</v>
      </c>
      <c r="C4" s="49">
        <v>800</v>
      </c>
      <c r="D4" s="49">
        <f t="shared" si="0"/>
        <v>6528</v>
      </c>
      <c r="E4" s="63"/>
      <c r="F4" s="64"/>
      <c r="G4" s="64"/>
      <c r="H4" s="65"/>
      <c r="I4" s="65"/>
    </row>
    <row r="5" spans="1:9" ht="15" hidden="1" customHeight="1">
      <c r="A5" s="53" t="s">
        <v>48</v>
      </c>
      <c r="B5" s="49">
        <v>7.6</v>
      </c>
      <c r="C5" s="49">
        <v>800</v>
      </c>
      <c r="D5" s="49">
        <f t="shared" si="0"/>
        <v>6080</v>
      </c>
      <c r="E5" s="63"/>
      <c r="F5" s="64"/>
      <c r="G5" s="64"/>
      <c r="H5" s="64"/>
      <c r="I5" s="64"/>
    </row>
    <row r="6" spans="1:9" ht="15" hidden="1" customHeight="1">
      <c r="B6" s="64"/>
      <c r="C6" s="64"/>
      <c r="D6" s="64"/>
      <c r="E6" s="64"/>
      <c r="F6" s="64"/>
      <c r="G6" s="64"/>
      <c r="H6" s="64"/>
      <c r="I6" s="64"/>
    </row>
    <row r="7" spans="1:9" ht="15" customHeight="1"/>
    <row r="8" spans="1:9" ht="15" customHeight="1"/>
    <row r="9" spans="1:9">
      <c r="A9" s="66" t="s">
        <v>58</v>
      </c>
      <c r="B9" s="66"/>
      <c r="C9" s="66" t="s">
        <v>59</v>
      </c>
      <c r="D9" s="66"/>
      <c r="E9" s="66"/>
      <c r="F9" s="66" t="s">
        <v>60</v>
      </c>
      <c r="G9" s="66"/>
      <c r="H9" s="66"/>
    </row>
    <row r="10" spans="1:9">
      <c r="A10" s="67"/>
      <c r="B10" s="68"/>
      <c r="C10" s="69" t="s">
        <v>78</v>
      </c>
      <c r="D10" s="69"/>
      <c r="E10" s="69"/>
      <c r="F10" s="69"/>
      <c r="G10" s="69"/>
      <c r="H10" s="69"/>
    </row>
    <row r="13" spans="1:9">
      <c r="A13" s="66" t="s">
        <v>61</v>
      </c>
      <c r="B13" s="66"/>
      <c r="C13" s="66" t="s">
        <v>62</v>
      </c>
      <c r="D13" s="66"/>
      <c r="E13" s="66"/>
      <c r="F13" s="66" t="s">
        <v>63</v>
      </c>
      <c r="G13" s="66"/>
      <c r="H13" s="66"/>
      <c r="I13" s="62" t="s">
        <v>64</v>
      </c>
    </row>
    <row r="14" spans="1:9">
      <c r="A14" s="66" t="s">
        <v>65</v>
      </c>
      <c r="B14" s="66"/>
      <c r="C14" s="70"/>
      <c r="D14" s="70"/>
      <c r="E14" s="70"/>
      <c r="F14" s="71" t="e">
        <f>F28-C14</f>
        <v>#N/A</v>
      </c>
      <c r="G14" s="71"/>
      <c r="H14" s="71"/>
      <c r="I14" s="72" t="str">
        <f>IF(C14&lt;&gt;"",1-(F14/$F$28),"")</f>
        <v/>
      </c>
    </row>
    <row r="15" spans="1:9">
      <c r="A15" s="66" t="s">
        <v>66</v>
      </c>
      <c r="B15" s="66"/>
      <c r="C15" s="70"/>
      <c r="D15" s="70"/>
      <c r="E15" s="70"/>
      <c r="F15" s="71" t="e">
        <f>F14-C15</f>
        <v>#N/A</v>
      </c>
      <c r="G15" s="71"/>
      <c r="H15" s="71"/>
      <c r="I15" s="72" t="str">
        <f>IF(C15&lt;&gt;"",1-(F15/$F$28),"")</f>
        <v/>
      </c>
    </row>
    <row r="16" spans="1:9">
      <c r="A16" s="66" t="s">
        <v>67</v>
      </c>
      <c r="B16" s="66"/>
      <c r="C16" s="70"/>
      <c r="D16" s="70"/>
      <c r="E16" s="70"/>
      <c r="F16" s="71" t="e">
        <f>F15-C16</f>
        <v>#N/A</v>
      </c>
      <c r="G16" s="71"/>
      <c r="H16" s="71"/>
      <c r="I16" s="72" t="str">
        <f t="shared" ref="I16:I25" si="1">IF(C16&lt;&gt;"",1-(F16/$F$28),"")</f>
        <v/>
      </c>
    </row>
    <row r="17" spans="1:9">
      <c r="A17" s="66" t="s">
        <v>68</v>
      </c>
      <c r="B17" s="66"/>
      <c r="C17" s="70"/>
      <c r="D17" s="70"/>
      <c r="E17" s="70"/>
      <c r="F17" s="71" t="e">
        <f t="shared" ref="F17:F25" si="2">F16-C17</f>
        <v>#N/A</v>
      </c>
      <c r="G17" s="71"/>
      <c r="H17" s="71"/>
      <c r="I17" s="72" t="str">
        <f t="shared" si="1"/>
        <v/>
      </c>
    </row>
    <row r="18" spans="1:9">
      <c r="A18" s="66" t="s">
        <v>69</v>
      </c>
      <c r="B18" s="66"/>
      <c r="C18" s="70"/>
      <c r="D18" s="70"/>
      <c r="E18" s="70"/>
      <c r="F18" s="71" t="e">
        <f t="shared" si="2"/>
        <v>#N/A</v>
      </c>
      <c r="G18" s="71"/>
      <c r="H18" s="71"/>
      <c r="I18" s="72" t="str">
        <f t="shared" si="1"/>
        <v/>
      </c>
    </row>
    <row r="19" spans="1:9">
      <c r="A19" s="66" t="s">
        <v>70</v>
      </c>
      <c r="B19" s="66"/>
      <c r="C19" s="70"/>
      <c r="D19" s="70"/>
      <c r="E19" s="70"/>
      <c r="F19" s="71" t="e">
        <f t="shared" si="2"/>
        <v>#N/A</v>
      </c>
      <c r="G19" s="71"/>
      <c r="H19" s="71"/>
      <c r="I19" s="72" t="str">
        <f t="shared" si="1"/>
        <v/>
      </c>
    </row>
    <row r="20" spans="1:9">
      <c r="A20" s="66" t="s">
        <v>71</v>
      </c>
      <c r="B20" s="66"/>
      <c r="C20" s="70"/>
      <c r="D20" s="70"/>
      <c r="E20" s="70"/>
      <c r="F20" s="71" t="e">
        <f t="shared" si="2"/>
        <v>#N/A</v>
      </c>
      <c r="G20" s="71"/>
      <c r="H20" s="71"/>
      <c r="I20" s="72" t="str">
        <f t="shared" si="1"/>
        <v/>
      </c>
    </row>
    <row r="21" spans="1:9">
      <c r="A21" s="66" t="s">
        <v>72</v>
      </c>
      <c r="B21" s="66"/>
      <c r="C21" s="70"/>
      <c r="D21" s="70"/>
      <c r="E21" s="70"/>
      <c r="F21" s="71" t="e">
        <f t="shared" si="2"/>
        <v>#N/A</v>
      </c>
      <c r="G21" s="71"/>
      <c r="H21" s="71"/>
      <c r="I21" s="72" t="str">
        <f t="shared" si="1"/>
        <v/>
      </c>
    </row>
    <row r="22" spans="1:9">
      <c r="A22" s="66" t="s">
        <v>73</v>
      </c>
      <c r="B22" s="66"/>
      <c r="C22" s="70"/>
      <c r="D22" s="70"/>
      <c r="E22" s="70"/>
      <c r="F22" s="71" t="e">
        <f t="shared" si="2"/>
        <v>#N/A</v>
      </c>
      <c r="G22" s="71"/>
      <c r="H22" s="71"/>
      <c r="I22" s="72" t="str">
        <f t="shared" si="1"/>
        <v/>
      </c>
    </row>
    <row r="23" spans="1:9">
      <c r="A23" s="66" t="s">
        <v>74</v>
      </c>
      <c r="B23" s="66"/>
      <c r="C23" s="70"/>
      <c r="D23" s="70"/>
      <c r="E23" s="70"/>
      <c r="F23" s="71" t="e">
        <f t="shared" si="2"/>
        <v>#N/A</v>
      </c>
      <c r="G23" s="71"/>
      <c r="H23" s="71"/>
      <c r="I23" s="72" t="str">
        <f t="shared" si="1"/>
        <v/>
      </c>
    </row>
    <row r="24" spans="1:9">
      <c r="A24" s="66" t="s">
        <v>75</v>
      </c>
      <c r="B24" s="66"/>
      <c r="C24" s="70"/>
      <c r="D24" s="70"/>
      <c r="E24" s="70"/>
      <c r="F24" s="71" t="e">
        <f t="shared" si="2"/>
        <v>#N/A</v>
      </c>
      <c r="G24" s="71"/>
      <c r="H24" s="71"/>
      <c r="I24" s="72" t="str">
        <f t="shared" si="1"/>
        <v/>
      </c>
    </row>
    <row r="25" spans="1:9">
      <c r="A25" s="66" t="s">
        <v>76</v>
      </c>
      <c r="B25" s="66"/>
      <c r="C25" s="70"/>
      <c r="D25" s="70"/>
      <c r="E25" s="70"/>
      <c r="F25" s="71" t="e">
        <f t="shared" si="2"/>
        <v>#N/A</v>
      </c>
      <c r="G25" s="71"/>
      <c r="H25" s="71"/>
      <c r="I25" s="72" t="str">
        <f t="shared" si="1"/>
        <v/>
      </c>
    </row>
    <row r="26" spans="1:9">
      <c r="A26" s="73"/>
      <c r="B26" s="73"/>
    </row>
    <row r="28" spans="1:9">
      <c r="A28" s="74" t="s">
        <v>77</v>
      </c>
      <c r="B28" s="74"/>
      <c r="C28" s="74"/>
      <c r="D28" s="74"/>
      <c r="E28" s="74"/>
      <c r="F28" s="75" t="e">
        <f>VLOOKUP(A10,'Taux horaire'!B1:E13,4,FALSE)</f>
        <v>#N/A</v>
      </c>
      <c r="G28" s="75"/>
      <c r="H28" s="75"/>
    </row>
  </sheetData>
  <sheetProtection selectLockedCells="1"/>
  <mergeCells count="48">
    <mergeCell ref="A25:B25"/>
    <mergeCell ref="C25:E25"/>
    <mergeCell ref="F25:H25"/>
    <mergeCell ref="A26:B26"/>
    <mergeCell ref="A28:E28"/>
    <mergeCell ref="F28:H28"/>
    <mergeCell ref="A23:B23"/>
    <mergeCell ref="C23:E23"/>
    <mergeCell ref="F23:H23"/>
    <mergeCell ref="A24:B24"/>
    <mergeCell ref="C24:E24"/>
    <mergeCell ref="F24:H24"/>
    <mergeCell ref="A21:B21"/>
    <mergeCell ref="C21:E21"/>
    <mergeCell ref="F21:H21"/>
    <mergeCell ref="A22:B22"/>
    <mergeCell ref="C22:E22"/>
    <mergeCell ref="F22:H22"/>
    <mergeCell ref="A19:B19"/>
    <mergeCell ref="C19:E19"/>
    <mergeCell ref="F19:H19"/>
    <mergeCell ref="A20:B20"/>
    <mergeCell ref="C20:E20"/>
    <mergeCell ref="F20:H20"/>
    <mergeCell ref="A17:B17"/>
    <mergeCell ref="C17:E17"/>
    <mergeCell ref="F17:H17"/>
    <mergeCell ref="A18:B18"/>
    <mergeCell ref="C18:E18"/>
    <mergeCell ref="F18:H18"/>
    <mergeCell ref="A15:B15"/>
    <mergeCell ref="C15:E15"/>
    <mergeCell ref="F15:H15"/>
    <mergeCell ref="A16:B16"/>
    <mergeCell ref="C16:E16"/>
    <mergeCell ref="F16:H16"/>
    <mergeCell ref="A13:B13"/>
    <mergeCell ref="C13:E13"/>
    <mergeCell ref="F13:H13"/>
    <mergeCell ref="A14:B14"/>
    <mergeCell ref="C14:E14"/>
    <mergeCell ref="F14:H14"/>
    <mergeCell ref="A9:B9"/>
    <mergeCell ref="C9:E9"/>
    <mergeCell ref="F9:H9"/>
    <mergeCell ref="A10:B10"/>
    <mergeCell ref="C10:E10"/>
    <mergeCell ref="F10:H10"/>
  </mergeCells>
  <conditionalFormatting sqref="I14:I25">
    <cfRule type="colorScale" priority="1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dataValidations count="2">
    <dataValidation type="list" allowBlank="1" showInputMessage="1" showErrorMessage="1" error="Merci de choisir déjà votre grade" sqref="A10:B10">
      <formula1>Grade</formula1>
    </dataValidation>
    <dataValidation type="custom" showInputMessage="1" showErrorMessage="1" error="Choisir votre grade avant tout dans le menu déroulant" sqref="C10:H10 C14:E25">
      <formula1>$A$10&lt;&gt;""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JQ60"/>
  <sheetViews>
    <sheetView tabSelected="1" zoomScale="70" zoomScaleNormal="70" workbookViewId="0">
      <pane xSplit="2" ySplit="9" topLeftCell="C10" activePane="bottomRight" state="frozen"/>
      <selection pane="topRight" activeCell="C1" sqref="C1"/>
      <selection pane="bottomLeft" activeCell="A10" sqref="A10"/>
      <selection pane="bottomRight" activeCell="P7" sqref="P7"/>
    </sheetView>
  </sheetViews>
  <sheetFormatPr baseColWidth="10" defaultRowHeight="15"/>
  <cols>
    <col min="1" max="1" width="16.7109375" bestFit="1" customWidth="1"/>
    <col min="2" max="2" width="8" bestFit="1" customWidth="1"/>
    <col min="3" max="3" width="9.5703125" bestFit="1" customWidth="1"/>
    <col min="5" max="5" width="10.5703125" bestFit="1" customWidth="1"/>
    <col min="7" max="7" width="10.42578125" bestFit="1" customWidth="1"/>
    <col min="8" max="8" width="3.28515625" bestFit="1" customWidth="1"/>
    <col min="9" max="9" width="8.42578125" bestFit="1" customWidth="1"/>
    <col min="10" max="10" width="9.28515625" bestFit="1" customWidth="1"/>
    <col min="11" max="11" width="8.42578125" bestFit="1" customWidth="1"/>
    <col min="12" max="12" width="7.28515625" bestFit="1" customWidth="1"/>
    <col min="13" max="13" width="8.42578125" bestFit="1" customWidth="1"/>
    <col min="15" max="15" width="11.28515625" bestFit="1" customWidth="1"/>
    <col min="16" max="17" width="10.7109375" bestFit="1" customWidth="1"/>
    <col min="18" max="18" width="8" bestFit="1" customWidth="1"/>
    <col min="19" max="20" width="8.42578125" bestFit="1" customWidth="1"/>
    <col min="21" max="21" width="11.42578125" bestFit="1" customWidth="1"/>
  </cols>
  <sheetData>
    <row r="1" spans="1:277" s="9" customFormat="1" thickBot="1">
      <c r="A1" s="1" t="s">
        <v>0</v>
      </c>
      <c r="B1" s="2" t="s">
        <v>1</v>
      </c>
      <c r="C1" s="3" t="s">
        <v>2</v>
      </c>
      <c r="D1" s="3" t="s">
        <v>3</v>
      </c>
      <c r="E1" s="4" t="s">
        <v>4</v>
      </c>
      <c r="F1" s="4" t="s">
        <v>3</v>
      </c>
      <c r="G1" s="3" t="s">
        <v>5</v>
      </c>
      <c r="H1" s="3" t="s">
        <v>3</v>
      </c>
      <c r="I1" s="4" t="s">
        <v>6</v>
      </c>
      <c r="J1" s="4" t="s">
        <v>3</v>
      </c>
      <c r="K1" s="3" t="s">
        <v>7</v>
      </c>
      <c r="L1" s="3" t="s">
        <v>3</v>
      </c>
      <c r="M1" s="4" t="s">
        <v>8</v>
      </c>
      <c r="N1" s="5" t="s">
        <v>3</v>
      </c>
      <c r="O1" s="3" t="s">
        <v>9</v>
      </c>
      <c r="P1" s="3" t="s">
        <v>3</v>
      </c>
      <c r="Q1" s="6" t="s">
        <v>10</v>
      </c>
      <c r="R1" s="6" t="s">
        <v>3</v>
      </c>
      <c r="S1" s="3" t="s">
        <v>11</v>
      </c>
      <c r="T1" s="3" t="s">
        <v>3</v>
      </c>
      <c r="U1" s="4" t="s">
        <v>12</v>
      </c>
      <c r="V1" s="4" t="s">
        <v>3</v>
      </c>
      <c r="W1" s="7" t="s">
        <v>13</v>
      </c>
      <c r="X1" s="8" t="s">
        <v>14</v>
      </c>
    </row>
    <row r="2" spans="1:277" s="16" customFormat="1" ht="20.100000000000001" customHeight="1">
      <c r="A2" s="10" t="s">
        <v>15</v>
      </c>
      <c r="B2" s="11" t="s">
        <v>16</v>
      </c>
      <c r="C2" s="11" t="s">
        <v>7</v>
      </c>
      <c r="D2" s="12" t="s">
        <v>17</v>
      </c>
      <c r="E2" s="11" t="s">
        <v>18</v>
      </c>
      <c r="F2" s="13" t="s">
        <v>19</v>
      </c>
      <c r="G2" s="14" t="s">
        <v>20</v>
      </c>
      <c r="H2" s="15"/>
    </row>
    <row r="3" spans="1:277" s="16" customFormat="1" ht="20.100000000000001" customHeight="1" thickBot="1">
      <c r="A3" s="17"/>
      <c r="B3" s="18"/>
      <c r="C3" s="18"/>
      <c r="D3" s="19" t="s">
        <v>21</v>
      </c>
      <c r="E3" s="18"/>
      <c r="F3" s="20"/>
      <c r="G3" s="21" t="s">
        <v>22</v>
      </c>
      <c r="H3" s="15"/>
      <c r="K3" s="37"/>
      <c r="L3" s="37"/>
      <c r="M3" s="37"/>
      <c r="N3" s="23"/>
      <c r="R3" s="22" t="s">
        <v>65</v>
      </c>
      <c r="S3" s="22"/>
      <c r="T3" s="103" t="s">
        <v>68</v>
      </c>
      <c r="U3" s="103"/>
      <c r="V3" s="103" t="s">
        <v>71</v>
      </c>
      <c r="W3" s="103"/>
      <c r="X3" s="103" t="s">
        <v>74</v>
      </c>
      <c r="Y3" s="103"/>
    </row>
    <row r="4" spans="1:277" s="16" customFormat="1" ht="20.100000000000001" customHeight="1" thickBot="1">
      <c r="A4" s="24" t="s">
        <v>23</v>
      </c>
      <c r="B4" s="21" t="s">
        <v>24</v>
      </c>
      <c r="C4" s="21" t="s">
        <v>25</v>
      </c>
      <c r="D4" s="21" t="s">
        <v>26</v>
      </c>
      <c r="E4" s="21" t="s">
        <v>27</v>
      </c>
      <c r="F4" s="21" t="s">
        <v>28</v>
      </c>
      <c r="G4" s="21" t="s">
        <v>28</v>
      </c>
      <c r="H4" s="15"/>
      <c r="K4" s="39"/>
      <c r="L4" s="39"/>
      <c r="M4" s="38"/>
      <c r="R4" s="103" t="s">
        <v>81</v>
      </c>
      <c r="S4" s="103"/>
      <c r="T4" s="103" t="s">
        <v>69</v>
      </c>
      <c r="U4" s="103"/>
      <c r="V4" s="103" t="s">
        <v>82</v>
      </c>
      <c r="W4" s="103"/>
      <c r="X4" s="103" t="s">
        <v>75</v>
      </c>
      <c r="Y4" s="103"/>
    </row>
    <row r="5" spans="1:277" s="16" customFormat="1" ht="20.100000000000001" customHeight="1">
      <c r="A5" s="25" t="s">
        <v>29</v>
      </c>
      <c r="B5" s="26">
        <v>0.09</v>
      </c>
      <c r="C5" s="26">
        <v>0.75</v>
      </c>
      <c r="D5" s="26">
        <v>0.75</v>
      </c>
      <c r="E5" s="27" t="s">
        <v>30</v>
      </c>
      <c r="F5" s="28">
        <v>1</v>
      </c>
      <c r="G5" s="27" t="s">
        <v>31</v>
      </c>
      <c r="H5" s="15"/>
      <c r="K5" s="39"/>
      <c r="L5" s="39"/>
      <c r="M5" s="38"/>
      <c r="R5" s="103" t="s">
        <v>67</v>
      </c>
      <c r="S5" s="103"/>
      <c r="T5" s="103" t="s">
        <v>70</v>
      </c>
      <c r="U5" s="103"/>
      <c r="V5" s="103" t="s">
        <v>73</v>
      </c>
      <c r="W5" s="103"/>
      <c r="X5" s="103" t="s">
        <v>83</v>
      </c>
      <c r="Y5" s="103"/>
    </row>
    <row r="6" spans="1:277" s="16" customFormat="1" ht="20.100000000000001" customHeight="1">
      <c r="A6" s="29"/>
      <c r="B6" s="30"/>
      <c r="C6" s="30"/>
      <c r="D6" s="30"/>
      <c r="E6" s="27" t="s">
        <v>32</v>
      </c>
      <c r="F6" s="27" t="s">
        <v>33</v>
      </c>
      <c r="G6" s="27" t="s">
        <v>34</v>
      </c>
      <c r="H6" s="15"/>
      <c r="K6" s="39"/>
      <c r="L6" s="39"/>
      <c r="M6" s="38"/>
    </row>
    <row r="7" spans="1:277" s="16" customFormat="1" ht="20.100000000000001" customHeight="1">
      <c r="A7" s="29"/>
      <c r="B7" s="30"/>
      <c r="C7" s="30"/>
      <c r="D7" s="30"/>
      <c r="E7" s="31"/>
      <c r="F7" s="32" t="s">
        <v>35</v>
      </c>
      <c r="G7" s="31"/>
      <c r="H7" s="15"/>
      <c r="K7" s="39"/>
      <c r="L7" s="39"/>
      <c r="M7" s="38"/>
    </row>
    <row r="8" spans="1:277" s="16" customFormat="1" ht="20.100000000000001" customHeight="1" thickBot="1">
      <c r="A8" s="33"/>
      <c r="B8" s="34"/>
      <c r="C8" s="34"/>
      <c r="D8" s="34"/>
      <c r="E8" s="35"/>
      <c r="F8" s="36" t="s">
        <v>36</v>
      </c>
      <c r="G8" s="35"/>
      <c r="H8" s="15"/>
    </row>
    <row r="9" spans="1:277" s="16" customFormat="1" ht="12.75">
      <c r="A9" s="15"/>
      <c r="B9" s="15"/>
      <c r="C9" s="15"/>
      <c r="D9" s="15"/>
      <c r="E9" s="15"/>
      <c r="F9" s="15"/>
      <c r="G9" s="15"/>
      <c r="H9" s="15"/>
    </row>
    <row r="10" spans="1:277" s="16" customFormat="1" ht="12.75">
      <c r="B10" s="15"/>
      <c r="C10" s="15"/>
      <c r="D10" s="15"/>
      <c r="E10" s="15"/>
      <c r="F10" s="15"/>
      <c r="G10" s="15"/>
      <c r="H10" s="15"/>
    </row>
    <row r="11" spans="1:277" s="84" customFormat="1" ht="12" customHeight="1">
      <c r="A11" s="76" t="s">
        <v>0</v>
      </c>
      <c r="B11" s="77" t="s">
        <v>1</v>
      </c>
      <c r="C11" s="78" t="s">
        <v>2</v>
      </c>
      <c r="D11" s="78" t="s">
        <v>3</v>
      </c>
      <c r="E11" s="79" t="s">
        <v>4</v>
      </c>
      <c r="F11" s="79" t="s">
        <v>3</v>
      </c>
      <c r="G11" s="78" t="s">
        <v>5</v>
      </c>
      <c r="H11" s="78" t="s">
        <v>3</v>
      </c>
      <c r="I11" s="79" t="s">
        <v>6</v>
      </c>
      <c r="J11" s="79" t="s">
        <v>3</v>
      </c>
      <c r="K11" s="78" t="s">
        <v>7</v>
      </c>
      <c r="L11" s="78" t="s">
        <v>3</v>
      </c>
      <c r="M11" s="79" t="s">
        <v>8</v>
      </c>
      <c r="N11" s="80" t="s">
        <v>3</v>
      </c>
      <c r="O11" s="78" t="s">
        <v>9</v>
      </c>
      <c r="P11" s="78" t="s">
        <v>3</v>
      </c>
      <c r="Q11" s="81" t="s">
        <v>10</v>
      </c>
      <c r="R11" s="81" t="s">
        <v>3</v>
      </c>
      <c r="S11" s="78" t="s">
        <v>11</v>
      </c>
      <c r="T11" s="78" t="s">
        <v>3</v>
      </c>
      <c r="U11" s="79" t="s">
        <v>12</v>
      </c>
      <c r="V11" s="79" t="s">
        <v>3</v>
      </c>
      <c r="W11" s="82" t="s">
        <v>13</v>
      </c>
      <c r="X11" s="83" t="s">
        <v>14</v>
      </c>
      <c r="Z11" s="78" t="s">
        <v>2</v>
      </c>
      <c r="AA11" s="78" t="s">
        <v>3</v>
      </c>
      <c r="AB11" s="79" t="s">
        <v>4</v>
      </c>
      <c r="AC11" s="79" t="s">
        <v>3</v>
      </c>
      <c r="AD11" s="78" t="s">
        <v>5</v>
      </c>
      <c r="AE11" s="78" t="s">
        <v>3</v>
      </c>
      <c r="AF11" s="79" t="s">
        <v>6</v>
      </c>
      <c r="AG11" s="79" t="s">
        <v>3</v>
      </c>
      <c r="AH11" s="78" t="s">
        <v>7</v>
      </c>
      <c r="AI11" s="78" t="s">
        <v>3</v>
      </c>
      <c r="AJ11" s="79" t="s">
        <v>8</v>
      </c>
      <c r="AK11" s="80" t="s">
        <v>3</v>
      </c>
      <c r="AL11" s="78" t="s">
        <v>9</v>
      </c>
      <c r="AM11" s="78" t="s">
        <v>3</v>
      </c>
      <c r="AN11" s="81" t="s">
        <v>10</v>
      </c>
      <c r="AO11" s="81" t="s">
        <v>3</v>
      </c>
      <c r="AP11" s="78" t="s">
        <v>11</v>
      </c>
      <c r="AQ11" s="78" t="s">
        <v>3</v>
      </c>
      <c r="AR11" s="79" t="s">
        <v>12</v>
      </c>
      <c r="AS11" s="79" t="s">
        <v>3</v>
      </c>
      <c r="AT11" s="82" t="s">
        <v>13</v>
      </c>
      <c r="AU11" s="83" t="s">
        <v>14</v>
      </c>
      <c r="AW11" s="78" t="s">
        <v>2</v>
      </c>
      <c r="AX11" s="78" t="s">
        <v>3</v>
      </c>
      <c r="AY11" s="79" t="s">
        <v>4</v>
      </c>
      <c r="AZ11" s="79" t="s">
        <v>3</v>
      </c>
      <c r="BA11" s="78" t="s">
        <v>5</v>
      </c>
      <c r="BB11" s="78" t="s">
        <v>3</v>
      </c>
      <c r="BC11" s="79" t="s">
        <v>6</v>
      </c>
      <c r="BD11" s="79" t="s">
        <v>3</v>
      </c>
      <c r="BE11" s="78" t="s">
        <v>7</v>
      </c>
      <c r="BF11" s="78" t="s">
        <v>3</v>
      </c>
      <c r="BG11" s="79" t="s">
        <v>8</v>
      </c>
      <c r="BH11" s="80" t="s">
        <v>3</v>
      </c>
      <c r="BI11" s="78" t="s">
        <v>9</v>
      </c>
      <c r="BJ11" s="78" t="s">
        <v>3</v>
      </c>
      <c r="BK11" s="81" t="s">
        <v>10</v>
      </c>
      <c r="BL11" s="81" t="s">
        <v>3</v>
      </c>
      <c r="BM11" s="78" t="s">
        <v>11</v>
      </c>
      <c r="BN11" s="78" t="s">
        <v>3</v>
      </c>
      <c r="BO11" s="79" t="s">
        <v>12</v>
      </c>
      <c r="BP11" s="79" t="s">
        <v>3</v>
      </c>
      <c r="BQ11" s="82" t="s">
        <v>13</v>
      </c>
      <c r="BR11" s="83" t="s">
        <v>14</v>
      </c>
      <c r="BT11" s="78" t="s">
        <v>2</v>
      </c>
      <c r="BU11" s="78" t="s">
        <v>3</v>
      </c>
      <c r="BV11" s="79" t="s">
        <v>4</v>
      </c>
      <c r="BW11" s="79" t="s">
        <v>3</v>
      </c>
      <c r="BX11" s="78" t="s">
        <v>5</v>
      </c>
      <c r="BY11" s="78" t="s">
        <v>3</v>
      </c>
      <c r="BZ11" s="79" t="s">
        <v>6</v>
      </c>
      <c r="CA11" s="79" t="s">
        <v>3</v>
      </c>
      <c r="CB11" s="78" t="s">
        <v>7</v>
      </c>
      <c r="CC11" s="78" t="s">
        <v>3</v>
      </c>
      <c r="CD11" s="79" t="s">
        <v>8</v>
      </c>
      <c r="CE11" s="80" t="s">
        <v>3</v>
      </c>
      <c r="CF11" s="78" t="s">
        <v>9</v>
      </c>
      <c r="CG11" s="78" t="s">
        <v>3</v>
      </c>
      <c r="CH11" s="81" t="s">
        <v>10</v>
      </c>
      <c r="CI11" s="81" t="s">
        <v>3</v>
      </c>
      <c r="CJ11" s="78" t="s">
        <v>11</v>
      </c>
      <c r="CK11" s="78" t="s">
        <v>3</v>
      </c>
      <c r="CL11" s="79" t="s">
        <v>12</v>
      </c>
      <c r="CM11" s="79" t="s">
        <v>3</v>
      </c>
      <c r="CN11" s="82" t="s">
        <v>13</v>
      </c>
      <c r="CO11" s="83" t="s">
        <v>14</v>
      </c>
      <c r="CP11" s="94"/>
      <c r="CQ11" s="78" t="s">
        <v>2</v>
      </c>
      <c r="CR11" s="78" t="s">
        <v>3</v>
      </c>
      <c r="CS11" s="79" t="s">
        <v>4</v>
      </c>
      <c r="CT11" s="79" t="s">
        <v>3</v>
      </c>
      <c r="CU11" s="78" t="s">
        <v>5</v>
      </c>
      <c r="CV11" s="78" t="s">
        <v>3</v>
      </c>
      <c r="CW11" s="79" t="s">
        <v>6</v>
      </c>
      <c r="CX11" s="79" t="s">
        <v>3</v>
      </c>
      <c r="CY11" s="78" t="s">
        <v>7</v>
      </c>
      <c r="CZ11" s="78" t="s">
        <v>3</v>
      </c>
      <c r="DA11" s="79" t="s">
        <v>8</v>
      </c>
      <c r="DB11" s="80" t="s">
        <v>3</v>
      </c>
      <c r="DC11" s="78" t="s">
        <v>9</v>
      </c>
      <c r="DD11" s="78" t="s">
        <v>3</v>
      </c>
      <c r="DE11" s="81" t="s">
        <v>10</v>
      </c>
      <c r="DF11" s="81" t="s">
        <v>3</v>
      </c>
      <c r="DG11" s="78" t="s">
        <v>11</v>
      </c>
      <c r="DH11" s="78" t="s">
        <v>3</v>
      </c>
      <c r="DI11" s="79" t="s">
        <v>12</v>
      </c>
      <c r="DJ11" s="79" t="s">
        <v>3</v>
      </c>
      <c r="DK11" s="82" t="s">
        <v>13</v>
      </c>
      <c r="DL11" s="83" t="s">
        <v>14</v>
      </c>
      <c r="DN11" s="78" t="s">
        <v>2</v>
      </c>
      <c r="DO11" s="78" t="s">
        <v>3</v>
      </c>
      <c r="DP11" s="79" t="s">
        <v>4</v>
      </c>
      <c r="DQ11" s="79" t="s">
        <v>3</v>
      </c>
      <c r="DR11" s="78" t="s">
        <v>5</v>
      </c>
      <c r="DS11" s="78" t="s">
        <v>3</v>
      </c>
      <c r="DT11" s="79" t="s">
        <v>6</v>
      </c>
      <c r="DU11" s="79" t="s">
        <v>3</v>
      </c>
      <c r="DV11" s="78" t="s">
        <v>7</v>
      </c>
      <c r="DW11" s="78" t="s">
        <v>3</v>
      </c>
      <c r="DX11" s="79" t="s">
        <v>8</v>
      </c>
      <c r="DY11" s="80" t="s">
        <v>3</v>
      </c>
      <c r="DZ11" s="78" t="s">
        <v>9</v>
      </c>
      <c r="EA11" s="78" t="s">
        <v>3</v>
      </c>
      <c r="EB11" s="81" t="s">
        <v>10</v>
      </c>
      <c r="EC11" s="81" t="s">
        <v>3</v>
      </c>
      <c r="ED11" s="78" t="s">
        <v>11</v>
      </c>
      <c r="EE11" s="78" t="s">
        <v>3</v>
      </c>
      <c r="EF11" s="79" t="s">
        <v>12</v>
      </c>
      <c r="EG11" s="79" t="s">
        <v>3</v>
      </c>
      <c r="EH11" s="82" t="s">
        <v>13</v>
      </c>
      <c r="EI11" s="83" t="s">
        <v>14</v>
      </c>
      <c r="EJ11" s="94"/>
      <c r="EK11" s="78" t="s">
        <v>2</v>
      </c>
      <c r="EL11" s="78" t="s">
        <v>3</v>
      </c>
      <c r="EM11" s="79" t="s">
        <v>4</v>
      </c>
      <c r="EN11" s="79" t="s">
        <v>3</v>
      </c>
      <c r="EO11" s="78" t="s">
        <v>5</v>
      </c>
      <c r="EP11" s="78" t="s">
        <v>3</v>
      </c>
      <c r="EQ11" s="79" t="s">
        <v>6</v>
      </c>
      <c r="ER11" s="79" t="s">
        <v>3</v>
      </c>
      <c r="ES11" s="78" t="s">
        <v>7</v>
      </c>
      <c r="ET11" s="78" t="s">
        <v>3</v>
      </c>
      <c r="EU11" s="79" t="s">
        <v>8</v>
      </c>
      <c r="EV11" s="80" t="s">
        <v>3</v>
      </c>
      <c r="EW11" s="78" t="s">
        <v>9</v>
      </c>
      <c r="EX11" s="78" t="s">
        <v>3</v>
      </c>
      <c r="EY11" s="81" t="s">
        <v>10</v>
      </c>
      <c r="EZ11" s="81" t="s">
        <v>3</v>
      </c>
      <c r="FA11" s="78" t="s">
        <v>11</v>
      </c>
      <c r="FB11" s="78" t="s">
        <v>3</v>
      </c>
      <c r="FC11" s="79" t="s">
        <v>12</v>
      </c>
      <c r="FD11" s="79" t="s">
        <v>3</v>
      </c>
      <c r="FE11" s="82" t="s">
        <v>13</v>
      </c>
      <c r="FF11" s="83" t="s">
        <v>14</v>
      </c>
      <c r="FH11" s="78" t="s">
        <v>2</v>
      </c>
      <c r="FI11" s="78" t="s">
        <v>3</v>
      </c>
      <c r="FJ11" s="79" t="s">
        <v>4</v>
      </c>
      <c r="FK11" s="79" t="s">
        <v>3</v>
      </c>
      <c r="FL11" s="78" t="s">
        <v>5</v>
      </c>
      <c r="FM11" s="78" t="s">
        <v>3</v>
      </c>
      <c r="FN11" s="79" t="s">
        <v>6</v>
      </c>
      <c r="FO11" s="79" t="s">
        <v>3</v>
      </c>
      <c r="FP11" s="78" t="s">
        <v>7</v>
      </c>
      <c r="FQ11" s="78" t="s">
        <v>3</v>
      </c>
      <c r="FR11" s="79" t="s">
        <v>8</v>
      </c>
      <c r="FS11" s="80" t="s">
        <v>3</v>
      </c>
      <c r="FT11" s="78" t="s">
        <v>9</v>
      </c>
      <c r="FU11" s="78" t="s">
        <v>3</v>
      </c>
      <c r="FV11" s="81" t="s">
        <v>10</v>
      </c>
      <c r="FW11" s="81" t="s">
        <v>3</v>
      </c>
      <c r="FX11" s="78" t="s">
        <v>11</v>
      </c>
      <c r="FY11" s="78" t="s">
        <v>3</v>
      </c>
      <c r="FZ11" s="79" t="s">
        <v>12</v>
      </c>
      <c r="GA11" s="79" t="s">
        <v>3</v>
      </c>
      <c r="GB11" s="82" t="s">
        <v>13</v>
      </c>
      <c r="GC11" s="83" t="s">
        <v>14</v>
      </c>
      <c r="GD11" s="94"/>
      <c r="GE11" s="78" t="s">
        <v>2</v>
      </c>
      <c r="GF11" s="78" t="s">
        <v>3</v>
      </c>
      <c r="GG11" s="79" t="s">
        <v>4</v>
      </c>
      <c r="GH11" s="79" t="s">
        <v>3</v>
      </c>
      <c r="GI11" s="78" t="s">
        <v>5</v>
      </c>
      <c r="GJ11" s="78" t="s">
        <v>3</v>
      </c>
      <c r="GK11" s="79" t="s">
        <v>6</v>
      </c>
      <c r="GL11" s="79" t="s">
        <v>3</v>
      </c>
      <c r="GM11" s="78" t="s">
        <v>7</v>
      </c>
      <c r="GN11" s="78" t="s">
        <v>3</v>
      </c>
      <c r="GO11" s="79" t="s">
        <v>8</v>
      </c>
      <c r="GP11" s="80" t="s">
        <v>3</v>
      </c>
      <c r="GQ11" s="78" t="s">
        <v>9</v>
      </c>
      <c r="GR11" s="78" t="s">
        <v>3</v>
      </c>
      <c r="GS11" s="81" t="s">
        <v>10</v>
      </c>
      <c r="GT11" s="81" t="s">
        <v>3</v>
      </c>
      <c r="GU11" s="78" t="s">
        <v>11</v>
      </c>
      <c r="GV11" s="78" t="s">
        <v>3</v>
      </c>
      <c r="GW11" s="79" t="s">
        <v>12</v>
      </c>
      <c r="GX11" s="79" t="s">
        <v>3</v>
      </c>
      <c r="GY11" s="82" t="s">
        <v>13</v>
      </c>
      <c r="GZ11" s="83" t="s">
        <v>14</v>
      </c>
      <c r="HB11" s="78" t="s">
        <v>2</v>
      </c>
      <c r="HC11" s="78" t="s">
        <v>3</v>
      </c>
      <c r="HD11" s="79" t="s">
        <v>4</v>
      </c>
      <c r="HE11" s="79" t="s">
        <v>3</v>
      </c>
      <c r="HF11" s="78" t="s">
        <v>5</v>
      </c>
      <c r="HG11" s="78" t="s">
        <v>3</v>
      </c>
      <c r="HH11" s="79" t="s">
        <v>6</v>
      </c>
      <c r="HI11" s="79" t="s">
        <v>3</v>
      </c>
      <c r="HJ11" s="78" t="s">
        <v>7</v>
      </c>
      <c r="HK11" s="78" t="s">
        <v>3</v>
      </c>
      <c r="HL11" s="79" t="s">
        <v>8</v>
      </c>
      <c r="HM11" s="80" t="s">
        <v>3</v>
      </c>
      <c r="HN11" s="78" t="s">
        <v>9</v>
      </c>
      <c r="HO11" s="78" t="s">
        <v>3</v>
      </c>
      <c r="HP11" s="81" t="s">
        <v>10</v>
      </c>
      <c r="HQ11" s="81" t="s">
        <v>3</v>
      </c>
      <c r="HR11" s="78" t="s">
        <v>11</v>
      </c>
      <c r="HS11" s="78" t="s">
        <v>3</v>
      </c>
      <c r="HT11" s="79" t="s">
        <v>12</v>
      </c>
      <c r="HU11" s="79" t="s">
        <v>3</v>
      </c>
      <c r="HV11" s="82" t="s">
        <v>13</v>
      </c>
      <c r="HW11" s="83" t="s">
        <v>14</v>
      </c>
      <c r="HX11" s="94"/>
      <c r="HY11" s="78" t="s">
        <v>2</v>
      </c>
      <c r="HZ11" s="78" t="s">
        <v>3</v>
      </c>
      <c r="IA11" s="79" t="s">
        <v>4</v>
      </c>
      <c r="IB11" s="79" t="s">
        <v>3</v>
      </c>
      <c r="IC11" s="78" t="s">
        <v>5</v>
      </c>
      <c r="ID11" s="78" t="s">
        <v>3</v>
      </c>
      <c r="IE11" s="79" t="s">
        <v>6</v>
      </c>
      <c r="IF11" s="79" t="s">
        <v>3</v>
      </c>
      <c r="IG11" s="78" t="s">
        <v>7</v>
      </c>
      <c r="IH11" s="78" t="s">
        <v>3</v>
      </c>
      <c r="II11" s="79" t="s">
        <v>8</v>
      </c>
      <c r="IJ11" s="80" t="s">
        <v>3</v>
      </c>
      <c r="IK11" s="78" t="s">
        <v>9</v>
      </c>
      <c r="IL11" s="78" t="s">
        <v>3</v>
      </c>
      <c r="IM11" s="81" t="s">
        <v>10</v>
      </c>
      <c r="IN11" s="81" t="s">
        <v>3</v>
      </c>
      <c r="IO11" s="78" t="s">
        <v>11</v>
      </c>
      <c r="IP11" s="78" t="s">
        <v>3</v>
      </c>
      <c r="IQ11" s="79" t="s">
        <v>12</v>
      </c>
      <c r="IR11" s="79" t="s">
        <v>3</v>
      </c>
      <c r="IS11" s="82" t="s">
        <v>13</v>
      </c>
      <c r="IT11" s="83" t="s">
        <v>14</v>
      </c>
      <c r="IV11" s="78" t="s">
        <v>2</v>
      </c>
      <c r="IW11" s="78" t="s">
        <v>3</v>
      </c>
      <c r="IX11" s="79" t="s">
        <v>4</v>
      </c>
      <c r="IY11" s="79" t="s">
        <v>3</v>
      </c>
      <c r="IZ11" s="78" t="s">
        <v>5</v>
      </c>
      <c r="JA11" s="78" t="s">
        <v>3</v>
      </c>
      <c r="JB11" s="79" t="s">
        <v>6</v>
      </c>
      <c r="JC11" s="79" t="s">
        <v>3</v>
      </c>
      <c r="JD11" s="78" t="s">
        <v>7</v>
      </c>
      <c r="JE11" s="78" t="s">
        <v>3</v>
      </c>
      <c r="JF11" s="79" t="s">
        <v>8</v>
      </c>
      <c r="JG11" s="80" t="s">
        <v>3</v>
      </c>
      <c r="JH11" s="78" t="s">
        <v>9</v>
      </c>
      <c r="JI11" s="78" t="s">
        <v>3</v>
      </c>
      <c r="JJ11" s="81" t="s">
        <v>10</v>
      </c>
      <c r="JK11" s="81" t="s">
        <v>3</v>
      </c>
      <c r="JL11" s="78" t="s">
        <v>11</v>
      </c>
      <c r="JM11" s="78" t="s">
        <v>3</v>
      </c>
      <c r="JN11" s="79" t="s">
        <v>12</v>
      </c>
      <c r="JO11" s="79" t="s">
        <v>3</v>
      </c>
      <c r="JP11" s="82" t="s">
        <v>13</v>
      </c>
      <c r="JQ11" s="83" t="s">
        <v>14</v>
      </c>
    </row>
    <row r="12" spans="1:277" s="94" customFormat="1" ht="12.75">
      <c r="A12" s="85" t="s">
        <v>78</v>
      </c>
      <c r="B12" s="86"/>
      <c r="C12" s="87"/>
      <c r="D12" s="88">
        <f>C12*0.09</f>
        <v>0</v>
      </c>
      <c r="E12" s="87"/>
      <c r="F12" s="89">
        <f>E12*0.75</f>
        <v>0</v>
      </c>
      <c r="G12" s="87"/>
      <c r="H12" s="89">
        <f>G12*0.75</f>
        <v>0</v>
      </c>
      <c r="I12" s="87"/>
      <c r="J12" s="89">
        <f>I12*0.5</f>
        <v>0</v>
      </c>
      <c r="K12" s="87"/>
      <c r="L12" s="89">
        <f>K12*0.75</f>
        <v>0</v>
      </c>
      <c r="M12" s="80"/>
      <c r="N12" s="79">
        <f>M12*1</f>
        <v>0</v>
      </c>
      <c r="O12" s="80"/>
      <c r="P12" s="81">
        <f>O12*1.5</f>
        <v>0</v>
      </c>
      <c r="Q12" s="80"/>
      <c r="R12" s="81">
        <f>Q12*2</f>
        <v>0</v>
      </c>
      <c r="S12" s="80"/>
      <c r="T12" s="90">
        <f>S12*1</f>
        <v>0</v>
      </c>
      <c r="U12" s="91"/>
      <c r="V12" s="90">
        <f>U12*1.2</f>
        <v>0</v>
      </c>
      <c r="W12" s="92">
        <f>V12+T12+R12+P12+N12+L12+J12+H12+F12+D12</f>
        <v>0</v>
      </c>
      <c r="X12" s="93">
        <f>W12*M6</f>
        <v>0</v>
      </c>
      <c r="Z12" s="87"/>
      <c r="AA12" s="88">
        <f>Z12*0.09</f>
        <v>0</v>
      </c>
      <c r="AB12" s="87"/>
      <c r="AC12" s="89">
        <f>AB12*0.75</f>
        <v>0</v>
      </c>
      <c r="AD12" s="87"/>
      <c r="AE12" s="89">
        <f>AD12*0.75</f>
        <v>0</v>
      </c>
      <c r="AF12" s="87"/>
      <c r="AG12" s="89">
        <f>AF12*0.5</f>
        <v>0</v>
      </c>
      <c r="AH12" s="87"/>
      <c r="AI12" s="89">
        <f>AH12*0.75</f>
        <v>0</v>
      </c>
      <c r="AJ12" s="80"/>
      <c r="AK12" s="79">
        <f>AJ12*1</f>
        <v>0</v>
      </c>
      <c r="AL12" s="80"/>
      <c r="AM12" s="81">
        <f>AL12*1.5</f>
        <v>0</v>
      </c>
      <c r="AN12" s="80"/>
      <c r="AO12" s="81">
        <f>AN12*2</f>
        <v>0</v>
      </c>
      <c r="AP12" s="80"/>
      <c r="AQ12" s="90">
        <f>AP12*1</f>
        <v>0</v>
      </c>
      <c r="AR12" s="91"/>
      <c r="AS12" s="90">
        <f>AR12*1.2</f>
        <v>0</v>
      </c>
      <c r="AT12" s="92">
        <f>AS12+AQ12+AO12+AM12+AK12+AI12+AG12+AE12+AC12+AA12</f>
        <v>0</v>
      </c>
      <c r="AU12" s="93">
        <f>AT12*AJ6</f>
        <v>0</v>
      </c>
      <c r="AW12" s="87"/>
      <c r="AX12" s="88">
        <f>AW12*0.09</f>
        <v>0</v>
      </c>
      <c r="AY12" s="87"/>
      <c r="AZ12" s="89">
        <f>AY12*0.75</f>
        <v>0</v>
      </c>
      <c r="BA12" s="87"/>
      <c r="BB12" s="89">
        <f>BA12*0.75</f>
        <v>0</v>
      </c>
      <c r="BC12" s="87"/>
      <c r="BD12" s="89">
        <f>BC12*0.5</f>
        <v>0</v>
      </c>
      <c r="BE12" s="87"/>
      <c r="BF12" s="89">
        <f>BE12*0.75</f>
        <v>0</v>
      </c>
      <c r="BG12" s="80"/>
      <c r="BH12" s="79">
        <f>BG12*1</f>
        <v>0</v>
      </c>
      <c r="BI12" s="80"/>
      <c r="BJ12" s="81">
        <f>BI12*1.5</f>
        <v>0</v>
      </c>
      <c r="BK12" s="80"/>
      <c r="BL12" s="81">
        <f>BK12*2</f>
        <v>0</v>
      </c>
      <c r="BM12" s="80"/>
      <c r="BN12" s="90">
        <f>BM12*1</f>
        <v>0</v>
      </c>
      <c r="BO12" s="91"/>
      <c r="BP12" s="90">
        <f>BO12*1.2</f>
        <v>0</v>
      </c>
      <c r="BQ12" s="92">
        <f>BP12+BN12+BL12+BJ12+BH12+BF12+BD12+BB12+AZ12+AX12</f>
        <v>0</v>
      </c>
      <c r="BR12" s="93">
        <f>BQ12*BG8</f>
        <v>0</v>
      </c>
      <c r="BT12" s="87"/>
      <c r="BU12" s="88">
        <f>BT12*0.09</f>
        <v>0</v>
      </c>
      <c r="BV12" s="87"/>
      <c r="BW12" s="89">
        <f>BV12*0.75</f>
        <v>0</v>
      </c>
      <c r="BX12" s="87"/>
      <c r="BY12" s="89">
        <f>BX12*0.75</f>
        <v>0</v>
      </c>
      <c r="BZ12" s="87"/>
      <c r="CA12" s="89">
        <f>BZ12*0.5</f>
        <v>0</v>
      </c>
      <c r="CB12" s="87"/>
      <c r="CC12" s="89">
        <f>CB12*0.75</f>
        <v>0</v>
      </c>
      <c r="CD12" s="80"/>
      <c r="CE12" s="79">
        <f>CD12*1</f>
        <v>0</v>
      </c>
      <c r="CF12" s="80"/>
      <c r="CG12" s="81">
        <f>CF12*1.5</f>
        <v>0</v>
      </c>
      <c r="CH12" s="80"/>
      <c r="CI12" s="81">
        <f>CH12*2</f>
        <v>0</v>
      </c>
      <c r="CJ12" s="80"/>
      <c r="CK12" s="90">
        <f>CJ12*1</f>
        <v>0</v>
      </c>
      <c r="CL12" s="91"/>
      <c r="CM12" s="90">
        <f>CL12*1.2</f>
        <v>0</v>
      </c>
      <c r="CN12" s="92">
        <f>CM12+CK12+CI12+CG12+CE12+CC12+CA12+BY12+BW12+BU12</f>
        <v>0</v>
      </c>
      <c r="CO12" s="93">
        <f>CN12*CD8</f>
        <v>0</v>
      </c>
      <c r="CQ12" s="87"/>
      <c r="CR12" s="88">
        <f>CQ12*0.09</f>
        <v>0</v>
      </c>
      <c r="CS12" s="87"/>
      <c r="CT12" s="89">
        <f>CS12*0.75</f>
        <v>0</v>
      </c>
      <c r="CU12" s="87"/>
      <c r="CV12" s="89">
        <f>CU12*0.75</f>
        <v>0</v>
      </c>
      <c r="CW12" s="87"/>
      <c r="CX12" s="89">
        <f>CW12*0.5</f>
        <v>0</v>
      </c>
      <c r="CY12" s="87"/>
      <c r="CZ12" s="89">
        <f>CY12*0.75</f>
        <v>0</v>
      </c>
      <c r="DA12" s="80"/>
      <c r="DB12" s="79">
        <f>DA12*1</f>
        <v>0</v>
      </c>
      <c r="DC12" s="80"/>
      <c r="DD12" s="81">
        <f>DC12*1.5</f>
        <v>0</v>
      </c>
      <c r="DE12" s="80"/>
      <c r="DF12" s="81">
        <f>DE12*2</f>
        <v>0</v>
      </c>
      <c r="DG12" s="80"/>
      <c r="DH12" s="90">
        <f>DG12*1</f>
        <v>0</v>
      </c>
      <c r="DI12" s="91"/>
      <c r="DJ12" s="90">
        <f>DI12*1.2</f>
        <v>0</v>
      </c>
      <c r="DK12" s="92">
        <f>DJ12+DH12+DF12+DD12+DB12+CZ12+CX12+CV12+CT12+CR12</f>
        <v>0</v>
      </c>
      <c r="DL12" s="93">
        <f>DK12*DA8</f>
        <v>0</v>
      </c>
      <c r="DN12" s="87"/>
      <c r="DO12" s="88">
        <f>DN12*0.09</f>
        <v>0</v>
      </c>
      <c r="DP12" s="87"/>
      <c r="DQ12" s="89">
        <f>DP12*0.75</f>
        <v>0</v>
      </c>
      <c r="DR12" s="87"/>
      <c r="DS12" s="89">
        <f>DR12*0.75</f>
        <v>0</v>
      </c>
      <c r="DT12" s="87"/>
      <c r="DU12" s="89">
        <f>DT12*0.5</f>
        <v>0</v>
      </c>
      <c r="DV12" s="87"/>
      <c r="DW12" s="89">
        <f>DV12*0.75</f>
        <v>0</v>
      </c>
      <c r="DX12" s="80"/>
      <c r="DY12" s="79">
        <f>DX12*1</f>
        <v>0</v>
      </c>
      <c r="DZ12" s="80"/>
      <c r="EA12" s="81">
        <f>DZ12*1.5</f>
        <v>0</v>
      </c>
      <c r="EB12" s="80"/>
      <c r="EC12" s="81">
        <f>EB12*2</f>
        <v>0</v>
      </c>
      <c r="ED12" s="80"/>
      <c r="EE12" s="90">
        <f>ED12*1</f>
        <v>0</v>
      </c>
      <c r="EF12" s="91"/>
      <c r="EG12" s="90">
        <f>EF12*1.2</f>
        <v>0</v>
      </c>
      <c r="EH12" s="92">
        <f>EG12+EE12+EC12+EA12+DY12+DW12+DU12+DS12+DQ12+DO12</f>
        <v>0</v>
      </c>
      <c r="EI12" s="93">
        <f>EH12*DX8</f>
        <v>0</v>
      </c>
      <c r="EK12" s="87"/>
      <c r="EL12" s="88">
        <f>EK12*0.09</f>
        <v>0</v>
      </c>
      <c r="EM12" s="87"/>
      <c r="EN12" s="89">
        <f>EM12*0.75</f>
        <v>0</v>
      </c>
      <c r="EO12" s="87"/>
      <c r="EP12" s="89">
        <f>EO12*0.75</f>
        <v>0</v>
      </c>
      <c r="EQ12" s="87"/>
      <c r="ER12" s="89">
        <f>EQ12*0.5</f>
        <v>0</v>
      </c>
      <c r="ES12" s="87"/>
      <c r="ET12" s="89">
        <f>ES12*0.75</f>
        <v>0</v>
      </c>
      <c r="EU12" s="80"/>
      <c r="EV12" s="79">
        <f>EU12*1</f>
        <v>0</v>
      </c>
      <c r="EW12" s="80"/>
      <c r="EX12" s="81">
        <f>EW12*1.5</f>
        <v>0</v>
      </c>
      <c r="EY12" s="80"/>
      <c r="EZ12" s="81">
        <f>EY12*2</f>
        <v>0</v>
      </c>
      <c r="FA12" s="80"/>
      <c r="FB12" s="90">
        <f>FA12*1</f>
        <v>0</v>
      </c>
      <c r="FC12" s="91"/>
      <c r="FD12" s="90">
        <f>FC12*1.2</f>
        <v>0</v>
      </c>
      <c r="FE12" s="92">
        <f>FD12+FB12+EZ12+EX12+EV12+ET12+ER12+EP12+EN12+EL12</f>
        <v>0</v>
      </c>
      <c r="FF12" s="93">
        <f>FE12*EU8</f>
        <v>0</v>
      </c>
      <c r="FH12" s="87"/>
      <c r="FI12" s="88">
        <f>FH12*0.09</f>
        <v>0</v>
      </c>
      <c r="FJ12" s="87"/>
      <c r="FK12" s="89">
        <f>FJ12*0.75</f>
        <v>0</v>
      </c>
      <c r="FL12" s="87"/>
      <c r="FM12" s="89">
        <f>FL12*0.75</f>
        <v>0</v>
      </c>
      <c r="FN12" s="87"/>
      <c r="FO12" s="89">
        <f>FN12*0.5</f>
        <v>0</v>
      </c>
      <c r="FP12" s="87"/>
      <c r="FQ12" s="89">
        <f>FP12*0.75</f>
        <v>0</v>
      </c>
      <c r="FR12" s="80"/>
      <c r="FS12" s="79">
        <f>FR12*1</f>
        <v>0</v>
      </c>
      <c r="FT12" s="80"/>
      <c r="FU12" s="81">
        <f>FT12*1.5</f>
        <v>0</v>
      </c>
      <c r="FV12" s="80"/>
      <c r="FW12" s="81">
        <f>FV12*2</f>
        <v>0</v>
      </c>
      <c r="FX12" s="80"/>
      <c r="FY12" s="90">
        <f>FX12*1</f>
        <v>0</v>
      </c>
      <c r="FZ12" s="91"/>
      <c r="GA12" s="90">
        <f>FZ12*1.2</f>
        <v>0</v>
      </c>
      <c r="GB12" s="92">
        <f>GA12+FY12+FW12+FU12+FS12+FQ12+FO12+FM12+FK12+FI12</f>
        <v>0</v>
      </c>
      <c r="GC12" s="93">
        <f>GB12*FR8</f>
        <v>0</v>
      </c>
      <c r="GE12" s="87"/>
      <c r="GF12" s="88">
        <f>GE12*0.09</f>
        <v>0</v>
      </c>
      <c r="GG12" s="87"/>
      <c r="GH12" s="89">
        <f>GG12*0.75</f>
        <v>0</v>
      </c>
      <c r="GI12" s="87"/>
      <c r="GJ12" s="89">
        <f>GI12*0.75</f>
        <v>0</v>
      </c>
      <c r="GK12" s="87"/>
      <c r="GL12" s="89">
        <f>GK12*0.5</f>
        <v>0</v>
      </c>
      <c r="GM12" s="87"/>
      <c r="GN12" s="89">
        <f>GM12*0.75</f>
        <v>0</v>
      </c>
      <c r="GO12" s="80"/>
      <c r="GP12" s="79">
        <f>GO12*1</f>
        <v>0</v>
      </c>
      <c r="GQ12" s="80"/>
      <c r="GR12" s="81">
        <f>GQ12*1.5</f>
        <v>0</v>
      </c>
      <c r="GS12" s="80"/>
      <c r="GT12" s="81">
        <f>GS12*2</f>
        <v>0</v>
      </c>
      <c r="GU12" s="80"/>
      <c r="GV12" s="90">
        <f>GU12*1</f>
        <v>0</v>
      </c>
      <c r="GW12" s="91"/>
      <c r="GX12" s="90">
        <f>GW12*1.2</f>
        <v>0</v>
      </c>
      <c r="GY12" s="92">
        <f>GX12+GV12+GT12+GR12+GP12+GN12+GL12+GJ12+GH12+GF12</f>
        <v>0</v>
      </c>
      <c r="GZ12" s="93">
        <f>GY12*GO8</f>
        <v>0</v>
      </c>
      <c r="HB12" s="87"/>
      <c r="HC12" s="88">
        <f>HB12*0.09</f>
        <v>0</v>
      </c>
      <c r="HD12" s="87"/>
      <c r="HE12" s="89">
        <f>HD12*0.75</f>
        <v>0</v>
      </c>
      <c r="HF12" s="87"/>
      <c r="HG12" s="89">
        <f>HF12*0.75</f>
        <v>0</v>
      </c>
      <c r="HH12" s="87"/>
      <c r="HI12" s="89">
        <f>HH12*0.5</f>
        <v>0</v>
      </c>
      <c r="HJ12" s="87"/>
      <c r="HK12" s="89">
        <f>HJ12*0.75</f>
        <v>0</v>
      </c>
      <c r="HL12" s="80"/>
      <c r="HM12" s="79">
        <f>HL12*1</f>
        <v>0</v>
      </c>
      <c r="HN12" s="80"/>
      <c r="HO12" s="81">
        <f>HN12*1.5</f>
        <v>0</v>
      </c>
      <c r="HP12" s="80"/>
      <c r="HQ12" s="81">
        <f>HP12*2</f>
        <v>0</v>
      </c>
      <c r="HR12" s="80"/>
      <c r="HS12" s="90">
        <f>HR12*1</f>
        <v>0</v>
      </c>
      <c r="HT12" s="91"/>
      <c r="HU12" s="90">
        <f>HT12*1.2</f>
        <v>0</v>
      </c>
      <c r="HV12" s="92">
        <f>HU12+HS12+HQ12+HO12+HM12+HK12+HI12+HG12+HE12+HC12</f>
        <v>0</v>
      </c>
      <c r="HW12" s="93">
        <f>HV12*HL8</f>
        <v>0</v>
      </c>
      <c r="HY12" s="87"/>
      <c r="HZ12" s="88">
        <f>HY12*0.09</f>
        <v>0</v>
      </c>
      <c r="IA12" s="87"/>
      <c r="IB12" s="89">
        <f>IA12*0.75</f>
        <v>0</v>
      </c>
      <c r="IC12" s="87"/>
      <c r="ID12" s="89">
        <f>IC12*0.75</f>
        <v>0</v>
      </c>
      <c r="IE12" s="87"/>
      <c r="IF12" s="89">
        <f>IE12*0.5</f>
        <v>0</v>
      </c>
      <c r="IG12" s="87"/>
      <c r="IH12" s="89">
        <f>IG12*0.75</f>
        <v>0</v>
      </c>
      <c r="II12" s="80"/>
      <c r="IJ12" s="79">
        <f>II12*1</f>
        <v>0</v>
      </c>
      <c r="IK12" s="80"/>
      <c r="IL12" s="81">
        <f>IK12*1.5</f>
        <v>0</v>
      </c>
      <c r="IM12" s="80"/>
      <c r="IN12" s="81">
        <f>IM12*2</f>
        <v>0</v>
      </c>
      <c r="IO12" s="80"/>
      <c r="IP12" s="90">
        <f>IO12*1</f>
        <v>0</v>
      </c>
      <c r="IQ12" s="91"/>
      <c r="IR12" s="90">
        <f>IQ12*1.2</f>
        <v>0</v>
      </c>
      <c r="IS12" s="92">
        <f>IR12+IP12+IN12+IL12+IJ12+IH12+IF12+ID12+IB12+HZ12</f>
        <v>0</v>
      </c>
      <c r="IT12" s="93">
        <f>IS12*II8</f>
        <v>0</v>
      </c>
      <c r="IV12" s="87"/>
      <c r="IW12" s="88">
        <f>IV12*0.09</f>
        <v>0</v>
      </c>
      <c r="IX12" s="87"/>
      <c r="IY12" s="89">
        <f>IX12*0.75</f>
        <v>0</v>
      </c>
      <c r="IZ12" s="87"/>
      <c r="JA12" s="89">
        <f>IZ12*0.75</f>
        <v>0</v>
      </c>
      <c r="JB12" s="87"/>
      <c r="JC12" s="89">
        <f>JB12*0.5</f>
        <v>0</v>
      </c>
      <c r="JD12" s="87"/>
      <c r="JE12" s="89">
        <f>JD12*0.75</f>
        <v>0</v>
      </c>
      <c r="JF12" s="80"/>
      <c r="JG12" s="79">
        <f>JF12*1</f>
        <v>0</v>
      </c>
      <c r="JH12" s="80"/>
      <c r="JI12" s="81">
        <f>JH12*1.5</f>
        <v>0</v>
      </c>
      <c r="JJ12" s="80"/>
      <c r="JK12" s="81">
        <f>JJ12*2</f>
        <v>0</v>
      </c>
      <c r="JL12" s="80"/>
      <c r="JM12" s="90">
        <f>JL12*1</f>
        <v>0</v>
      </c>
      <c r="JN12" s="91"/>
      <c r="JO12" s="90">
        <f>JN12*1.2</f>
        <v>0</v>
      </c>
      <c r="JP12" s="92">
        <f>JO12+JM12+JK12+JI12+JG12+JE12+JC12+JA12+IY12+IW12</f>
        <v>0</v>
      </c>
      <c r="JQ12" s="93">
        <f>JP12*JF8</f>
        <v>0</v>
      </c>
    </row>
    <row r="13" spans="1:277" s="94" customFormat="1" ht="12.75">
      <c r="A13" s="85" t="s">
        <v>79</v>
      </c>
      <c r="B13" s="95"/>
      <c r="C13" s="80"/>
      <c r="D13" s="88">
        <f t="shared" ref="D13:D60" si="0">C13*0.09</f>
        <v>0</v>
      </c>
      <c r="E13" s="80"/>
      <c r="F13" s="89">
        <f t="shared" ref="F13:F60" si="1">E13*0.75</f>
        <v>0</v>
      </c>
      <c r="G13" s="80"/>
      <c r="H13" s="89">
        <f t="shared" ref="H13:H60" si="2">G13*0.75</f>
        <v>0</v>
      </c>
      <c r="I13" s="80"/>
      <c r="J13" s="89">
        <f t="shared" ref="J13:J60" si="3">I13*0.5</f>
        <v>0</v>
      </c>
      <c r="K13" s="80"/>
      <c r="L13" s="89">
        <f t="shared" ref="L13:L60" si="4">K13*0.75</f>
        <v>0</v>
      </c>
      <c r="M13" s="80"/>
      <c r="N13" s="79">
        <f t="shared" ref="N13:N60" si="5">M13*1</f>
        <v>0</v>
      </c>
      <c r="O13" s="80"/>
      <c r="P13" s="81">
        <f t="shared" ref="P13:P60" si="6">O13*1.5</f>
        <v>0</v>
      </c>
      <c r="Q13" s="80"/>
      <c r="R13" s="81">
        <f t="shared" ref="R13:R60" si="7">Q13*2</f>
        <v>0</v>
      </c>
      <c r="S13" s="80"/>
      <c r="T13" s="90">
        <f t="shared" ref="T13:T60" si="8">S13*1</f>
        <v>0</v>
      </c>
      <c r="U13" s="91"/>
      <c r="V13" s="90">
        <f t="shared" ref="V13:V60" si="9">U13*1.2</f>
        <v>0</v>
      </c>
      <c r="W13" s="92">
        <f>V13+T13+R13+P13+N13+L13+J13+H13+F13+D13</f>
        <v>0</v>
      </c>
      <c r="X13" s="93">
        <f>W13*M4</f>
        <v>0</v>
      </c>
      <c r="Z13" s="80"/>
      <c r="AA13" s="88">
        <f t="shared" ref="AA13:AA60" si="10">Z13*0.09</f>
        <v>0</v>
      </c>
      <c r="AB13" s="80"/>
      <c r="AC13" s="89">
        <f t="shared" ref="AC13:AC60" si="11">AB13*0.75</f>
        <v>0</v>
      </c>
      <c r="AD13" s="80"/>
      <c r="AE13" s="89">
        <f t="shared" ref="AE13:AE60" si="12">AD13*0.75</f>
        <v>0</v>
      </c>
      <c r="AF13" s="80"/>
      <c r="AG13" s="89">
        <f t="shared" ref="AG13:AG60" si="13">AF13*0.5</f>
        <v>0</v>
      </c>
      <c r="AH13" s="80"/>
      <c r="AI13" s="89">
        <f t="shared" ref="AI13:AI60" si="14">AH13*0.75</f>
        <v>0</v>
      </c>
      <c r="AJ13" s="80"/>
      <c r="AK13" s="79">
        <f t="shared" ref="AK13:AK60" si="15">AJ13*1</f>
        <v>0</v>
      </c>
      <c r="AL13" s="80"/>
      <c r="AM13" s="81">
        <f t="shared" ref="AM13:AM60" si="16">AL13*1.5</f>
        <v>0</v>
      </c>
      <c r="AN13" s="80"/>
      <c r="AO13" s="81">
        <f t="shared" ref="AO13:AO60" si="17">AN13*2</f>
        <v>0</v>
      </c>
      <c r="AP13" s="80"/>
      <c r="AQ13" s="90">
        <f t="shared" ref="AQ13:AQ60" si="18">AP13*1</f>
        <v>0</v>
      </c>
      <c r="AR13" s="91"/>
      <c r="AS13" s="90">
        <f t="shared" ref="AS13:AS60" si="19">AR13*1.2</f>
        <v>0</v>
      </c>
      <c r="AT13" s="92">
        <f>AS13+AQ13+AO13+AM13+AK13+AI13+AG13+AE13+AC13+AA13</f>
        <v>0</v>
      </c>
      <c r="AU13" s="93">
        <f>AT13*AJ4</f>
        <v>0</v>
      </c>
      <c r="AW13" s="80"/>
      <c r="AX13" s="88">
        <f t="shared" ref="AX13:AX60" si="20">AW13*0.09</f>
        <v>0</v>
      </c>
      <c r="AY13" s="80"/>
      <c r="AZ13" s="89">
        <f t="shared" ref="AZ13:AZ60" si="21">AY13*0.75</f>
        <v>0</v>
      </c>
      <c r="BA13" s="80"/>
      <c r="BB13" s="89">
        <f t="shared" ref="BB13:BB60" si="22">BA13*0.75</f>
        <v>0</v>
      </c>
      <c r="BC13" s="80"/>
      <c r="BD13" s="89">
        <f t="shared" ref="BD13:BD60" si="23">BC13*0.5</f>
        <v>0</v>
      </c>
      <c r="BE13" s="80"/>
      <c r="BF13" s="89">
        <f t="shared" ref="BF13:BF60" si="24">BE13*0.75</f>
        <v>0</v>
      </c>
      <c r="BG13" s="80"/>
      <c r="BH13" s="79">
        <f t="shared" ref="BH13:BH60" si="25">BG13*1</f>
        <v>0</v>
      </c>
      <c r="BI13" s="80"/>
      <c r="BJ13" s="81">
        <f t="shared" ref="BJ13:BJ60" si="26">BI13*1.5</f>
        <v>0</v>
      </c>
      <c r="BK13" s="80"/>
      <c r="BL13" s="81">
        <f t="shared" ref="BL13:BL60" si="27">BK13*2</f>
        <v>0</v>
      </c>
      <c r="BM13" s="80"/>
      <c r="BN13" s="90">
        <f t="shared" ref="BN13:BN60" si="28">BM13*1</f>
        <v>0</v>
      </c>
      <c r="BO13" s="91"/>
      <c r="BP13" s="90">
        <f t="shared" ref="BP13:BP60" si="29">BO13*1.2</f>
        <v>0</v>
      </c>
      <c r="BQ13" s="92">
        <f>BP13+BN13+BL13+BJ13+BH13+BF13+BD13+BB13+AZ13+AX13</f>
        <v>0</v>
      </c>
      <c r="BR13" s="93">
        <f>BQ13*BG6</f>
        <v>0</v>
      </c>
      <c r="BT13" s="80"/>
      <c r="BU13" s="88">
        <f t="shared" ref="BU13:BU60" si="30">BT13*0.09</f>
        <v>0</v>
      </c>
      <c r="BV13" s="80"/>
      <c r="BW13" s="89">
        <f t="shared" ref="BW13:BW60" si="31">BV13*0.75</f>
        <v>0</v>
      </c>
      <c r="BX13" s="80"/>
      <c r="BY13" s="89">
        <f t="shared" ref="BY13:BY60" si="32">BX13*0.75</f>
        <v>0</v>
      </c>
      <c r="BZ13" s="80"/>
      <c r="CA13" s="89">
        <f t="shared" ref="CA13:CA60" si="33">BZ13*0.5</f>
        <v>0</v>
      </c>
      <c r="CB13" s="80"/>
      <c r="CC13" s="89">
        <f t="shared" ref="CC13:CC60" si="34">CB13*0.75</f>
        <v>0</v>
      </c>
      <c r="CD13" s="80"/>
      <c r="CE13" s="79">
        <f t="shared" ref="CE13:CE60" si="35">CD13*1</f>
        <v>0</v>
      </c>
      <c r="CF13" s="80"/>
      <c r="CG13" s="81">
        <f t="shared" ref="CG13:CG60" si="36">CF13*1.5</f>
        <v>0</v>
      </c>
      <c r="CH13" s="80"/>
      <c r="CI13" s="81">
        <f t="shared" ref="CI13:CI60" si="37">CH13*2</f>
        <v>0</v>
      </c>
      <c r="CJ13" s="80"/>
      <c r="CK13" s="90">
        <f t="shared" ref="CK13:CK60" si="38">CJ13*1</f>
        <v>0</v>
      </c>
      <c r="CL13" s="91"/>
      <c r="CM13" s="90">
        <f t="shared" ref="CM13:CM60" si="39">CL13*1.2</f>
        <v>0</v>
      </c>
      <c r="CN13" s="92">
        <f>CM13+CK13+CI13+CG13+CE13+CC13+CA13+BY13+BW13+BU13</f>
        <v>0</v>
      </c>
      <c r="CO13" s="93">
        <f>CN13*CD6</f>
        <v>0</v>
      </c>
      <c r="CQ13" s="80"/>
      <c r="CR13" s="88">
        <f t="shared" ref="CR13:CR60" si="40">CQ13*0.09</f>
        <v>0</v>
      </c>
      <c r="CS13" s="80"/>
      <c r="CT13" s="89">
        <f t="shared" ref="CT13:CT60" si="41">CS13*0.75</f>
        <v>0</v>
      </c>
      <c r="CU13" s="80"/>
      <c r="CV13" s="89">
        <f t="shared" ref="CV13:CV60" si="42">CU13*0.75</f>
        <v>0</v>
      </c>
      <c r="CW13" s="80"/>
      <c r="CX13" s="89">
        <f t="shared" ref="CX13:CX60" si="43">CW13*0.5</f>
        <v>0</v>
      </c>
      <c r="CY13" s="80"/>
      <c r="CZ13" s="89">
        <f t="shared" ref="CZ13:CZ60" si="44">CY13*0.75</f>
        <v>0</v>
      </c>
      <c r="DA13" s="80"/>
      <c r="DB13" s="79">
        <f t="shared" ref="DB13:DB60" si="45">DA13*1</f>
        <v>0</v>
      </c>
      <c r="DC13" s="80"/>
      <c r="DD13" s="81">
        <f t="shared" ref="DD13:DD60" si="46">DC13*1.5</f>
        <v>0</v>
      </c>
      <c r="DE13" s="80"/>
      <c r="DF13" s="81">
        <f t="shared" ref="DF13:DF60" si="47">DE13*2</f>
        <v>0</v>
      </c>
      <c r="DG13" s="80"/>
      <c r="DH13" s="90">
        <f t="shared" ref="DH13:DH60" si="48">DG13*1</f>
        <v>0</v>
      </c>
      <c r="DI13" s="91"/>
      <c r="DJ13" s="90">
        <f t="shared" ref="DJ13:DJ60" si="49">DI13*1.2</f>
        <v>0</v>
      </c>
      <c r="DK13" s="92">
        <f>DJ13+DH13+DF13+DD13+DB13+CZ13+CX13+CV13+CT13+CR13</f>
        <v>0</v>
      </c>
      <c r="DL13" s="93">
        <f>DK13*DA6</f>
        <v>0</v>
      </c>
      <c r="DN13" s="80"/>
      <c r="DO13" s="88">
        <f t="shared" ref="DO13:DO60" si="50">DN13*0.09</f>
        <v>0</v>
      </c>
      <c r="DP13" s="80"/>
      <c r="DQ13" s="89">
        <f t="shared" ref="DQ13:DQ60" si="51">DP13*0.75</f>
        <v>0</v>
      </c>
      <c r="DR13" s="80"/>
      <c r="DS13" s="89">
        <f t="shared" ref="DS13:DS60" si="52">DR13*0.75</f>
        <v>0</v>
      </c>
      <c r="DT13" s="80"/>
      <c r="DU13" s="89">
        <f t="shared" ref="DU13:DU60" si="53">DT13*0.5</f>
        <v>0</v>
      </c>
      <c r="DV13" s="80"/>
      <c r="DW13" s="89">
        <f t="shared" ref="DW13:DW60" si="54">DV13*0.75</f>
        <v>0</v>
      </c>
      <c r="DX13" s="80"/>
      <c r="DY13" s="79">
        <f t="shared" ref="DY13:DY60" si="55">DX13*1</f>
        <v>0</v>
      </c>
      <c r="DZ13" s="80"/>
      <c r="EA13" s="81">
        <f t="shared" ref="EA13:EA60" si="56">DZ13*1.5</f>
        <v>0</v>
      </c>
      <c r="EB13" s="80"/>
      <c r="EC13" s="81">
        <f t="shared" ref="EC13:EC60" si="57">EB13*2</f>
        <v>0</v>
      </c>
      <c r="ED13" s="80"/>
      <c r="EE13" s="90">
        <f t="shared" ref="EE13:EE60" si="58">ED13*1</f>
        <v>0</v>
      </c>
      <c r="EF13" s="91"/>
      <c r="EG13" s="90">
        <f t="shared" ref="EG13:EG60" si="59">EF13*1.2</f>
        <v>0</v>
      </c>
      <c r="EH13" s="92">
        <f>EG13+EE13+EC13+EA13+DY13+DW13+DU13+DS13+DQ13+DO13</f>
        <v>0</v>
      </c>
      <c r="EI13" s="93">
        <f>EH13*DX6</f>
        <v>0</v>
      </c>
      <c r="EK13" s="80"/>
      <c r="EL13" s="88">
        <f t="shared" ref="EL13:EL60" si="60">EK13*0.09</f>
        <v>0</v>
      </c>
      <c r="EM13" s="80"/>
      <c r="EN13" s="89">
        <f t="shared" ref="EN13:EN60" si="61">EM13*0.75</f>
        <v>0</v>
      </c>
      <c r="EO13" s="80"/>
      <c r="EP13" s="89">
        <f t="shared" ref="EP13:EP60" si="62">EO13*0.75</f>
        <v>0</v>
      </c>
      <c r="EQ13" s="80"/>
      <c r="ER13" s="89">
        <f t="shared" ref="ER13:ER60" si="63">EQ13*0.5</f>
        <v>0</v>
      </c>
      <c r="ES13" s="80"/>
      <c r="ET13" s="89">
        <f t="shared" ref="ET13:ET60" si="64">ES13*0.75</f>
        <v>0</v>
      </c>
      <c r="EU13" s="80"/>
      <c r="EV13" s="79">
        <f t="shared" ref="EV13:EV60" si="65">EU13*1</f>
        <v>0</v>
      </c>
      <c r="EW13" s="80"/>
      <c r="EX13" s="81">
        <f t="shared" ref="EX13:EX60" si="66">EW13*1.5</f>
        <v>0</v>
      </c>
      <c r="EY13" s="80"/>
      <c r="EZ13" s="81">
        <f t="shared" ref="EZ13:EZ60" si="67">EY13*2</f>
        <v>0</v>
      </c>
      <c r="FA13" s="80"/>
      <c r="FB13" s="90">
        <f t="shared" ref="FB13:FB60" si="68">FA13*1</f>
        <v>0</v>
      </c>
      <c r="FC13" s="91"/>
      <c r="FD13" s="90">
        <f t="shared" ref="FD13:FD60" si="69">FC13*1.2</f>
        <v>0</v>
      </c>
      <c r="FE13" s="92">
        <f>FD13+FB13+EZ13+EX13+EV13+ET13+ER13+EP13+EN13+EL13</f>
        <v>0</v>
      </c>
      <c r="FF13" s="93">
        <f>FE13*EU6</f>
        <v>0</v>
      </c>
      <c r="FH13" s="80"/>
      <c r="FI13" s="88">
        <f t="shared" ref="FI13:FI60" si="70">FH13*0.09</f>
        <v>0</v>
      </c>
      <c r="FJ13" s="80"/>
      <c r="FK13" s="89">
        <f t="shared" ref="FK13:FK60" si="71">FJ13*0.75</f>
        <v>0</v>
      </c>
      <c r="FL13" s="80"/>
      <c r="FM13" s="89">
        <f t="shared" ref="FM13:FM60" si="72">FL13*0.75</f>
        <v>0</v>
      </c>
      <c r="FN13" s="80"/>
      <c r="FO13" s="89">
        <f t="shared" ref="FO13:FO60" si="73">FN13*0.5</f>
        <v>0</v>
      </c>
      <c r="FP13" s="80"/>
      <c r="FQ13" s="89">
        <f t="shared" ref="FQ13:FQ60" si="74">FP13*0.75</f>
        <v>0</v>
      </c>
      <c r="FR13" s="80"/>
      <c r="FS13" s="79">
        <f t="shared" ref="FS13:FS60" si="75">FR13*1</f>
        <v>0</v>
      </c>
      <c r="FT13" s="80"/>
      <c r="FU13" s="81">
        <f t="shared" ref="FU13:FU60" si="76">FT13*1.5</f>
        <v>0</v>
      </c>
      <c r="FV13" s="80"/>
      <c r="FW13" s="81">
        <f t="shared" ref="FW13:FW60" si="77">FV13*2</f>
        <v>0</v>
      </c>
      <c r="FX13" s="80"/>
      <c r="FY13" s="90">
        <f t="shared" ref="FY13:FY60" si="78">FX13*1</f>
        <v>0</v>
      </c>
      <c r="FZ13" s="91"/>
      <c r="GA13" s="90">
        <f t="shared" ref="GA13:GA60" si="79">FZ13*1.2</f>
        <v>0</v>
      </c>
      <c r="GB13" s="92">
        <f>GA13+FY13+FW13+FU13+FS13+FQ13+FO13+FM13+FK13+FI13</f>
        <v>0</v>
      </c>
      <c r="GC13" s="93">
        <f>GB13*FR6</f>
        <v>0</v>
      </c>
      <c r="GE13" s="80"/>
      <c r="GF13" s="88">
        <f t="shared" ref="GF13:GF60" si="80">GE13*0.09</f>
        <v>0</v>
      </c>
      <c r="GG13" s="80"/>
      <c r="GH13" s="89">
        <f t="shared" ref="GH13:GH60" si="81">GG13*0.75</f>
        <v>0</v>
      </c>
      <c r="GI13" s="80"/>
      <c r="GJ13" s="89">
        <f t="shared" ref="GJ13:GJ60" si="82">GI13*0.75</f>
        <v>0</v>
      </c>
      <c r="GK13" s="80"/>
      <c r="GL13" s="89">
        <f t="shared" ref="GL13:GL60" si="83">GK13*0.5</f>
        <v>0</v>
      </c>
      <c r="GM13" s="80"/>
      <c r="GN13" s="89">
        <f t="shared" ref="GN13:GN60" si="84">GM13*0.75</f>
        <v>0</v>
      </c>
      <c r="GO13" s="80"/>
      <c r="GP13" s="79">
        <f t="shared" ref="GP13:GP60" si="85">GO13*1</f>
        <v>0</v>
      </c>
      <c r="GQ13" s="80"/>
      <c r="GR13" s="81">
        <f t="shared" ref="GR13:GR60" si="86">GQ13*1.5</f>
        <v>0</v>
      </c>
      <c r="GS13" s="80"/>
      <c r="GT13" s="81">
        <f t="shared" ref="GT13:GT60" si="87">GS13*2</f>
        <v>0</v>
      </c>
      <c r="GU13" s="80"/>
      <c r="GV13" s="90">
        <f t="shared" ref="GV13:GV60" si="88">GU13*1</f>
        <v>0</v>
      </c>
      <c r="GW13" s="91"/>
      <c r="GX13" s="90">
        <f t="shared" ref="GX13:GX60" si="89">GW13*1.2</f>
        <v>0</v>
      </c>
      <c r="GY13" s="92">
        <f>GX13+GV13+GT13+GR13+GP13+GN13+GL13+GJ13+GH13+GF13</f>
        <v>0</v>
      </c>
      <c r="GZ13" s="93">
        <f>GY13*GO6</f>
        <v>0</v>
      </c>
      <c r="HB13" s="80"/>
      <c r="HC13" s="88">
        <f t="shared" ref="HC13:HC60" si="90">HB13*0.09</f>
        <v>0</v>
      </c>
      <c r="HD13" s="80"/>
      <c r="HE13" s="89">
        <f t="shared" ref="HE13:HE60" si="91">HD13*0.75</f>
        <v>0</v>
      </c>
      <c r="HF13" s="80"/>
      <c r="HG13" s="89">
        <f t="shared" ref="HG13:HG60" si="92">HF13*0.75</f>
        <v>0</v>
      </c>
      <c r="HH13" s="80"/>
      <c r="HI13" s="89">
        <f t="shared" ref="HI13:HI60" si="93">HH13*0.5</f>
        <v>0</v>
      </c>
      <c r="HJ13" s="80"/>
      <c r="HK13" s="89">
        <f t="shared" ref="HK13:HK60" si="94">HJ13*0.75</f>
        <v>0</v>
      </c>
      <c r="HL13" s="80"/>
      <c r="HM13" s="79">
        <f t="shared" ref="HM13:HM60" si="95">HL13*1</f>
        <v>0</v>
      </c>
      <c r="HN13" s="80"/>
      <c r="HO13" s="81">
        <f t="shared" ref="HO13:HO60" si="96">HN13*1.5</f>
        <v>0</v>
      </c>
      <c r="HP13" s="80"/>
      <c r="HQ13" s="81">
        <f t="shared" ref="HQ13:HQ60" si="97">HP13*2</f>
        <v>0</v>
      </c>
      <c r="HR13" s="80"/>
      <c r="HS13" s="90">
        <f t="shared" ref="HS13:HS60" si="98">HR13*1</f>
        <v>0</v>
      </c>
      <c r="HT13" s="91"/>
      <c r="HU13" s="90">
        <f t="shared" ref="HU13:HU60" si="99">HT13*1.2</f>
        <v>0</v>
      </c>
      <c r="HV13" s="92">
        <f>HU13+HS13+HQ13+HO13+HM13+HK13+HI13+HG13+HE13+HC13</f>
        <v>0</v>
      </c>
      <c r="HW13" s="93">
        <f>HV13*HL6</f>
        <v>0</v>
      </c>
      <c r="HY13" s="80"/>
      <c r="HZ13" s="88">
        <f t="shared" ref="HZ13:HZ60" si="100">HY13*0.09</f>
        <v>0</v>
      </c>
      <c r="IA13" s="80"/>
      <c r="IB13" s="89">
        <f t="shared" ref="IB13:IB60" si="101">IA13*0.75</f>
        <v>0</v>
      </c>
      <c r="IC13" s="80"/>
      <c r="ID13" s="89">
        <f t="shared" ref="ID13:ID60" si="102">IC13*0.75</f>
        <v>0</v>
      </c>
      <c r="IE13" s="80"/>
      <c r="IF13" s="89">
        <f t="shared" ref="IF13:IF60" si="103">IE13*0.5</f>
        <v>0</v>
      </c>
      <c r="IG13" s="80"/>
      <c r="IH13" s="89">
        <f t="shared" ref="IH13:IH60" si="104">IG13*0.75</f>
        <v>0</v>
      </c>
      <c r="II13" s="80"/>
      <c r="IJ13" s="79">
        <f t="shared" ref="IJ13:IJ60" si="105">II13*1</f>
        <v>0</v>
      </c>
      <c r="IK13" s="80"/>
      <c r="IL13" s="81">
        <f t="shared" ref="IL13:IL60" si="106">IK13*1.5</f>
        <v>0</v>
      </c>
      <c r="IM13" s="80"/>
      <c r="IN13" s="81">
        <f t="shared" ref="IN13:IN60" si="107">IM13*2</f>
        <v>0</v>
      </c>
      <c r="IO13" s="80"/>
      <c r="IP13" s="90">
        <f t="shared" ref="IP13:IP60" si="108">IO13*1</f>
        <v>0</v>
      </c>
      <c r="IQ13" s="91"/>
      <c r="IR13" s="90">
        <f t="shared" ref="IR13:IR60" si="109">IQ13*1.2</f>
        <v>0</v>
      </c>
      <c r="IS13" s="92">
        <f>IR13+IP13+IN13+IL13+IJ13+IH13+IF13+ID13+IB13+HZ13</f>
        <v>0</v>
      </c>
      <c r="IT13" s="93">
        <f>IS13*II6</f>
        <v>0</v>
      </c>
      <c r="IV13" s="80"/>
      <c r="IW13" s="88">
        <f t="shared" ref="IW13:IW60" si="110">IV13*0.09</f>
        <v>0</v>
      </c>
      <c r="IX13" s="80"/>
      <c r="IY13" s="89">
        <f t="shared" ref="IY13:IY60" si="111">IX13*0.75</f>
        <v>0</v>
      </c>
      <c r="IZ13" s="80"/>
      <c r="JA13" s="89">
        <f t="shared" ref="JA13:JA60" si="112">IZ13*0.75</f>
        <v>0</v>
      </c>
      <c r="JB13" s="80"/>
      <c r="JC13" s="89">
        <f t="shared" ref="JC13:JC60" si="113">JB13*0.5</f>
        <v>0</v>
      </c>
      <c r="JD13" s="80"/>
      <c r="JE13" s="89">
        <f t="shared" ref="JE13:JE60" si="114">JD13*0.75</f>
        <v>0</v>
      </c>
      <c r="JF13" s="80"/>
      <c r="JG13" s="79">
        <f t="shared" ref="JG13:JG60" si="115">JF13*1</f>
        <v>0</v>
      </c>
      <c r="JH13" s="80"/>
      <c r="JI13" s="81">
        <f t="shared" ref="JI13:JI60" si="116">JH13*1.5</f>
        <v>0</v>
      </c>
      <c r="JJ13" s="80"/>
      <c r="JK13" s="81">
        <f t="shared" ref="JK13:JK60" si="117">JJ13*2</f>
        <v>0</v>
      </c>
      <c r="JL13" s="80"/>
      <c r="JM13" s="90">
        <f t="shared" ref="JM13:JM60" si="118">JL13*1</f>
        <v>0</v>
      </c>
      <c r="JN13" s="91"/>
      <c r="JO13" s="90">
        <f t="shared" ref="JO13:JO60" si="119">JN13*1.2</f>
        <v>0</v>
      </c>
      <c r="JP13" s="92">
        <f>JO13+JM13+JK13+JI13+JG13+JE13+JC13+JA13+IY13+IW13</f>
        <v>0</v>
      </c>
      <c r="JQ13" s="93">
        <f>JP13*JF6</f>
        <v>0</v>
      </c>
    </row>
    <row r="14" spans="1:277" s="94" customFormat="1">
      <c r="A14" s="96" t="s">
        <v>80</v>
      </c>
      <c r="B14" s="95"/>
      <c r="C14" s="80"/>
      <c r="D14" s="88">
        <f t="shared" si="0"/>
        <v>0</v>
      </c>
      <c r="E14" s="80"/>
      <c r="F14" s="89">
        <f t="shared" si="1"/>
        <v>0</v>
      </c>
      <c r="G14" s="80"/>
      <c r="H14" s="89">
        <f t="shared" si="2"/>
        <v>0</v>
      </c>
      <c r="I14" s="80"/>
      <c r="J14" s="89">
        <f t="shared" si="3"/>
        <v>0</v>
      </c>
      <c r="K14" s="80"/>
      <c r="L14" s="89">
        <f t="shared" si="4"/>
        <v>0</v>
      </c>
      <c r="M14" s="80"/>
      <c r="N14" s="79">
        <f t="shared" si="5"/>
        <v>0</v>
      </c>
      <c r="O14" s="80"/>
      <c r="P14" s="81">
        <f t="shared" si="6"/>
        <v>0</v>
      </c>
      <c r="Q14" s="80"/>
      <c r="R14" s="81">
        <f t="shared" si="7"/>
        <v>0</v>
      </c>
      <c r="S14" s="80"/>
      <c r="T14" s="90">
        <f t="shared" si="8"/>
        <v>0</v>
      </c>
      <c r="U14" s="91"/>
      <c r="V14" s="90">
        <f t="shared" si="9"/>
        <v>0</v>
      </c>
      <c r="W14" s="92">
        <f t="shared" ref="W14:W60" si="120">V14+T14+R14+P14+N14+L14+J14+H14+F14+D14</f>
        <v>0</v>
      </c>
      <c r="X14" s="93">
        <f>W14*M4</f>
        <v>0</v>
      </c>
      <c r="Z14" s="80"/>
      <c r="AA14" s="88">
        <f t="shared" si="10"/>
        <v>0</v>
      </c>
      <c r="AB14" s="80"/>
      <c r="AC14" s="89">
        <f t="shared" si="11"/>
        <v>0</v>
      </c>
      <c r="AD14" s="80"/>
      <c r="AE14" s="89">
        <f t="shared" si="12"/>
        <v>0</v>
      </c>
      <c r="AF14" s="80"/>
      <c r="AG14" s="89">
        <f t="shared" si="13"/>
        <v>0</v>
      </c>
      <c r="AH14" s="80"/>
      <c r="AI14" s="89">
        <f t="shared" si="14"/>
        <v>0</v>
      </c>
      <c r="AJ14" s="80"/>
      <c r="AK14" s="79">
        <f t="shared" si="15"/>
        <v>0</v>
      </c>
      <c r="AL14" s="80"/>
      <c r="AM14" s="81">
        <f t="shared" si="16"/>
        <v>0</v>
      </c>
      <c r="AN14" s="80"/>
      <c r="AO14" s="81">
        <f t="shared" si="17"/>
        <v>0</v>
      </c>
      <c r="AP14" s="80"/>
      <c r="AQ14" s="90">
        <f t="shared" si="18"/>
        <v>0</v>
      </c>
      <c r="AR14" s="91"/>
      <c r="AS14" s="90">
        <f t="shared" si="19"/>
        <v>0</v>
      </c>
      <c r="AT14" s="92">
        <f t="shared" ref="AT14:AT60" si="121">AS14+AQ14+AO14+AM14+AK14+AI14+AG14+AE14+AC14+AA14</f>
        <v>0</v>
      </c>
      <c r="AU14" s="93">
        <f>AT14*AJ4</f>
        <v>0</v>
      </c>
      <c r="AW14" s="80"/>
      <c r="AX14" s="88">
        <f t="shared" si="20"/>
        <v>0</v>
      </c>
      <c r="AY14" s="80"/>
      <c r="AZ14" s="89">
        <f t="shared" si="21"/>
        <v>0</v>
      </c>
      <c r="BA14" s="80"/>
      <c r="BB14" s="89">
        <f t="shared" si="22"/>
        <v>0</v>
      </c>
      <c r="BC14" s="80"/>
      <c r="BD14" s="89">
        <f t="shared" si="23"/>
        <v>0</v>
      </c>
      <c r="BE14" s="80"/>
      <c r="BF14" s="89">
        <f t="shared" si="24"/>
        <v>0</v>
      </c>
      <c r="BG14" s="80"/>
      <c r="BH14" s="79">
        <f t="shared" si="25"/>
        <v>0</v>
      </c>
      <c r="BI14" s="80"/>
      <c r="BJ14" s="81">
        <f t="shared" si="26"/>
        <v>0</v>
      </c>
      <c r="BK14" s="80"/>
      <c r="BL14" s="81">
        <f t="shared" si="27"/>
        <v>0</v>
      </c>
      <c r="BM14" s="80"/>
      <c r="BN14" s="90">
        <f t="shared" si="28"/>
        <v>0</v>
      </c>
      <c r="BO14" s="91"/>
      <c r="BP14" s="90">
        <f t="shared" si="29"/>
        <v>0</v>
      </c>
      <c r="BQ14" s="92">
        <f t="shared" ref="BQ14:BQ60" si="122">BP14+BN14+BL14+BJ14+BH14+BF14+BD14+BB14+AZ14+AX14</f>
        <v>0</v>
      </c>
      <c r="BR14" s="93">
        <f>BQ14*BG6</f>
        <v>0</v>
      </c>
      <c r="BT14" s="80"/>
      <c r="BU14" s="88">
        <f t="shared" si="30"/>
        <v>0</v>
      </c>
      <c r="BV14" s="80"/>
      <c r="BW14" s="89">
        <f t="shared" si="31"/>
        <v>0</v>
      </c>
      <c r="BX14" s="80"/>
      <c r="BY14" s="89">
        <f t="shared" si="32"/>
        <v>0</v>
      </c>
      <c r="BZ14" s="80"/>
      <c r="CA14" s="89">
        <f t="shared" si="33"/>
        <v>0</v>
      </c>
      <c r="CB14" s="80"/>
      <c r="CC14" s="89">
        <f t="shared" si="34"/>
        <v>0</v>
      </c>
      <c r="CD14" s="80"/>
      <c r="CE14" s="79">
        <f t="shared" si="35"/>
        <v>0</v>
      </c>
      <c r="CF14" s="80"/>
      <c r="CG14" s="81">
        <f t="shared" si="36"/>
        <v>0</v>
      </c>
      <c r="CH14" s="80"/>
      <c r="CI14" s="81">
        <f t="shared" si="37"/>
        <v>0</v>
      </c>
      <c r="CJ14" s="80"/>
      <c r="CK14" s="90">
        <f t="shared" si="38"/>
        <v>0</v>
      </c>
      <c r="CL14" s="91"/>
      <c r="CM14" s="90">
        <f t="shared" si="39"/>
        <v>0</v>
      </c>
      <c r="CN14" s="92">
        <f t="shared" ref="CN14:CN60" si="123">CM14+CK14+CI14+CG14+CE14+CC14+CA14+BY14+BW14+BU14</f>
        <v>0</v>
      </c>
      <c r="CO14" s="93">
        <f>CN14*CD6</f>
        <v>0</v>
      </c>
      <c r="CQ14" s="80"/>
      <c r="CR14" s="88">
        <f t="shared" si="40"/>
        <v>0</v>
      </c>
      <c r="CS14" s="80"/>
      <c r="CT14" s="89">
        <f t="shared" si="41"/>
        <v>0</v>
      </c>
      <c r="CU14" s="80"/>
      <c r="CV14" s="89">
        <f t="shared" si="42"/>
        <v>0</v>
      </c>
      <c r="CW14" s="80"/>
      <c r="CX14" s="89">
        <f t="shared" si="43"/>
        <v>0</v>
      </c>
      <c r="CY14" s="80"/>
      <c r="CZ14" s="89">
        <f t="shared" si="44"/>
        <v>0</v>
      </c>
      <c r="DA14" s="80"/>
      <c r="DB14" s="79">
        <f t="shared" si="45"/>
        <v>0</v>
      </c>
      <c r="DC14" s="80"/>
      <c r="DD14" s="81">
        <f t="shared" si="46"/>
        <v>0</v>
      </c>
      <c r="DE14" s="80"/>
      <c r="DF14" s="81">
        <f t="shared" si="47"/>
        <v>0</v>
      </c>
      <c r="DG14" s="80"/>
      <c r="DH14" s="90">
        <f t="shared" si="48"/>
        <v>0</v>
      </c>
      <c r="DI14" s="91"/>
      <c r="DJ14" s="90">
        <f t="shared" si="49"/>
        <v>0</v>
      </c>
      <c r="DK14" s="92">
        <f t="shared" ref="DK14:DK60" si="124">DJ14+DH14+DF14+DD14+DB14+CZ14+CX14+CV14+CT14+CR14</f>
        <v>0</v>
      </c>
      <c r="DL14" s="93">
        <f>DK14*DA6</f>
        <v>0</v>
      </c>
      <c r="DN14" s="80"/>
      <c r="DO14" s="88">
        <f t="shared" si="50"/>
        <v>0</v>
      </c>
      <c r="DP14" s="80"/>
      <c r="DQ14" s="89">
        <f t="shared" si="51"/>
        <v>0</v>
      </c>
      <c r="DR14" s="80"/>
      <c r="DS14" s="89">
        <f t="shared" si="52"/>
        <v>0</v>
      </c>
      <c r="DT14" s="80"/>
      <c r="DU14" s="89">
        <f t="shared" si="53"/>
        <v>0</v>
      </c>
      <c r="DV14" s="80"/>
      <c r="DW14" s="89">
        <f t="shared" si="54"/>
        <v>0</v>
      </c>
      <c r="DX14" s="80"/>
      <c r="DY14" s="79">
        <f t="shared" si="55"/>
        <v>0</v>
      </c>
      <c r="DZ14" s="80"/>
      <c r="EA14" s="81">
        <f t="shared" si="56"/>
        <v>0</v>
      </c>
      <c r="EB14" s="80"/>
      <c r="EC14" s="81">
        <f t="shared" si="57"/>
        <v>0</v>
      </c>
      <c r="ED14" s="80"/>
      <c r="EE14" s="90">
        <f t="shared" si="58"/>
        <v>0</v>
      </c>
      <c r="EF14" s="91"/>
      <c r="EG14" s="90">
        <f t="shared" si="59"/>
        <v>0</v>
      </c>
      <c r="EH14" s="92">
        <f t="shared" ref="EH14:EH60" si="125">EG14+EE14+EC14+EA14+DY14+DW14+DU14+DS14+DQ14+DO14</f>
        <v>0</v>
      </c>
      <c r="EI14" s="93">
        <f>EH14*DX6</f>
        <v>0</v>
      </c>
      <c r="EK14" s="80"/>
      <c r="EL14" s="88">
        <f t="shared" si="60"/>
        <v>0</v>
      </c>
      <c r="EM14" s="80"/>
      <c r="EN14" s="89">
        <f t="shared" si="61"/>
        <v>0</v>
      </c>
      <c r="EO14" s="80"/>
      <c r="EP14" s="89">
        <f t="shared" si="62"/>
        <v>0</v>
      </c>
      <c r="EQ14" s="80"/>
      <c r="ER14" s="89">
        <f t="shared" si="63"/>
        <v>0</v>
      </c>
      <c r="ES14" s="80"/>
      <c r="ET14" s="89">
        <f t="shared" si="64"/>
        <v>0</v>
      </c>
      <c r="EU14" s="80"/>
      <c r="EV14" s="79">
        <f t="shared" si="65"/>
        <v>0</v>
      </c>
      <c r="EW14" s="80"/>
      <c r="EX14" s="81">
        <f t="shared" si="66"/>
        <v>0</v>
      </c>
      <c r="EY14" s="80"/>
      <c r="EZ14" s="81">
        <f t="shared" si="67"/>
        <v>0</v>
      </c>
      <c r="FA14" s="80"/>
      <c r="FB14" s="90">
        <f t="shared" si="68"/>
        <v>0</v>
      </c>
      <c r="FC14" s="91"/>
      <c r="FD14" s="90">
        <f t="shared" si="69"/>
        <v>0</v>
      </c>
      <c r="FE14" s="92">
        <f t="shared" ref="FE14:FE60" si="126">FD14+FB14+EZ14+EX14+EV14+ET14+ER14+EP14+EN14+EL14</f>
        <v>0</v>
      </c>
      <c r="FF14" s="93">
        <f>FE14*EU6</f>
        <v>0</v>
      </c>
      <c r="FH14" s="80"/>
      <c r="FI14" s="88">
        <f t="shared" si="70"/>
        <v>0</v>
      </c>
      <c r="FJ14" s="80"/>
      <c r="FK14" s="89">
        <f t="shared" si="71"/>
        <v>0</v>
      </c>
      <c r="FL14" s="80"/>
      <c r="FM14" s="89">
        <f t="shared" si="72"/>
        <v>0</v>
      </c>
      <c r="FN14" s="80"/>
      <c r="FO14" s="89">
        <f t="shared" si="73"/>
        <v>0</v>
      </c>
      <c r="FP14" s="80"/>
      <c r="FQ14" s="89">
        <f t="shared" si="74"/>
        <v>0</v>
      </c>
      <c r="FR14" s="80"/>
      <c r="FS14" s="79">
        <f t="shared" si="75"/>
        <v>0</v>
      </c>
      <c r="FT14" s="80"/>
      <c r="FU14" s="81">
        <f t="shared" si="76"/>
        <v>0</v>
      </c>
      <c r="FV14" s="80"/>
      <c r="FW14" s="81">
        <f t="shared" si="77"/>
        <v>0</v>
      </c>
      <c r="FX14" s="80"/>
      <c r="FY14" s="90">
        <f t="shared" si="78"/>
        <v>0</v>
      </c>
      <c r="FZ14" s="91"/>
      <c r="GA14" s="90">
        <f t="shared" si="79"/>
        <v>0</v>
      </c>
      <c r="GB14" s="92">
        <f t="shared" ref="GB14:GB60" si="127">GA14+FY14+FW14+FU14+FS14+FQ14+FO14+FM14+FK14+FI14</f>
        <v>0</v>
      </c>
      <c r="GC14" s="93">
        <f>GB14*FR6</f>
        <v>0</v>
      </c>
      <c r="GE14" s="80"/>
      <c r="GF14" s="88">
        <f t="shared" si="80"/>
        <v>0</v>
      </c>
      <c r="GG14" s="80"/>
      <c r="GH14" s="89">
        <f t="shared" si="81"/>
        <v>0</v>
      </c>
      <c r="GI14" s="80"/>
      <c r="GJ14" s="89">
        <f t="shared" si="82"/>
        <v>0</v>
      </c>
      <c r="GK14" s="80"/>
      <c r="GL14" s="89">
        <f t="shared" si="83"/>
        <v>0</v>
      </c>
      <c r="GM14" s="80"/>
      <c r="GN14" s="89">
        <f t="shared" si="84"/>
        <v>0</v>
      </c>
      <c r="GO14" s="80"/>
      <c r="GP14" s="79">
        <f t="shared" si="85"/>
        <v>0</v>
      </c>
      <c r="GQ14" s="80"/>
      <c r="GR14" s="81">
        <f t="shared" si="86"/>
        <v>0</v>
      </c>
      <c r="GS14" s="80"/>
      <c r="GT14" s="81">
        <f t="shared" si="87"/>
        <v>0</v>
      </c>
      <c r="GU14" s="80"/>
      <c r="GV14" s="90">
        <f t="shared" si="88"/>
        <v>0</v>
      </c>
      <c r="GW14" s="91"/>
      <c r="GX14" s="90">
        <f t="shared" si="89"/>
        <v>0</v>
      </c>
      <c r="GY14" s="92">
        <f t="shared" ref="GY14:GY60" si="128">GX14+GV14+GT14+GR14+GP14+GN14+GL14+GJ14+GH14+GF14</f>
        <v>0</v>
      </c>
      <c r="GZ14" s="93">
        <f>GY14*GO6</f>
        <v>0</v>
      </c>
      <c r="HB14" s="80"/>
      <c r="HC14" s="88">
        <f t="shared" si="90"/>
        <v>0</v>
      </c>
      <c r="HD14" s="80"/>
      <c r="HE14" s="89">
        <f t="shared" si="91"/>
        <v>0</v>
      </c>
      <c r="HF14" s="80"/>
      <c r="HG14" s="89">
        <f t="shared" si="92"/>
        <v>0</v>
      </c>
      <c r="HH14" s="80"/>
      <c r="HI14" s="89">
        <f t="shared" si="93"/>
        <v>0</v>
      </c>
      <c r="HJ14" s="80"/>
      <c r="HK14" s="89">
        <f t="shared" si="94"/>
        <v>0</v>
      </c>
      <c r="HL14" s="80"/>
      <c r="HM14" s="79">
        <f t="shared" si="95"/>
        <v>0</v>
      </c>
      <c r="HN14" s="80"/>
      <c r="HO14" s="81">
        <f t="shared" si="96"/>
        <v>0</v>
      </c>
      <c r="HP14" s="80"/>
      <c r="HQ14" s="81">
        <f t="shared" si="97"/>
        <v>0</v>
      </c>
      <c r="HR14" s="80"/>
      <c r="HS14" s="90">
        <f t="shared" si="98"/>
        <v>0</v>
      </c>
      <c r="HT14" s="91"/>
      <c r="HU14" s="90">
        <f t="shared" si="99"/>
        <v>0</v>
      </c>
      <c r="HV14" s="92">
        <f t="shared" ref="HV14:HV60" si="129">HU14+HS14+HQ14+HO14+HM14+HK14+HI14+HG14+HE14+HC14</f>
        <v>0</v>
      </c>
      <c r="HW14" s="93">
        <f>HV14*HL6</f>
        <v>0</v>
      </c>
      <c r="HY14" s="80"/>
      <c r="HZ14" s="88">
        <f t="shared" si="100"/>
        <v>0</v>
      </c>
      <c r="IA14" s="80"/>
      <c r="IB14" s="89">
        <f t="shared" si="101"/>
        <v>0</v>
      </c>
      <c r="IC14" s="80"/>
      <c r="ID14" s="89">
        <f t="shared" si="102"/>
        <v>0</v>
      </c>
      <c r="IE14" s="80"/>
      <c r="IF14" s="89">
        <f t="shared" si="103"/>
        <v>0</v>
      </c>
      <c r="IG14" s="80"/>
      <c r="IH14" s="89">
        <f t="shared" si="104"/>
        <v>0</v>
      </c>
      <c r="II14" s="80"/>
      <c r="IJ14" s="79">
        <f t="shared" si="105"/>
        <v>0</v>
      </c>
      <c r="IK14" s="80"/>
      <c r="IL14" s="81">
        <f t="shared" si="106"/>
        <v>0</v>
      </c>
      <c r="IM14" s="80"/>
      <c r="IN14" s="81">
        <f t="shared" si="107"/>
        <v>0</v>
      </c>
      <c r="IO14" s="80"/>
      <c r="IP14" s="90">
        <f t="shared" si="108"/>
        <v>0</v>
      </c>
      <c r="IQ14" s="91"/>
      <c r="IR14" s="90">
        <f t="shared" si="109"/>
        <v>0</v>
      </c>
      <c r="IS14" s="92">
        <f t="shared" ref="IS14:IS60" si="130">IR14+IP14+IN14+IL14+IJ14+IH14+IF14+ID14+IB14+HZ14</f>
        <v>0</v>
      </c>
      <c r="IT14" s="93">
        <f>IS14*II6</f>
        <v>0</v>
      </c>
      <c r="IV14" s="80"/>
      <c r="IW14" s="88">
        <f t="shared" si="110"/>
        <v>0</v>
      </c>
      <c r="IX14" s="80"/>
      <c r="IY14" s="89">
        <f t="shared" si="111"/>
        <v>0</v>
      </c>
      <c r="IZ14" s="80"/>
      <c r="JA14" s="89">
        <f t="shared" si="112"/>
        <v>0</v>
      </c>
      <c r="JB14" s="80"/>
      <c r="JC14" s="89">
        <f t="shared" si="113"/>
        <v>0</v>
      </c>
      <c r="JD14" s="80"/>
      <c r="JE14" s="89">
        <f t="shared" si="114"/>
        <v>0</v>
      </c>
      <c r="JF14" s="80"/>
      <c r="JG14" s="79">
        <f t="shared" si="115"/>
        <v>0</v>
      </c>
      <c r="JH14" s="80"/>
      <c r="JI14" s="81">
        <f t="shared" si="116"/>
        <v>0</v>
      </c>
      <c r="JJ14" s="80"/>
      <c r="JK14" s="81">
        <f t="shared" si="117"/>
        <v>0</v>
      </c>
      <c r="JL14" s="80"/>
      <c r="JM14" s="90">
        <f t="shared" si="118"/>
        <v>0</v>
      </c>
      <c r="JN14" s="91"/>
      <c r="JO14" s="90">
        <f t="shared" si="119"/>
        <v>0</v>
      </c>
      <c r="JP14" s="92">
        <f t="shared" ref="JP14:JP60" si="131">JO14+JM14+JK14+JI14+JG14+JE14+JC14+JA14+IY14+IW14</f>
        <v>0</v>
      </c>
      <c r="JQ14" s="93">
        <f>JP14*JF6</f>
        <v>0</v>
      </c>
    </row>
    <row r="15" spans="1:277" s="94" customFormat="1" ht="12.75">
      <c r="A15" s="85"/>
      <c r="B15" s="95"/>
      <c r="C15" s="80"/>
      <c r="D15" s="88">
        <f t="shared" si="0"/>
        <v>0</v>
      </c>
      <c r="E15" s="80"/>
      <c r="F15" s="89">
        <f t="shared" si="1"/>
        <v>0</v>
      </c>
      <c r="G15" s="80"/>
      <c r="H15" s="89">
        <f t="shared" si="2"/>
        <v>0</v>
      </c>
      <c r="I15" s="80"/>
      <c r="J15" s="89">
        <f t="shared" si="3"/>
        <v>0</v>
      </c>
      <c r="K15" s="80"/>
      <c r="L15" s="89">
        <f t="shared" si="4"/>
        <v>0</v>
      </c>
      <c r="M15" s="80"/>
      <c r="N15" s="79">
        <f t="shared" si="5"/>
        <v>0</v>
      </c>
      <c r="O15" s="80"/>
      <c r="P15" s="81">
        <f t="shared" si="6"/>
        <v>0</v>
      </c>
      <c r="Q15" s="80"/>
      <c r="R15" s="81">
        <f t="shared" si="7"/>
        <v>0</v>
      </c>
      <c r="S15" s="80"/>
      <c r="T15" s="90">
        <f t="shared" si="8"/>
        <v>0</v>
      </c>
      <c r="U15" s="91"/>
      <c r="V15" s="90">
        <f t="shared" si="9"/>
        <v>0</v>
      </c>
      <c r="W15" s="92">
        <f t="shared" si="120"/>
        <v>0</v>
      </c>
      <c r="X15" s="93">
        <f>W15*M6</f>
        <v>0</v>
      </c>
      <c r="Z15" s="80"/>
      <c r="AA15" s="88">
        <f t="shared" si="10"/>
        <v>0</v>
      </c>
      <c r="AB15" s="80"/>
      <c r="AC15" s="89">
        <f t="shared" si="11"/>
        <v>0</v>
      </c>
      <c r="AD15" s="80"/>
      <c r="AE15" s="89">
        <f t="shared" si="12"/>
        <v>0</v>
      </c>
      <c r="AF15" s="80"/>
      <c r="AG15" s="89">
        <f t="shared" si="13"/>
        <v>0</v>
      </c>
      <c r="AH15" s="80"/>
      <c r="AI15" s="89">
        <f t="shared" si="14"/>
        <v>0</v>
      </c>
      <c r="AJ15" s="80"/>
      <c r="AK15" s="79">
        <f t="shared" si="15"/>
        <v>0</v>
      </c>
      <c r="AL15" s="80"/>
      <c r="AM15" s="81">
        <f t="shared" si="16"/>
        <v>0</v>
      </c>
      <c r="AN15" s="80"/>
      <c r="AO15" s="81">
        <f t="shared" si="17"/>
        <v>0</v>
      </c>
      <c r="AP15" s="80"/>
      <c r="AQ15" s="90">
        <f t="shared" si="18"/>
        <v>0</v>
      </c>
      <c r="AR15" s="91"/>
      <c r="AS15" s="90">
        <f t="shared" si="19"/>
        <v>0</v>
      </c>
      <c r="AT15" s="92">
        <f t="shared" si="121"/>
        <v>0</v>
      </c>
      <c r="AU15" s="93">
        <f>AT15*AJ6</f>
        <v>0</v>
      </c>
      <c r="AW15" s="80"/>
      <c r="AX15" s="88">
        <f t="shared" si="20"/>
        <v>0</v>
      </c>
      <c r="AY15" s="80"/>
      <c r="AZ15" s="89">
        <f t="shared" si="21"/>
        <v>0</v>
      </c>
      <c r="BA15" s="80"/>
      <c r="BB15" s="89">
        <f t="shared" si="22"/>
        <v>0</v>
      </c>
      <c r="BC15" s="80"/>
      <c r="BD15" s="89">
        <f t="shared" si="23"/>
        <v>0</v>
      </c>
      <c r="BE15" s="80"/>
      <c r="BF15" s="89">
        <f t="shared" si="24"/>
        <v>0</v>
      </c>
      <c r="BG15" s="80"/>
      <c r="BH15" s="79">
        <f t="shared" si="25"/>
        <v>0</v>
      </c>
      <c r="BI15" s="80"/>
      <c r="BJ15" s="81">
        <f t="shared" si="26"/>
        <v>0</v>
      </c>
      <c r="BK15" s="80"/>
      <c r="BL15" s="81">
        <f t="shared" si="27"/>
        <v>0</v>
      </c>
      <c r="BM15" s="80"/>
      <c r="BN15" s="90">
        <f t="shared" si="28"/>
        <v>0</v>
      </c>
      <c r="BO15" s="91"/>
      <c r="BP15" s="90">
        <f t="shared" si="29"/>
        <v>0</v>
      </c>
      <c r="BQ15" s="92">
        <f t="shared" si="122"/>
        <v>0</v>
      </c>
      <c r="BR15" s="93">
        <f>BQ15*BG8</f>
        <v>0</v>
      </c>
      <c r="BT15" s="80"/>
      <c r="BU15" s="88">
        <f t="shared" si="30"/>
        <v>0</v>
      </c>
      <c r="BV15" s="80"/>
      <c r="BW15" s="89">
        <f t="shared" si="31"/>
        <v>0</v>
      </c>
      <c r="BX15" s="80"/>
      <c r="BY15" s="89">
        <f t="shared" si="32"/>
        <v>0</v>
      </c>
      <c r="BZ15" s="80"/>
      <c r="CA15" s="89">
        <f t="shared" si="33"/>
        <v>0</v>
      </c>
      <c r="CB15" s="80"/>
      <c r="CC15" s="89">
        <f t="shared" si="34"/>
        <v>0</v>
      </c>
      <c r="CD15" s="80"/>
      <c r="CE15" s="79">
        <f t="shared" si="35"/>
        <v>0</v>
      </c>
      <c r="CF15" s="80"/>
      <c r="CG15" s="81">
        <f t="shared" si="36"/>
        <v>0</v>
      </c>
      <c r="CH15" s="80"/>
      <c r="CI15" s="81">
        <f t="shared" si="37"/>
        <v>0</v>
      </c>
      <c r="CJ15" s="80"/>
      <c r="CK15" s="90">
        <f t="shared" si="38"/>
        <v>0</v>
      </c>
      <c r="CL15" s="91"/>
      <c r="CM15" s="90">
        <f t="shared" si="39"/>
        <v>0</v>
      </c>
      <c r="CN15" s="92">
        <f t="shared" si="123"/>
        <v>0</v>
      </c>
      <c r="CO15" s="93">
        <f>CN15*CD8</f>
        <v>0</v>
      </c>
      <c r="CQ15" s="80"/>
      <c r="CR15" s="88">
        <f t="shared" si="40"/>
        <v>0</v>
      </c>
      <c r="CS15" s="80"/>
      <c r="CT15" s="89">
        <f t="shared" si="41"/>
        <v>0</v>
      </c>
      <c r="CU15" s="80"/>
      <c r="CV15" s="89">
        <f t="shared" si="42"/>
        <v>0</v>
      </c>
      <c r="CW15" s="80"/>
      <c r="CX15" s="89">
        <f t="shared" si="43"/>
        <v>0</v>
      </c>
      <c r="CY15" s="80"/>
      <c r="CZ15" s="89">
        <f t="shared" si="44"/>
        <v>0</v>
      </c>
      <c r="DA15" s="80"/>
      <c r="DB15" s="79">
        <f t="shared" si="45"/>
        <v>0</v>
      </c>
      <c r="DC15" s="80"/>
      <c r="DD15" s="81">
        <f t="shared" si="46"/>
        <v>0</v>
      </c>
      <c r="DE15" s="80"/>
      <c r="DF15" s="81">
        <f t="shared" si="47"/>
        <v>0</v>
      </c>
      <c r="DG15" s="80"/>
      <c r="DH15" s="90">
        <f t="shared" si="48"/>
        <v>0</v>
      </c>
      <c r="DI15" s="91"/>
      <c r="DJ15" s="90">
        <f t="shared" si="49"/>
        <v>0</v>
      </c>
      <c r="DK15" s="92">
        <f t="shared" si="124"/>
        <v>0</v>
      </c>
      <c r="DL15" s="93">
        <f>DK15*DA8</f>
        <v>0</v>
      </c>
      <c r="DN15" s="80"/>
      <c r="DO15" s="88">
        <f t="shared" si="50"/>
        <v>0</v>
      </c>
      <c r="DP15" s="80"/>
      <c r="DQ15" s="89">
        <f t="shared" si="51"/>
        <v>0</v>
      </c>
      <c r="DR15" s="80"/>
      <c r="DS15" s="89">
        <f t="shared" si="52"/>
        <v>0</v>
      </c>
      <c r="DT15" s="80"/>
      <c r="DU15" s="89">
        <f t="shared" si="53"/>
        <v>0</v>
      </c>
      <c r="DV15" s="80"/>
      <c r="DW15" s="89">
        <f t="shared" si="54"/>
        <v>0</v>
      </c>
      <c r="DX15" s="80"/>
      <c r="DY15" s="79">
        <f t="shared" si="55"/>
        <v>0</v>
      </c>
      <c r="DZ15" s="80"/>
      <c r="EA15" s="81">
        <f t="shared" si="56"/>
        <v>0</v>
      </c>
      <c r="EB15" s="80"/>
      <c r="EC15" s="81">
        <f t="shared" si="57"/>
        <v>0</v>
      </c>
      <c r="ED15" s="80"/>
      <c r="EE15" s="90">
        <f t="shared" si="58"/>
        <v>0</v>
      </c>
      <c r="EF15" s="91"/>
      <c r="EG15" s="90">
        <f t="shared" si="59"/>
        <v>0</v>
      </c>
      <c r="EH15" s="92">
        <f t="shared" si="125"/>
        <v>0</v>
      </c>
      <c r="EI15" s="93">
        <f>EH15*DX8</f>
        <v>0</v>
      </c>
      <c r="EK15" s="80"/>
      <c r="EL15" s="88">
        <f t="shared" si="60"/>
        <v>0</v>
      </c>
      <c r="EM15" s="80"/>
      <c r="EN15" s="89">
        <f t="shared" si="61"/>
        <v>0</v>
      </c>
      <c r="EO15" s="80"/>
      <c r="EP15" s="89">
        <f t="shared" si="62"/>
        <v>0</v>
      </c>
      <c r="EQ15" s="80"/>
      <c r="ER15" s="89">
        <f t="shared" si="63"/>
        <v>0</v>
      </c>
      <c r="ES15" s="80"/>
      <c r="ET15" s="89">
        <f t="shared" si="64"/>
        <v>0</v>
      </c>
      <c r="EU15" s="80"/>
      <c r="EV15" s="79">
        <f t="shared" si="65"/>
        <v>0</v>
      </c>
      <c r="EW15" s="80"/>
      <c r="EX15" s="81">
        <f t="shared" si="66"/>
        <v>0</v>
      </c>
      <c r="EY15" s="80"/>
      <c r="EZ15" s="81">
        <f t="shared" si="67"/>
        <v>0</v>
      </c>
      <c r="FA15" s="80"/>
      <c r="FB15" s="90">
        <f t="shared" si="68"/>
        <v>0</v>
      </c>
      <c r="FC15" s="91"/>
      <c r="FD15" s="90">
        <f t="shared" si="69"/>
        <v>0</v>
      </c>
      <c r="FE15" s="92">
        <f t="shared" si="126"/>
        <v>0</v>
      </c>
      <c r="FF15" s="93">
        <f>FE15*EU8</f>
        <v>0</v>
      </c>
      <c r="FH15" s="80"/>
      <c r="FI15" s="88">
        <f t="shared" si="70"/>
        <v>0</v>
      </c>
      <c r="FJ15" s="80"/>
      <c r="FK15" s="89">
        <f t="shared" si="71"/>
        <v>0</v>
      </c>
      <c r="FL15" s="80"/>
      <c r="FM15" s="89">
        <f t="shared" si="72"/>
        <v>0</v>
      </c>
      <c r="FN15" s="80"/>
      <c r="FO15" s="89">
        <f t="shared" si="73"/>
        <v>0</v>
      </c>
      <c r="FP15" s="80"/>
      <c r="FQ15" s="89">
        <f t="shared" si="74"/>
        <v>0</v>
      </c>
      <c r="FR15" s="80"/>
      <c r="FS15" s="79">
        <f t="shared" si="75"/>
        <v>0</v>
      </c>
      <c r="FT15" s="80"/>
      <c r="FU15" s="81">
        <f t="shared" si="76"/>
        <v>0</v>
      </c>
      <c r="FV15" s="80"/>
      <c r="FW15" s="81">
        <f t="shared" si="77"/>
        <v>0</v>
      </c>
      <c r="FX15" s="80"/>
      <c r="FY15" s="90">
        <f t="shared" si="78"/>
        <v>0</v>
      </c>
      <c r="FZ15" s="91"/>
      <c r="GA15" s="90">
        <f t="shared" si="79"/>
        <v>0</v>
      </c>
      <c r="GB15" s="92">
        <f t="shared" si="127"/>
        <v>0</v>
      </c>
      <c r="GC15" s="93">
        <f>GB15*FR8</f>
        <v>0</v>
      </c>
      <c r="GE15" s="80"/>
      <c r="GF15" s="88">
        <f t="shared" si="80"/>
        <v>0</v>
      </c>
      <c r="GG15" s="80"/>
      <c r="GH15" s="89">
        <f t="shared" si="81"/>
        <v>0</v>
      </c>
      <c r="GI15" s="80"/>
      <c r="GJ15" s="89">
        <f t="shared" si="82"/>
        <v>0</v>
      </c>
      <c r="GK15" s="80"/>
      <c r="GL15" s="89">
        <f t="shared" si="83"/>
        <v>0</v>
      </c>
      <c r="GM15" s="80"/>
      <c r="GN15" s="89">
        <f t="shared" si="84"/>
        <v>0</v>
      </c>
      <c r="GO15" s="80"/>
      <c r="GP15" s="79">
        <f t="shared" si="85"/>
        <v>0</v>
      </c>
      <c r="GQ15" s="80"/>
      <c r="GR15" s="81">
        <f t="shared" si="86"/>
        <v>0</v>
      </c>
      <c r="GS15" s="80"/>
      <c r="GT15" s="81">
        <f t="shared" si="87"/>
        <v>0</v>
      </c>
      <c r="GU15" s="80"/>
      <c r="GV15" s="90">
        <f t="shared" si="88"/>
        <v>0</v>
      </c>
      <c r="GW15" s="91"/>
      <c r="GX15" s="90">
        <f t="shared" si="89"/>
        <v>0</v>
      </c>
      <c r="GY15" s="92">
        <f t="shared" si="128"/>
        <v>0</v>
      </c>
      <c r="GZ15" s="93">
        <f>GY15*GO8</f>
        <v>0</v>
      </c>
      <c r="HB15" s="80"/>
      <c r="HC15" s="88">
        <f t="shared" si="90"/>
        <v>0</v>
      </c>
      <c r="HD15" s="80"/>
      <c r="HE15" s="89">
        <f t="shared" si="91"/>
        <v>0</v>
      </c>
      <c r="HF15" s="80"/>
      <c r="HG15" s="89">
        <f t="shared" si="92"/>
        <v>0</v>
      </c>
      <c r="HH15" s="80"/>
      <c r="HI15" s="89">
        <f t="shared" si="93"/>
        <v>0</v>
      </c>
      <c r="HJ15" s="80"/>
      <c r="HK15" s="89">
        <f t="shared" si="94"/>
        <v>0</v>
      </c>
      <c r="HL15" s="80"/>
      <c r="HM15" s="79">
        <f t="shared" si="95"/>
        <v>0</v>
      </c>
      <c r="HN15" s="80"/>
      <c r="HO15" s="81">
        <f t="shared" si="96"/>
        <v>0</v>
      </c>
      <c r="HP15" s="80"/>
      <c r="HQ15" s="81">
        <f t="shared" si="97"/>
        <v>0</v>
      </c>
      <c r="HR15" s="80"/>
      <c r="HS15" s="90">
        <f t="shared" si="98"/>
        <v>0</v>
      </c>
      <c r="HT15" s="91"/>
      <c r="HU15" s="90">
        <f t="shared" si="99"/>
        <v>0</v>
      </c>
      <c r="HV15" s="92">
        <f t="shared" si="129"/>
        <v>0</v>
      </c>
      <c r="HW15" s="93">
        <f>HV15*HL8</f>
        <v>0</v>
      </c>
      <c r="HY15" s="80"/>
      <c r="HZ15" s="88">
        <f t="shared" si="100"/>
        <v>0</v>
      </c>
      <c r="IA15" s="80"/>
      <c r="IB15" s="89">
        <f t="shared" si="101"/>
        <v>0</v>
      </c>
      <c r="IC15" s="80"/>
      <c r="ID15" s="89">
        <f t="shared" si="102"/>
        <v>0</v>
      </c>
      <c r="IE15" s="80"/>
      <c r="IF15" s="89">
        <f t="shared" si="103"/>
        <v>0</v>
      </c>
      <c r="IG15" s="80"/>
      <c r="IH15" s="89">
        <f t="shared" si="104"/>
        <v>0</v>
      </c>
      <c r="II15" s="80"/>
      <c r="IJ15" s="79">
        <f t="shared" si="105"/>
        <v>0</v>
      </c>
      <c r="IK15" s="80"/>
      <c r="IL15" s="81">
        <f t="shared" si="106"/>
        <v>0</v>
      </c>
      <c r="IM15" s="80"/>
      <c r="IN15" s="81">
        <f t="shared" si="107"/>
        <v>0</v>
      </c>
      <c r="IO15" s="80"/>
      <c r="IP15" s="90">
        <f t="shared" si="108"/>
        <v>0</v>
      </c>
      <c r="IQ15" s="91"/>
      <c r="IR15" s="90">
        <f t="shared" si="109"/>
        <v>0</v>
      </c>
      <c r="IS15" s="92">
        <f t="shared" si="130"/>
        <v>0</v>
      </c>
      <c r="IT15" s="93">
        <f>IS15*II8</f>
        <v>0</v>
      </c>
      <c r="IV15" s="80"/>
      <c r="IW15" s="88">
        <f t="shared" si="110"/>
        <v>0</v>
      </c>
      <c r="IX15" s="80"/>
      <c r="IY15" s="89">
        <f t="shared" si="111"/>
        <v>0</v>
      </c>
      <c r="IZ15" s="80"/>
      <c r="JA15" s="89">
        <f t="shared" si="112"/>
        <v>0</v>
      </c>
      <c r="JB15" s="80"/>
      <c r="JC15" s="89">
        <f t="shared" si="113"/>
        <v>0</v>
      </c>
      <c r="JD15" s="80"/>
      <c r="JE15" s="89">
        <f t="shared" si="114"/>
        <v>0</v>
      </c>
      <c r="JF15" s="80"/>
      <c r="JG15" s="79">
        <f t="shared" si="115"/>
        <v>0</v>
      </c>
      <c r="JH15" s="80"/>
      <c r="JI15" s="81">
        <f t="shared" si="116"/>
        <v>0</v>
      </c>
      <c r="JJ15" s="80"/>
      <c r="JK15" s="81">
        <f t="shared" si="117"/>
        <v>0</v>
      </c>
      <c r="JL15" s="80"/>
      <c r="JM15" s="90">
        <f t="shared" si="118"/>
        <v>0</v>
      </c>
      <c r="JN15" s="91"/>
      <c r="JO15" s="90">
        <f t="shared" si="119"/>
        <v>0</v>
      </c>
      <c r="JP15" s="92">
        <f t="shared" si="131"/>
        <v>0</v>
      </c>
      <c r="JQ15" s="93">
        <f>JP15*JF8</f>
        <v>0</v>
      </c>
    </row>
    <row r="16" spans="1:277" s="94" customFormat="1">
      <c r="A16" s="96"/>
      <c r="B16" s="95"/>
      <c r="C16" s="80"/>
      <c r="D16" s="88">
        <f t="shared" si="0"/>
        <v>0</v>
      </c>
      <c r="E16" s="80"/>
      <c r="F16" s="89">
        <f t="shared" si="1"/>
        <v>0</v>
      </c>
      <c r="G16" s="80"/>
      <c r="H16" s="89">
        <f t="shared" si="2"/>
        <v>0</v>
      </c>
      <c r="I16" s="80"/>
      <c r="J16" s="89">
        <f t="shared" si="3"/>
        <v>0</v>
      </c>
      <c r="K16" s="80"/>
      <c r="L16" s="89">
        <f t="shared" si="4"/>
        <v>0</v>
      </c>
      <c r="M16" s="80"/>
      <c r="N16" s="79">
        <f t="shared" si="5"/>
        <v>0</v>
      </c>
      <c r="O16" s="80"/>
      <c r="P16" s="81">
        <f t="shared" si="6"/>
        <v>0</v>
      </c>
      <c r="Q16" s="80"/>
      <c r="R16" s="81">
        <f t="shared" si="7"/>
        <v>0</v>
      </c>
      <c r="S16" s="80"/>
      <c r="T16" s="90">
        <f t="shared" si="8"/>
        <v>0</v>
      </c>
      <c r="U16" s="91"/>
      <c r="V16" s="90">
        <f t="shared" si="9"/>
        <v>0</v>
      </c>
      <c r="W16" s="92">
        <f t="shared" si="120"/>
        <v>0</v>
      </c>
      <c r="X16" s="93">
        <f>W16*M5</f>
        <v>0</v>
      </c>
      <c r="Z16" s="80"/>
      <c r="AA16" s="88">
        <f t="shared" si="10"/>
        <v>0</v>
      </c>
      <c r="AB16" s="80"/>
      <c r="AC16" s="89">
        <f t="shared" si="11"/>
        <v>0</v>
      </c>
      <c r="AD16" s="80"/>
      <c r="AE16" s="89">
        <f t="shared" si="12"/>
        <v>0</v>
      </c>
      <c r="AF16" s="80"/>
      <c r="AG16" s="89">
        <f t="shared" si="13"/>
        <v>0</v>
      </c>
      <c r="AH16" s="80"/>
      <c r="AI16" s="89">
        <f t="shared" si="14"/>
        <v>0</v>
      </c>
      <c r="AJ16" s="80"/>
      <c r="AK16" s="79">
        <f t="shared" si="15"/>
        <v>0</v>
      </c>
      <c r="AL16" s="80"/>
      <c r="AM16" s="81">
        <f t="shared" si="16"/>
        <v>0</v>
      </c>
      <c r="AN16" s="80"/>
      <c r="AO16" s="81">
        <f t="shared" si="17"/>
        <v>0</v>
      </c>
      <c r="AP16" s="80"/>
      <c r="AQ16" s="90">
        <f t="shared" si="18"/>
        <v>0</v>
      </c>
      <c r="AR16" s="91"/>
      <c r="AS16" s="90">
        <f t="shared" si="19"/>
        <v>0</v>
      </c>
      <c r="AT16" s="92">
        <f t="shared" si="121"/>
        <v>0</v>
      </c>
      <c r="AU16" s="93">
        <f>AT16*AJ5</f>
        <v>0</v>
      </c>
      <c r="AW16" s="80"/>
      <c r="AX16" s="88">
        <f t="shared" si="20"/>
        <v>0</v>
      </c>
      <c r="AY16" s="80"/>
      <c r="AZ16" s="89">
        <f t="shared" si="21"/>
        <v>0</v>
      </c>
      <c r="BA16" s="80"/>
      <c r="BB16" s="89">
        <f t="shared" si="22"/>
        <v>0</v>
      </c>
      <c r="BC16" s="80"/>
      <c r="BD16" s="89">
        <f t="shared" si="23"/>
        <v>0</v>
      </c>
      <c r="BE16" s="80"/>
      <c r="BF16" s="89">
        <f t="shared" si="24"/>
        <v>0</v>
      </c>
      <c r="BG16" s="80"/>
      <c r="BH16" s="79">
        <f t="shared" si="25"/>
        <v>0</v>
      </c>
      <c r="BI16" s="80"/>
      <c r="BJ16" s="81">
        <f t="shared" si="26"/>
        <v>0</v>
      </c>
      <c r="BK16" s="80"/>
      <c r="BL16" s="81">
        <f t="shared" si="27"/>
        <v>0</v>
      </c>
      <c r="BM16" s="80"/>
      <c r="BN16" s="90">
        <f t="shared" si="28"/>
        <v>0</v>
      </c>
      <c r="BO16" s="91"/>
      <c r="BP16" s="90">
        <f t="shared" si="29"/>
        <v>0</v>
      </c>
      <c r="BQ16" s="92">
        <f t="shared" si="122"/>
        <v>0</v>
      </c>
      <c r="BR16" s="93">
        <f>BQ16*BG7</f>
        <v>0</v>
      </c>
      <c r="BT16" s="80"/>
      <c r="BU16" s="88">
        <f t="shared" si="30"/>
        <v>0</v>
      </c>
      <c r="BV16" s="80"/>
      <c r="BW16" s="89">
        <f t="shared" si="31"/>
        <v>0</v>
      </c>
      <c r="BX16" s="80"/>
      <c r="BY16" s="89">
        <f t="shared" si="32"/>
        <v>0</v>
      </c>
      <c r="BZ16" s="80"/>
      <c r="CA16" s="89">
        <f t="shared" si="33"/>
        <v>0</v>
      </c>
      <c r="CB16" s="80"/>
      <c r="CC16" s="89">
        <f t="shared" si="34"/>
        <v>0</v>
      </c>
      <c r="CD16" s="80"/>
      <c r="CE16" s="79">
        <f t="shared" si="35"/>
        <v>0</v>
      </c>
      <c r="CF16" s="80"/>
      <c r="CG16" s="81">
        <f t="shared" si="36"/>
        <v>0</v>
      </c>
      <c r="CH16" s="80"/>
      <c r="CI16" s="81">
        <f t="shared" si="37"/>
        <v>0</v>
      </c>
      <c r="CJ16" s="80"/>
      <c r="CK16" s="90">
        <f t="shared" si="38"/>
        <v>0</v>
      </c>
      <c r="CL16" s="91"/>
      <c r="CM16" s="90">
        <f t="shared" si="39"/>
        <v>0</v>
      </c>
      <c r="CN16" s="92">
        <f t="shared" si="123"/>
        <v>0</v>
      </c>
      <c r="CO16" s="93">
        <f>CN16*CD7</f>
        <v>0</v>
      </c>
      <c r="CQ16" s="80"/>
      <c r="CR16" s="88">
        <f t="shared" si="40"/>
        <v>0</v>
      </c>
      <c r="CS16" s="80"/>
      <c r="CT16" s="89">
        <f t="shared" si="41"/>
        <v>0</v>
      </c>
      <c r="CU16" s="80"/>
      <c r="CV16" s="89">
        <f t="shared" si="42"/>
        <v>0</v>
      </c>
      <c r="CW16" s="80"/>
      <c r="CX16" s="89">
        <f t="shared" si="43"/>
        <v>0</v>
      </c>
      <c r="CY16" s="80"/>
      <c r="CZ16" s="89">
        <f t="shared" si="44"/>
        <v>0</v>
      </c>
      <c r="DA16" s="80"/>
      <c r="DB16" s="79">
        <f t="shared" si="45"/>
        <v>0</v>
      </c>
      <c r="DC16" s="80"/>
      <c r="DD16" s="81">
        <f t="shared" si="46"/>
        <v>0</v>
      </c>
      <c r="DE16" s="80"/>
      <c r="DF16" s="81">
        <f t="shared" si="47"/>
        <v>0</v>
      </c>
      <c r="DG16" s="80"/>
      <c r="DH16" s="90">
        <f t="shared" si="48"/>
        <v>0</v>
      </c>
      <c r="DI16" s="91"/>
      <c r="DJ16" s="90">
        <f t="shared" si="49"/>
        <v>0</v>
      </c>
      <c r="DK16" s="92">
        <f t="shared" si="124"/>
        <v>0</v>
      </c>
      <c r="DL16" s="93">
        <f>DK16*DA7</f>
        <v>0</v>
      </c>
      <c r="DN16" s="80"/>
      <c r="DO16" s="88">
        <f t="shared" si="50"/>
        <v>0</v>
      </c>
      <c r="DP16" s="80"/>
      <c r="DQ16" s="89">
        <f t="shared" si="51"/>
        <v>0</v>
      </c>
      <c r="DR16" s="80"/>
      <c r="DS16" s="89">
        <f t="shared" si="52"/>
        <v>0</v>
      </c>
      <c r="DT16" s="80"/>
      <c r="DU16" s="89">
        <f t="shared" si="53"/>
        <v>0</v>
      </c>
      <c r="DV16" s="80"/>
      <c r="DW16" s="89">
        <f t="shared" si="54"/>
        <v>0</v>
      </c>
      <c r="DX16" s="80"/>
      <c r="DY16" s="79">
        <f t="shared" si="55"/>
        <v>0</v>
      </c>
      <c r="DZ16" s="80"/>
      <c r="EA16" s="81">
        <f t="shared" si="56"/>
        <v>0</v>
      </c>
      <c r="EB16" s="80"/>
      <c r="EC16" s="81">
        <f t="shared" si="57"/>
        <v>0</v>
      </c>
      <c r="ED16" s="80"/>
      <c r="EE16" s="90">
        <f t="shared" si="58"/>
        <v>0</v>
      </c>
      <c r="EF16" s="91"/>
      <c r="EG16" s="90">
        <f t="shared" si="59"/>
        <v>0</v>
      </c>
      <c r="EH16" s="92">
        <f t="shared" si="125"/>
        <v>0</v>
      </c>
      <c r="EI16" s="93">
        <f>EH16*DX7</f>
        <v>0</v>
      </c>
      <c r="EK16" s="80"/>
      <c r="EL16" s="88">
        <f t="shared" si="60"/>
        <v>0</v>
      </c>
      <c r="EM16" s="80"/>
      <c r="EN16" s="89">
        <f t="shared" si="61"/>
        <v>0</v>
      </c>
      <c r="EO16" s="80"/>
      <c r="EP16" s="89">
        <f t="shared" si="62"/>
        <v>0</v>
      </c>
      <c r="EQ16" s="80"/>
      <c r="ER16" s="89">
        <f t="shared" si="63"/>
        <v>0</v>
      </c>
      <c r="ES16" s="80"/>
      <c r="ET16" s="89">
        <f t="shared" si="64"/>
        <v>0</v>
      </c>
      <c r="EU16" s="80"/>
      <c r="EV16" s="79">
        <f t="shared" si="65"/>
        <v>0</v>
      </c>
      <c r="EW16" s="80"/>
      <c r="EX16" s="81">
        <f t="shared" si="66"/>
        <v>0</v>
      </c>
      <c r="EY16" s="80"/>
      <c r="EZ16" s="81">
        <f t="shared" si="67"/>
        <v>0</v>
      </c>
      <c r="FA16" s="80"/>
      <c r="FB16" s="90">
        <f t="shared" si="68"/>
        <v>0</v>
      </c>
      <c r="FC16" s="91"/>
      <c r="FD16" s="90">
        <f t="shared" si="69"/>
        <v>0</v>
      </c>
      <c r="FE16" s="92">
        <f t="shared" si="126"/>
        <v>0</v>
      </c>
      <c r="FF16" s="93">
        <f>FE16*EU7</f>
        <v>0</v>
      </c>
      <c r="FH16" s="80"/>
      <c r="FI16" s="88">
        <f t="shared" si="70"/>
        <v>0</v>
      </c>
      <c r="FJ16" s="80"/>
      <c r="FK16" s="89">
        <f t="shared" si="71"/>
        <v>0</v>
      </c>
      <c r="FL16" s="80"/>
      <c r="FM16" s="89">
        <f t="shared" si="72"/>
        <v>0</v>
      </c>
      <c r="FN16" s="80"/>
      <c r="FO16" s="89">
        <f t="shared" si="73"/>
        <v>0</v>
      </c>
      <c r="FP16" s="80"/>
      <c r="FQ16" s="89">
        <f t="shared" si="74"/>
        <v>0</v>
      </c>
      <c r="FR16" s="80"/>
      <c r="FS16" s="79">
        <f t="shared" si="75"/>
        <v>0</v>
      </c>
      <c r="FT16" s="80"/>
      <c r="FU16" s="81">
        <f t="shared" si="76"/>
        <v>0</v>
      </c>
      <c r="FV16" s="80"/>
      <c r="FW16" s="81">
        <f t="shared" si="77"/>
        <v>0</v>
      </c>
      <c r="FX16" s="80"/>
      <c r="FY16" s="90">
        <f t="shared" si="78"/>
        <v>0</v>
      </c>
      <c r="FZ16" s="91"/>
      <c r="GA16" s="90">
        <f t="shared" si="79"/>
        <v>0</v>
      </c>
      <c r="GB16" s="92">
        <f t="shared" si="127"/>
        <v>0</v>
      </c>
      <c r="GC16" s="93">
        <f>GB16*FR7</f>
        <v>0</v>
      </c>
      <c r="GE16" s="80"/>
      <c r="GF16" s="88">
        <f t="shared" si="80"/>
        <v>0</v>
      </c>
      <c r="GG16" s="80"/>
      <c r="GH16" s="89">
        <f t="shared" si="81"/>
        <v>0</v>
      </c>
      <c r="GI16" s="80"/>
      <c r="GJ16" s="89">
        <f t="shared" si="82"/>
        <v>0</v>
      </c>
      <c r="GK16" s="80"/>
      <c r="GL16" s="89">
        <f t="shared" si="83"/>
        <v>0</v>
      </c>
      <c r="GM16" s="80"/>
      <c r="GN16" s="89">
        <f t="shared" si="84"/>
        <v>0</v>
      </c>
      <c r="GO16" s="80"/>
      <c r="GP16" s="79">
        <f t="shared" si="85"/>
        <v>0</v>
      </c>
      <c r="GQ16" s="80"/>
      <c r="GR16" s="81">
        <f t="shared" si="86"/>
        <v>0</v>
      </c>
      <c r="GS16" s="80"/>
      <c r="GT16" s="81">
        <f t="shared" si="87"/>
        <v>0</v>
      </c>
      <c r="GU16" s="80"/>
      <c r="GV16" s="90">
        <f t="shared" si="88"/>
        <v>0</v>
      </c>
      <c r="GW16" s="91"/>
      <c r="GX16" s="90">
        <f t="shared" si="89"/>
        <v>0</v>
      </c>
      <c r="GY16" s="92">
        <f t="shared" si="128"/>
        <v>0</v>
      </c>
      <c r="GZ16" s="93">
        <f>GY16*GO7</f>
        <v>0</v>
      </c>
      <c r="HB16" s="80"/>
      <c r="HC16" s="88">
        <f t="shared" si="90"/>
        <v>0</v>
      </c>
      <c r="HD16" s="80"/>
      <c r="HE16" s="89">
        <f t="shared" si="91"/>
        <v>0</v>
      </c>
      <c r="HF16" s="80"/>
      <c r="HG16" s="89">
        <f t="shared" si="92"/>
        <v>0</v>
      </c>
      <c r="HH16" s="80"/>
      <c r="HI16" s="89">
        <f t="shared" si="93"/>
        <v>0</v>
      </c>
      <c r="HJ16" s="80"/>
      <c r="HK16" s="89">
        <f t="shared" si="94"/>
        <v>0</v>
      </c>
      <c r="HL16" s="80"/>
      <c r="HM16" s="79">
        <f t="shared" si="95"/>
        <v>0</v>
      </c>
      <c r="HN16" s="80"/>
      <c r="HO16" s="81">
        <f t="shared" si="96"/>
        <v>0</v>
      </c>
      <c r="HP16" s="80"/>
      <c r="HQ16" s="81">
        <f t="shared" si="97"/>
        <v>0</v>
      </c>
      <c r="HR16" s="80"/>
      <c r="HS16" s="90">
        <f t="shared" si="98"/>
        <v>0</v>
      </c>
      <c r="HT16" s="91"/>
      <c r="HU16" s="90">
        <f t="shared" si="99"/>
        <v>0</v>
      </c>
      <c r="HV16" s="92">
        <f t="shared" si="129"/>
        <v>0</v>
      </c>
      <c r="HW16" s="93">
        <f>HV16*HL7</f>
        <v>0</v>
      </c>
      <c r="HY16" s="80"/>
      <c r="HZ16" s="88">
        <f t="shared" si="100"/>
        <v>0</v>
      </c>
      <c r="IA16" s="80"/>
      <c r="IB16" s="89">
        <f t="shared" si="101"/>
        <v>0</v>
      </c>
      <c r="IC16" s="80"/>
      <c r="ID16" s="89">
        <f t="shared" si="102"/>
        <v>0</v>
      </c>
      <c r="IE16" s="80"/>
      <c r="IF16" s="89">
        <f t="shared" si="103"/>
        <v>0</v>
      </c>
      <c r="IG16" s="80"/>
      <c r="IH16" s="89">
        <f t="shared" si="104"/>
        <v>0</v>
      </c>
      <c r="II16" s="80"/>
      <c r="IJ16" s="79">
        <f t="shared" si="105"/>
        <v>0</v>
      </c>
      <c r="IK16" s="80"/>
      <c r="IL16" s="81">
        <f t="shared" si="106"/>
        <v>0</v>
      </c>
      <c r="IM16" s="80"/>
      <c r="IN16" s="81">
        <f t="shared" si="107"/>
        <v>0</v>
      </c>
      <c r="IO16" s="80"/>
      <c r="IP16" s="90">
        <f t="shared" si="108"/>
        <v>0</v>
      </c>
      <c r="IQ16" s="91"/>
      <c r="IR16" s="90">
        <f t="shared" si="109"/>
        <v>0</v>
      </c>
      <c r="IS16" s="92">
        <f t="shared" si="130"/>
        <v>0</v>
      </c>
      <c r="IT16" s="93">
        <f>IS16*II7</f>
        <v>0</v>
      </c>
      <c r="IV16" s="80"/>
      <c r="IW16" s="88">
        <f t="shared" si="110"/>
        <v>0</v>
      </c>
      <c r="IX16" s="80"/>
      <c r="IY16" s="89">
        <f t="shared" si="111"/>
        <v>0</v>
      </c>
      <c r="IZ16" s="80"/>
      <c r="JA16" s="89">
        <f t="shared" si="112"/>
        <v>0</v>
      </c>
      <c r="JB16" s="80"/>
      <c r="JC16" s="89">
        <f t="shared" si="113"/>
        <v>0</v>
      </c>
      <c r="JD16" s="80"/>
      <c r="JE16" s="89">
        <f t="shared" si="114"/>
        <v>0</v>
      </c>
      <c r="JF16" s="80"/>
      <c r="JG16" s="79">
        <f t="shared" si="115"/>
        <v>0</v>
      </c>
      <c r="JH16" s="80"/>
      <c r="JI16" s="81">
        <f t="shared" si="116"/>
        <v>0</v>
      </c>
      <c r="JJ16" s="80"/>
      <c r="JK16" s="81">
        <f t="shared" si="117"/>
        <v>0</v>
      </c>
      <c r="JL16" s="80"/>
      <c r="JM16" s="90">
        <f t="shared" si="118"/>
        <v>0</v>
      </c>
      <c r="JN16" s="91"/>
      <c r="JO16" s="90">
        <f t="shared" si="119"/>
        <v>0</v>
      </c>
      <c r="JP16" s="92">
        <f t="shared" si="131"/>
        <v>0</v>
      </c>
      <c r="JQ16" s="93">
        <f>JP16*JF7</f>
        <v>0</v>
      </c>
    </row>
    <row r="17" spans="1:277" s="94" customFormat="1" ht="12.75">
      <c r="A17" s="85"/>
      <c r="B17" s="95"/>
      <c r="C17" s="80"/>
      <c r="D17" s="88">
        <f t="shared" si="0"/>
        <v>0</v>
      </c>
      <c r="E17" s="80"/>
      <c r="F17" s="89">
        <f t="shared" si="1"/>
        <v>0</v>
      </c>
      <c r="G17" s="80"/>
      <c r="H17" s="89">
        <f t="shared" si="2"/>
        <v>0</v>
      </c>
      <c r="I17" s="80"/>
      <c r="J17" s="89">
        <f t="shared" si="3"/>
        <v>0</v>
      </c>
      <c r="K17" s="80"/>
      <c r="L17" s="89">
        <f t="shared" si="4"/>
        <v>0</v>
      </c>
      <c r="M17" s="80"/>
      <c r="N17" s="79">
        <f t="shared" si="5"/>
        <v>0</v>
      </c>
      <c r="O17" s="80"/>
      <c r="P17" s="81">
        <f t="shared" si="6"/>
        <v>0</v>
      </c>
      <c r="Q17" s="80"/>
      <c r="R17" s="81">
        <f t="shared" si="7"/>
        <v>0</v>
      </c>
      <c r="S17" s="80"/>
      <c r="T17" s="90">
        <f t="shared" si="8"/>
        <v>0</v>
      </c>
      <c r="U17" s="91"/>
      <c r="V17" s="90">
        <f t="shared" si="9"/>
        <v>0</v>
      </c>
      <c r="W17" s="92">
        <f t="shared" si="120"/>
        <v>0</v>
      </c>
      <c r="X17" s="93">
        <f>W17*M4</f>
        <v>0</v>
      </c>
      <c r="Z17" s="80"/>
      <c r="AA17" s="88">
        <f t="shared" si="10"/>
        <v>0</v>
      </c>
      <c r="AB17" s="80"/>
      <c r="AC17" s="89">
        <f t="shared" si="11"/>
        <v>0</v>
      </c>
      <c r="AD17" s="80"/>
      <c r="AE17" s="89">
        <f t="shared" si="12"/>
        <v>0</v>
      </c>
      <c r="AF17" s="80"/>
      <c r="AG17" s="89">
        <f t="shared" si="13"/>
        <v>0</v>
      </c>
      <c r="AH17" s="80"/>
      <c r="AI17" s="89">
        <f t="shared" si="14"/>
        <v>0</v>
      </c>
      <c r="AJ17" s="80"/>
      <c r="AK17" s="79">
        <f t="shared" si="15"/>
        <v>0</v>
      </c>
      <c r="AL17" s="80"/>
      <c r="AM17" s="81">
        <f t="shared" si="16"/>
        <v>0</v>
      </c>
      <c r="AN17" s="80"/>
      <c r="AO17" s="81">
        <f t="shared" si="17"/>
        <v>0</v>
      </c>
      <c r="AP17" s="80"/>
      <c r="AQ17" s="90">
        <f t="shared" si="18"/>
        <v>0</v>
      </c>
      <c r="AR17" s="91"/>
      <c r="AS17" s="90">
        <f t="shared" si="19"/>
        <v>0</v>
      </c>
      <c r="AT17" s="92">
        <f t="shared" si="121"/>
        <v>0</v>
      </c>
      <c r="AU17" s="93">
        <f>AT17*AJ4</f>
        <v>0</v>
      </c>
      <c r="AW17" s="80"/>
      <c r="AX17" s="88">
        <f t="shared" si="20"/>
        <v>0</v>
      </c>
      <c r="AY17" s="80"/>
      <c r="AZ17" s="89">
        <f t="shared" si="21"/>
        <v>0</v>
      </c>
      <c r="BA17" s="80"/>
      <c r="BB17" s="89">
        <f t="shared" si="22"/>
        <v>0</v>
      </c>
      <c r="BC17" s="80"/>
      <c r="BD17" s="89">
        <f t="shared" si="23"/>
        <v>0</v>
      </c>
      <c r="BE17" s="80"/>
      <c r="BF17" s="89">
        <f t="shared" si="24"/>
        <v>0</v>
      </c>
      <c r="BG17" s="80"/>
      <c r="BH17" s="79">
        <f t="shared" si="25"/>
        <v>0</v>
      </c>
      <c r="BI17" s="80"/>
      <c r="BJ17" s="81">
        <f t="shared" si="26"/>
        <v>0</v>
      </c>
      <c r="BK17" s="80"/>
      <c r="BL17" s="81">
        <f t="shared" si="27"/>
        <v>0</v>
      </c>
      <c r="BM17" s="80"/>
      <c r="BN17" s="90">
        <f t="shared" si="28"/>
        <v>0</v>
      </c>
      <c r="BO17" s="91"/>
      <c r="BP17" s="90">
        <f t="shared" si="29"/>
        <v>0</v>
      </c>
      <c r="BQ17" s="92">
        <f t="shared" si="122"/>
        <v>0</v>
      </c>
      <c r="BR17" s="93">
        <f>BQ17*BG6</f>
        <v>0</v>
      </c>
      <c r="BT17" s="80"/>
      <c r="BU17" s="88">
        <f t="shared" si="30"/>
        <v>0</v>
      </c>
      <c r="BV17" s="80"/>
      <c r="BW17" s="89">
        <f t="shared" si="31"/>
        <v>0</v>
      </c>
      <c r="BX17" s="80"/>
      <c r="BY17" s="89">
        <f t="shared" si="32"/>
        <v>0</v>
      </c>
      <c r="BZ17" s="80"/>
      <c r="CA17" s="89">
        <f t="shared" si="33"/>
        <v>0</v>
      </c>
      <c r="CB17" s="80"/>
      <c r="CC17" s="89">
        <f t="shared" si="34"/>
        <v>0</v>
      </c>
      <c r="CD17" s="80"/>
      <c r="CE17" s="79">
        <f t="shared" si="35"/>
        <v>0</v>
      </c>
      <c r="CF17" s="80"/>
      <c r="CG17" s="81">
        <f t="shared" si="36"/>
        <v>0</v>
      </c>
      <c r="CH17" s="80"/>
      <c r="CI17" s="81">
        <f t="shared" si="37"/>
        <v>0</v>
      </c>
      <c r="CJ17" s="80"/>
      <c r="CK17" s="90">
        <f t="shared" si="38"/>
        <v>0</v>
      </c>
      <c r="CL17" s="91"/>
      <c r="CM17" s="90">
        <f t="shared" si="39"/>
        <v>0</v>
      </c>
      <c r="CN17" s="92">
        <f t="shared" si="123"/>
        <v>0</v>
      </c>
      <c r="CO17" s="93">
        <f>CN17*CD6</f>
        <v>0</v>
      </c>
      <c r="CQ17" s="80"/>
      <c r="CR17" s="88">
        <f t="shared" si="40"/>
        <v>0</v>
      </c>
      <c r="CS17" s="80"/>
      <c r="CT17" s="89">
        <f t="shared" si="41"/>
        <v>0</v>
      </c>
      <c r="CU17" s="80"/>
      <c r="CV17" s="89">
        <f t="shared" si="42"/>
        <v>0</v>
      </c>
      <c r="CW17" s="80"/>
      <c r="CX17" s="89">
        <f t="shared" si="43"/>
        <v>0</v>
      </c>
      <c r="CY17" s="80"/>
      <c r="CZ17" s="89">
        <f t="shared" si="44"/>
        <v>0</v>
      </c>
      <c r="DA17" s="80"/>
      <c r="DB17" s="79">
        <f t="shared" si="45"/>
        <v>0</v>
      </c>
      <c r="DC17" s="80"/>
      <c r="DD17" s="81">
        <f t="shared" si="46"/>
        <v>0</v>
      </c>
      <c r="DE17" s="80"/>
      <c r="DF17" s="81">
        <f t="shared" si="47"/>
        <v>0</v>
      </c>
      <c r="DG17" s="80"/>
      <c r="DH17" s="90">
        <f t="shared" si="48"/>
        <v>0</v>
      </c>
      <c r="DI17" s="91"/>
      <c r="DJ17" s="90">
        <f t="shared" si="49"/>
        <v>0</v>
      </c>
      <c r="DK17" s="92">
        <f t="shared" si="124"/>
        <v>0</v>
      </c>
      <c r="DL17" s="93">
        <f>DK17*DA6</f>
        <v>0</v>
      </c>
      <c r="DN17" s="80"/>
      <c r="DO17" s="88">
        <f t="shared" si="50"/>
        <v>0</v>
      </c>
      <c r="DP17" s="80"/>
      <c r="DQ17" s="89">
        <f t="shared" si="51"/>
        <v>0</v>
      </c>
      <c r="DR17" s="80"/>
      <c r="DS17" s="89">
        <f t="shared" si="52"/>
        <v>0</v>
      </c>
      <c r="DT17" s="80"/>
      <c r="DU17" s="89">
        <f t="shared" si="53"/>
        <v>0</v>
      </c>
      <c r="DV17" s="80"/>
      <c r="DW17" s="89">
        <f t="shared" si="54"/>
        <v>0</v>
      </c>
      <c r="DX17" s="80"/>
      <c r="DY17" s="79">
        <f t="shared" si="55"/>
        <v>0</v>
      </c>
      <c r="DZ17" s="80"/>
      <c r="EA17" s="81">
        <f t="shared" si="56"/>
        <v>0</v>
      </c>
      <c r="EB17" s="80"/>
      <c r="EC17" s="81">
        <f t="shared" si="57"/>
        <v>0</v>
      </c>
      <c r="ED17" s="80"/>
      <c r="EE17" s="90">
        <f t="shared" si="58"/>
        <v>0</v>
      </c>
      <c r="EF17" s="91"/>
      <c r="EG17" s="90">
        <f t="shared" si="59"/>
        <v>0</v>
      </c>
      <c r="EH17" s="92">
        <f t="shared" si="125"/>
        <v>0</v>
      </c>
      <c r="EI17" s="93">
        <f>EH17*DX6</f>
        <v>0</v>
      </c>
      <c r="EK17" s="80"/>
      <c r="EL17" s="88">
        <f t="shared" si="60"/>
        <v>0</v>
      </c>
      <c r="EM17" s="80"/>
      <c r="EN17" s="89">
        <f t="shared" si="61"/>
        <v>0</v>
      </c>
      <c r="EO17" s="80"/>
      <c r="EP17" s="89">
        <f t="shared" si="62"/>
        <v>0</v>
      </c>
      <c r="EQ17" s="80"/>
      <c r="ER17" s="89">
        <f t="shared" si="63"/>
        <v>0</v>
      </c>
      <c r="ES17" s="80"/>
      <c r="ET17" s="89">
        <f t="shared" si="64"/>
        <v>0</v>
      </c>
      <c r="EU17" s="80"/>
      <c r="EV17" s="79">
        <f t="shared" si="65"/>
        <v>0</v>
      </c>
      <c r="EW17" s="80"/>
      <c r="EX17" s="81">
        <f t="shared" si="66"/>
        <v>0</v>
      </c>
      <c r="EY17" s="80"/>
      <c r="EZ17" s="81">
        <f t="shared" si="67"/>
        <v>0</v>
      </c>
      <c r="FA17" s="80"/>
      <c r="FB17" s="90">
        <f t="shared" si="68"/>
        <v>0</v>
      </c>
      <c r="FC17" s="91"/>
      <c r="FD17" s="90">
        <f t="shared" si="69"/>
        <v>0</v>
      </c>
      <c r="FE17" s="92">
        <f t="shared" si="126"/>
        <v>0</v>
      </c>
      <c r="FF17" s="93">
        <f>FE17*EU6</f>
        <v>0</v>
      </c>
      <c r="FH17" s="80"/>
      <c r="FI17" s="88">
        <f t="shared" si="70"/>
        <v>0</v>
      </c>
      <c r="FJ17" s="80"/>
      <c r="FK17" s="89">
        <f t="shared" si="71"/>
        <v>0</v>
      </c>
      <c r="FL17" s="80"/>
      <c r="FM17" s="89">
        <f t="shared" si="72"/>
        <v>0</v>
      </c>
      <c r="FN17" s="80"/>
      <c r="FO17" s="89">
        <f t="shared" si="73"/>
        <v>0</v>
      </c>
      <c r="FP17" s="80"/>
      <c r="FQ17" s="89">
        <f t="shared" si="74"/>
        <v>0</v>
      </c>
      <c r="FR17" s="80"/>
      <c r="FS17" s="79">
        <f t="shared" si="75"/>
        <v>0</v>
      </c>
      <c r="FT17" s="80"/>
      <c r="FU17" s="81">
        <f t="shared" si="76"/>
        <v>0</v>
      </c>
      <c r="FV17" s="80"/>
      <c r="FW17" s="81">
        <f t="shared" si="77"/>
        <v>0</v>
      </c>
      <c r="FX17" s="80"/>
      <c r="FY17" s="90">
        <f t="shared" si="78"/>
        <v>0</v>
      </c>
      <c r="FZ17" s="91"/>
      <c r="GA17" s="90">
        <f t="shared" si="79"/>
        <v>0</v>
      </c>
      <c r="GB17" s="92">
        <f t="shared" si="127"/>
        <v>0</v>
      </c>
      <c r="GC17" s="93">
        <f>GB17*FR6</f>
        <v>0</v>
      </c>
      <c r="GE17" s="80"/>
      <c r="GF17" s="88">
        <f t="shared" si="80"/>
        <v>0</v>
      </c>
      <c r="GG17" s="80"/>
      <c r="GH17" s="89">
        <f t="shared" si="81"/>
        <v>0</v>
      </c>
      <c r="GI17" s="80"/>
      <c r="GJ17" s="89">
        <f t="shared" si="82"/>
        <v>0</v>
      </c>
      <c r="GK17" s="80"/>
      <c r="GL17" s="89">
        <f t="shared" si="83"/>
        <v>0</v>
      </c>
      <c r="GM17" s="80"/>
      <c r="GN17" s="89">
        <f t="shared" si="84"/>
        <v>0</v>
      </c>
      <c r="GO17" s="80"/>
      <c r="GP17" s="79">
        <f t="shared" si="85"/>
        <v>0</v>
      </c>
      <c r="GQ17" s="80"/>
      <c r="GR17" s="81">
        <f t="shared" si="86"/>
        <v>0</v>
      </c>
      <c r="GS17" s="80"/>
      <c r="GT17" s="81">
        <f t="shared" si="87"/>
        <v>0</v>
      </c>
      <c r="GU17" s="80"/>
      <c r="GV17" s="90">
        <f t="shared" si="88"/>
        <v>0</v>
      </c>
      <c r="GW17" s="91"/>
      <c r="GX17" s="90">
        <f t="shared" si="89"/>
        <v>0</v>
      </c>
      <c r="GY17" s="92">
        <f t="shared" si="128"/>
        <v>0</v>
      </c>
      <c r="GZ17" s="93">
        <f>GY17*GO6</f>
        <v>0</v>
      </c>
      <c r="HB17" s="80"/>
      <c r="HC17" s="88">
        <f t="shared" si="90"/>
        <v>0</v>
      </c>
      <c r="HD17" s="80"/>
      <c r="HE17" s="89">
        <f t="shared" si="91"/>
        <v>0</v>
      </c>
      <c r="HF17" s="80"/>
      <c r="HG17" s="89">
        <f t="shared" si="92"/>
        <v>0</v>
      </c>
      <c r="HH17" s="80"/>
      <c r="HI17" s="89">
        <f t="shared" si="93"/>
        <v>0</v>
      </c>
      <c r="HJ17" s="80"/>
      <c r="HK17" s="89">
        <f t="shared" si="94"/>
        <v>0</v>
      </c>
      <c r="HL17" s="80"/>
      <c r="HM17" s="79">
        <f t="shared" si="95"/>
        <v>0</v>
      </c>
      <c r="HN17" s="80"/>
      <c r="HO17" s="81">
        <f t="shared" si="96"/>
        <v>0</v>
      </c>
      <c r="HP17" s="80"/>
      <c r="HQ17" s="81">
        <f t="shared" si="97"/>
        <v>0</v>
      </c>
      <c r="HR17" s="80"/>
      <c r="HS17" s="90">
        <f t="shared" si="98"/>
        <v>0</v>
      </c>
      <c r="HT17" s="91"/>
      <c r="HU17" s="90">
        <f t="shared" si="99"/>
        <v>0</v>
      </c>
      <c r="HV17" s="92">
        <f t="shared" si="129"/>
        <v>0</v>
      </c>
      <c r="HW17" s="93">
        <f>HV17*HL6</f>
        <v>0</v>
      </c>
      <c r="HY17" s="80"/>
      <c r="HZ17" s="88">
        <f t="shared" si="100"/>
        <v>0</v>
      </c>
      <c r="IA17" s="80"/>
      <c r="IB17" s="89">
        <f t="shared" si="101"/>
        <v>0</v>
      </c>
      <c r="IC17" s="80"/>
      <c r="ID17" s="89">
        <f t="shared" si="102"/>
        <v>0</v>
      </c>
      <c r="IE17" s="80"/>
      <c r="IF17" s="89">
        <f t="shared" si="103"/>
        <v>0</v>
      </c>
      <c r="IG17" s="80"/>
      <c r="IH17" s="89">
        <f t="shared" si="104"/>
        <v>0</v>
      </c>
      <c r="II17" s="80"/>
      <c r="IJ17" s="79">
        <f t="shared" si="105"/>
        <v>0</v>
      </c>
      <c r="IK17" s="80"/>
      <c r="IL17" s="81">
        <f t="shared" si="106"/>
        <v>0</v>
      </c>
      <c r="IM17" s="80"/>
      <c r="IN17" s="81">
        <f t="shared" si="107"/>
        <v>0</v>
      </c>
      <c r="IO17" s="80"/>
      <c r="IP17" s="90">
        <f t="shared" si="108"/>
        <v>0</v>
      </c>
      <c r="IQ17" s="91"/>
      <c r="IR17" s="90">
        <f t="shared" si="109"/>
        <v>0</v>
      </c>
      <c r="IS17" s="92">
        <f t="shared" si="130"/>
        <v>0</v>
      </c>
      <c r="IT17" s="93">
        <f>IS17*II6</f>
        <v>0</v>
      </c>
      <c r="IV17" s="80"/>
      <c r="IW17" s="88">
        <f t="shared" si="110"/>
        <v>0</v>
      </c>
      <c r="IX17" s="80"/>
      <c r="IY17" s="89">
        <f t="shared" si="111"/>
        <v>0</v>
      </c>
      <c r="IZ17" s="80"/>
      <c r="JA17" s="89">
        <f t="shared" si="112"/>
        <v>0</v>
      </c>
      <c r="JB17" s="80"/>
      <c r="JC17" s="89">
        <f t="shared" si="113"/>
        <v>0</v>
      </c>
      <c r="JD17" s="80"/>
      <c r="JE17" s="89">
        <f t="shared" si="114"/>
        <v>0</v>
      </c>
      <c r="JF17" s="80"/>
      <c r="JG17" s="79">
        <f t="shared" si="115"/>
        <v>0</v>
      </c>
      <c r="JH17" s="80"/>
      <c r="JI17" s="81">
        <f t="shared" si="116"/>
        <v>0</v>
      </c>
      <c r="JJ17" s="80"/>
      <c r="JK17" s="81">
        <f t="shared" si="117"/>
        <v>0</v>
      </c>
      <c r="JL17" s="80"/>
      <c r="JM17" s="90">
        <f t="shared" si="118"/>
        <v>0</v>
      </c>
      <c r="JN17" s="91"/>
      <c r="JO17" s="90">
        <f t="shared" si="119"/>
        <v>0</v>
      </c>
      <c r="JP17" s="92">
        <f t="shared" si="131"/>
        <v>0</v>
      </c>
      <c r="JQ17" s="93">
        <f>JP17*JF6</f>
        <v>0</v>
      </c>
    </row>
    <row r="18" spans="1:277" s="94" customFormat="1">
      <c r="A18" s="96"/>
      <c r="B18" s="95"/>
      <c r="C18" s="80"/>
      <c r="D18" s="88">
        <f t="shared" si="0"/>
        <v>0</v>
      </c>
      <c r="E18" s="80"/>
      <c r="F18" s="89">
        <f t="shared" si="1"/>
        <v>0</v>
      </c>
      <c r="G18" s="80"/>
      <c r="H18" s="89">
        <f t="shared" si="2"/>
        <v>0</v>
      </c>
      <c r="I18" s="80"/>
      <c r="J18" s="89">
        <f t="shared" si="3"/>
        <v>0</v>
      </c>
      <c r="K18" s="80"/>
      <c r="L18" s="89">
        <f t="shared" si="4"/>
        <v>0</v>
      </c>
      <c r="M18" s="80"/>
      <c r="N18" s="79">
        <f t="shared" si="5"/>
        <v>0</v>
      </c>
      <c r="O18" s="80"/>
      <c r="P18" s="81">
        <f t="shared" si="6"/>
        <v>0</v>
      </c>
      <c r="Q18" s="80"/>
      <c r="R18" s="81">
        <f t="shared" si="7"/>
        <v>0</v>
      </c>
      <c r="S18" s="80"/>
      <c r="T18" s="90">
        <f t="shared" si="8"/>
        <v>0</v>
      </c>
      <c r="U18" s="91"/>
      <c r="V18" s="90">
        <f t="shared" si="9"/>
        <v>0</v>
      </c>
      <c r="W18" s="92">
        <f t="shared" si="120"/>
        <v>0</v>
      </c>
      <c r="X18" s="93">
        <f>W18*M5</f>
        <v>0</v>
      </c>
      <c r="Z18" s="80"/>
      <c r="AA18" s="88">
        <f t="shared" si="10"/>
        <v>0</v>
      </c>
      <c r="AB18" s="80"/>
      <c r="AC18" s="89">
        <f t="shared" si="11"/>
        <v>0</v>
      </c>
      <c r="AD18" s="80"/>
      <c r="AE18" s="89">
        <f t="shared" si="12"/>
        <v>0</v>
      </c>
      <c r="AF18" s="80"/>
      <c r="AG18" s="89">
        <f t="shared" si="13"/>
        <v>0</v>
      </c>
      <c r="AH18" s="80"/>
      <c r="AI18" s="89">
        <f t="shared" si="14"/>
        <v>0</v>
      </c>
      <c r="AJ18" s="80"/>
      <c r="AK18" s="79">
        <f t="shared" si="15"/>
        <v>0</v>
      </c>
      <c r="AL18" s="80"/>
      <c r="AM18" s="81">
        <f t="shared" si="16"/>
        <v>0</v>
      </c>
      <c r="AN18" s="80"/>
      <c r="AO18" s="81">
        <f t="shared" si="17"/>
        <v>0</v>
      </c>
      <c r="AP18" s="80"/>
      <c r="AQ18" s="90">
        <f t="shared" si="18"/>
        <v>0</v>
      </c>
      <c r="AR18" s="91"/>
      <c r="AS18" s="90">
        <f t="shared" si="19"/>
        <v>0</v>
      </c>
      <c r="AT18" s="92">
        <f t="shared" si="121"/>
        <v>0</v>
      </c>
      <c r="AU18" s="93">
        <f>AT18*AJ5</f>
        <v>0</v>
      </c>
      <c r="AW18" s="80"/>
      <c r="AX18" s="88">
        <f t="shared" si="20"/>
        <v>0</v>
      </c>
      <c r="AY18" s="80"/>
      <c r="AZ18" s="89">
        <f t="shared" si="21"/>
        <v>0</v>
      </c>
      <c r="BA18" s="80"/>
      <c r="BB18" s="89">
        <f t="shared" si="22"/>
        <v>0</v>
      </c>
      <c r="BC18" s="80"/>
      <c r="BD18" s="89">
        <f t="shared" si="23"/>
        <v>0</v>
      </c>
      <c r="BE18" s="80"/>
      <c r="BF18" s="89">
        <f t="shared" si="24"/>
        <v>0</v>
      </c>
      <c r="BG18" s="80"/>
      <c r="BH18" s="79">
        <f t="shared" si="25"/>
        <v>0</v>
      </c>
      <c r="BI18" s="80"/>
      <c r="BJ18" s="81">
        <f t="shared" si="26"/>
        <v>0</v>
      </c>
      <c r="BK18" s="80"/>
      <c r="BL18" s="81">
        <f t="shared" si="27"/>
        <v>0</v>
      </c>
      <c r="BM18" s="80"/>
      <c r="BN18" s="90">
        <f t="shared" si="28"/>
        <v>0</v>
      </c>
      <c r="BO18" s="91"/>
      <c r="BP18" s="90">
        <f t="shared" si="29"/>
        <v>0</v>
      </c>
      <c r="BQ18" s="92">
        <f t="shared" si="122"/>
        <v>0</v>
      </c>
      <c r="BR18" s="93">
        <f>BQ18*BG7</f>
        <v>0</v>
      </c>
      <c r="BT18" s="80"/>
      <c r="BU18" s="88">
        <f t="shared" si="30"/>
        <v>0</v>
      </c>
      <c r="BV18" s="80"/>
      <c r="BW18" s="89">
        <f t="shared" si="31"/>
        <v>0</v>
      </c>
      <c r="BX18" s="80"/>
      <c r="BY18" s="89">
        <f t="shared" si="32"/>
        <v>0</v>
      </c>
      <c r="BZ18" s="80"/>
      <c r="CA18" s="89">
        <f t="shared" si="33"/>
        <v>0</v>
      </c>
      <c r="CB18" s="80"/>
      <c r="CC18" s="89">
        <f t="shared" si="34"/>
        <v>0</v>
      </c>
      <c r="CD18" s="80"/>
      <c r="CE18" s="79">
        <f t="shared" si="35"/>
        <v>0</v>
      </c>
      <c r="CF18" s="80"/>
      <c r="CG18" s="81">
        <f t="shared" si="36"/>
        <v>0</v>
      </c>
      <c r="CH18" s="80"/>
      <c r="CI18" s="81">
        <f t="shared" si="37"/>
        <v>0</v>
      </c>
      <c r="CJ18" s="80"/>
      <c r="CK18" s="90">
        <f t="shared" si="38"/>
        <v>0</v>
      </c>
      <c r="CL18" s="91"/>
      <c r="CM18" s="90">
        <f t="shared" si="39"/>
        <v>0</v>
      </c>
      <c r="CN18" s="92">
        <f t="shared" si="123"/>
        <v>0</v>
      </c>
      <c r="CO18" s="93">
        <f>CN18*CD7</f>
        <v>0</v>
      </c>
      <c r="CQ18" s="80"/>
      <c r="CR18" s="88">
        <f t="shared" si="40"/>
        <v>0</v>
      </c>
      <c r="CS18" s="80"/>
      <c r="CT18" s="89">
        <f t="shared" si="41"/>
        <v>0</v>
      </c>
      <c r="CU18" s="80"/>
      <c r="CV18" s="89">
        <f t="shared" si="42"/>
        <v>0</v>
      </c>
      <c r="CW18" s="80"/>
      <c r="CX18" s="89">
        <f t="shared" si="43"/>
        <v>0</v>
      </c>
      <c r="CY18" s="80"/>
      <c r="CZ18" s="89">
        <f t="shared" si="44"/>
        <v>0</v>
      </c>
      <c r="DA18" s="80"/>
      <c r="DB18" s="79">
        <f t="shared" si="45"/>
        <v>0</v>
      </c>
      <c r="DC18" s="80"/>
      <c r="DD18" s="81">
        <f t="shared" si="46"/>
        <v>0</v>
      </c>
      <c r="DE18" s="80"/>
      <c r="DF18" s="81">
        <f t="shared" si="47"/>
        <v>0</v>
      </c>
      <c r="DG18" s="80"/>
      <c r="DH18" s="90">
        <f t="shared" si="48"/>
        <v>0</v>
      </c>
      <c r="DI18" s="91"/>
      <c r="DJ18" s="90">
        <f t="shared" si="49"/>
        <v>0</v>
      </c>
      <c r="DK18" s="92">
        <f t="shared" si="124"/>
        <v>0</v>
      </c>
      <c r="DL18" s="93">
        <f>DK18*DA7</f>
        <v>0</v>
      </c>
      <c r="DN18" s="80"/>
      <c r="DO18" s="88">
        <f t="shared" si="50"/>
        <v>0</v>
      </c>
      <c r="DP18" s="80"/>
      <c r="DQ18" s="89">
        <f t="shared" si="51"/>
        <v>0</v>
      </c>
      <c r="DR18" s="80"/>
      <c r="DS18" s="89">
        <f t="shared" si="52"/>
        <v>0</v>
      </c>
      <c r="DT18" s="80"/>
      <c r="DU18" s="89">
        <f t="shared" si="53"/>
        <v>0</v>
      </c>
      <c r="DV18" s="80"/>
      <c r="DW18" s="89">
        <f t="shared" si="54"/>
        <v>0</v>
      </c>
      <c r="DX18" s="80"/>
      <c r="DY18" s="79">
        <f t="shared" si="55"/>
        <v>0</v>
      </c>
      <c r="DZ18" s="80"/>
      <c r="EA18" s="81">
        <f t="shared" si="56"/>
        <v>0</v>
      </c>
      <c r="EB18" s="80"/>
      <c r="EC18" s="81">
        <f t="shared" si="57"/>
        <v>0</v>
      </c>
      <c r="ED18" s="80"/>
      <c r="EE18" s="90">
        <f t="shared" si="58"/>
        <v>0</v>
      </c>
      <c r="EF18" s="91"/>
      <c r="EG18" s="90">
        <f t="shared" si="59"/>
        <v>0</v>
      </c>
      <c r="EH18" s="92">
        <f t="shared" si="125"/>
        <v>0</v>
      </c>
      <c r="EI18" s="93">
        <f>EH18*DX7</f>
        <v>0</v>
      </c>
      <c r="EK18" s="80"/>
      <c r="EL18" s="88">
        <f t="shared" si="60"/>
        <v>0</v>
      </c>
      <c r="EM18" s="80"/>
      <c r="EN18" s="89">
        <f t="shared" si="61"/>
        <v>0</v>
      </c>
      <c r="EO18" s="80"/>
      <c r="EP18" s="89">
        <f t="shared" si="62"/>
        <v>0</v>
      </c>
      <c r="EQ18" s="80"/>
      <c r="ER18" s="89">
        <f t="shared" si="63"/>
        <v>0</v>
      </c>
      <c r="ES18" s="80"/>
      <c r="ET18" s="89">
        <f t="shared" si="64"/>
        <v>0</v>
      </c>
      <c r="EU18" s="80"/>
      <c r="EV18" s="79">
        <f t="shared" si="65"/>
        <v>0</v>
      </c>
      <c r="EW18" s="80"/>
      <c r="EX18" s="81">
        <f t="shared" si="66"/>
        <v>0</v>
      </c>
      <c r="EY18" s="80"/>
      <c r="EZ18" s="81">
        <f t="shared" si="67"/>
        <v>0</v>
      </c>
      <c r="FA18" s="80"/>
      <c r="FB18" s="90">
        <f t="shared" si="68"/>
        <v>0</v>
      </c>
      <c r="FC18" s="91"/>
      <c r="FD18" s="90">
        <f t="shared" si="69"/>
        <v>0</v>
      </c>
      <c r="FE18" s="92">
        <f t="shared" si="126"/>
        <v>0</v>
      </c>
      <c r="FF18" s="93">
        <f>FE18*EU7</f>
        <v>0</v>
      </c>
      <c r="FH18" s="80"/>
      <c r="FI18" s="88">
        <f t="shared" si="70"/>
        <v>0</v>
      </c>
      <c r="FJ18" s="80"/>
      <c r="FK18" s="89">
        <f t="shared" si="71"/>
        <v>0</v>
      </c>
      <c r="FL18" s="80"/>
      <c r="FM18" s="89">
        <f t="shared" si="72"/>
        <v>0</v>
      </c>
      <c r="FN18" s="80"/>
      <c r="FO18" s="89">
        <f t="shared" si="73"/>
        <v>0</v>
      </c>
      <c r="FP18" s="80"/>
      <c r="FQ18" s="89">
        <f t="shared" si="74"/>
        <v>0</v>
      </c>
      <c r="FR18" s="80"/>
      <c r="FS18" s="79">
        <f t="shared" si="75"/>
        <v>0</v>
      </c>
      <c r="FT18" s="80"/>
      <c r="FU18" s="81">
        <f t="shared" si="76"/>
        <v>0</v>
      </c>
      <c r="FV18" s="80"/>
      <c r="FW18" s="81">
        <f t="shared" si="77"/>
        <v>0</v>
      </c>
      <c r="FX18" s="80"/>
      <c r="FY18" s="90">
        <f t="shared" si="78"/>
        <v>0</v>
      </c>
      <c r="FZ18" s="91"/>
      <c r="GA18" s="90">
        <f t="shared" si="79"/>
        <v>0</v>
      </c>
      <c r="GB18" s="92">
        <f t="shared" si="127"/>
        <v>0</v>
      </c>
      <c r="GC18" s="93">
        <f>GB18*FR7</f>
        <v>0</v>
      </c>
      <c r="GE18" s="80"/>
      <c r="GF18" s="88">
        <f t="shared" si="80"/>
        <v>0</v>
      </c>
      <c r="GG18" s="80"/>
      <c r="GH18" s="89">
        <f t="shared" si="81"/>
        <v>0</v>
      </c>
      <c r="GI18" s="80"/>
      <c r="GJ18" s="89">
        <f t="shared" si="82"/>
        <v>0</v>
      </c>
      <c r="GK18" s="80"/>
      <c r="GL18" s="89">
        <f t="shared" si="83"/>
        <v>0</v>
      </c>
      <c r="GM18" s="80"/>
      <c r="GN18" s="89">
        <f t="shared" si="84"/>
        <v>0</v>
      </c>
      <c r="GO18" s="80"/>
      <c r="GP18" s="79">
        <f t="shared" si="85"/>
        <v>0</v>
      </c>
      <c r="GQ18" s="80"/>
      <c r="GR18" s="81">
        <f t="shared" si="86"/>
        <v>0</v>
      </c>
      <c r="GS18" s="80"/>
      <c r="GT18" s="81">
        <f t="shared" si="87"/>
        <v>0</v>
      </c>
      <c r="GU18" s="80"/>
      <c r="GV18" s="90">
        <f t="shared" si="88"/>
        <v>0</v>
      </c>
      <c r="GW18" s="91"/>
      <c r="GX18" s="90">
        <f t="shared" si="89"/>
        <v>0</v>
      </c>
      <c r="GY18" s="92">
        <f t="shared" si="128"/>
        <v>0</v>
      </c>
      <c r="GZ18" s="93">
        <f>GY18*GO7</f>
        <v>0</v>
      </c>
      <c r="HB18" s="80"/>
      <c r="HC18" s="88">
        <f t="shared" si="90"/>
        <v>0</v>
      </c>
      <c r="HD18" s="80"/>
      <c r="HE18" s="89">
        <f t="shared" si="91"/>
        <v>0</v>
      </c>
      <c r="HF18" s="80"/>
      <c r="HG18" s="89">
        <f t="shared" si="92"/>
        <v>0</v>
      </c>
      <c r="HH18" s="80"/>
      <c r="HI18" s="89">
        <f t="shared" si="93"/>
        <v>0</v>
      </c>
      <c r="HJ18" s="80"/>
      <c r="HK18" s="89">
        <f t="shared" si="94"/>
        <v>0</v>
      </c>
      <c r="HL18" s="80"/>
      <c r="HM18" s="79">
        <f t="shared" si="95"/>
        <v>0</v>
      </c>
      <c r="HN18" s="80"/>
      <c r="HO18" s="81">
        <f t="shared" si="96"/>
        <v>0</v>
      </c>
      <c r="HP18" s="80"/>
      <c r="HQ18" s="81">
        <f t="shared" si="97"/>
        <v>0</v>
      </c>
      <c r="HR18" s="80"/>
      <c r="HS18" s="90">
        <f t="shared" si="98"/>
        <v>0</v>
      </c>
      <c r="HT18" s="91"/>
      <c r="HU18" s="90">
        <f t="shared" si="99"/>
        <v>0</v>
      </c>
      <c r="HV18" s="92">
        <f t="shared" si="129"/>
        <v>0</v>
      </c>
      <c r="HW18" s="93">
        <f>HV18*HL7</f>
        <v>0</v>
      </c>
      <c r="HY18" s="80"/>
      <c r="HZ18" s="88">
        <f t="shared" si="100"/>
        <v>0</v>
      </c>
      <c r="IA18" s="80"/>
      <c r="IB18" s="89">
        <f t="shared" si="101"/>
        <v>0</v>
      </c>
      <c r="IC18" s="80"/>
      <c r="ID18" s="89">
        <f t="shared" si="102"/>
        <v>0</v>
      </c>
      <c r="IE18" s="80"/>
      <c r="IF18" s="89">
        <f t="shared" si="103"/>
        <v>0</v>
      </c>
      <c r="IG18" s="80"/>
      <c r="IH18" s="89">
        <f t="shared" si="104"/>
        <v>0</v>
      </c>
      <c r="II18" s="80"/>
      <c r="IJ18" s="79">
        <f t="shared" si="105"/>
        <v>0</v>
      </c>
      <c r="IK18" s="80"/>
      <c r="IL18" s="81">
        <f t="shared" si="106"/>
        <v>0</v>
      </c>
      <c r="IM18" s="80"/>
      <c r="IN18" s="81">
        <f t="shared" si="107"/>
        <v>0</v>
      </c>
      <c r="IO18" s="80"/>
      <c r="IP18" s="90">
        <f t="shared" si="108"/>
        <v>0</v>
      </c>
      <c r="IQ18" s="91"/>
      <c r="IR18" s="90">
        <f t="shared" si="109"/>
        <v>0</v>
      </c>
      <c r="IS18" s="92">
        <f t="shared" si="130"/>
        <v>0</v>
      </c>
      <c r="IT18" s="93">
        <f>IS18*II7</f>
        <v>0</v>
      </c>
      <c r="IV18" s="80"/>
      <c r="IW18" s="88">
        <f t="shared" si="110"/>
        <v>0</v>
      </c>
      <c r="IX18" s="80"/>
      <c r="IY18" s="89">
        <f t="shared" si="111"/>
        <v>0</v>
      </c>
      <c r="IZ18" s="80"/>
      <c r="JA18" s="89">
        <f t="shared" si="112"/>
        <v>0</v>
      </c>
      <c r="JB18" s="80"/>
      <c r="JC18" s="89">
        <f t="shared" si="113"/>
        <v>0</v>
      </c>
      <c r="JD18" s="80"/>
      <c r="JE18" s="89">
        <f t="shared" si="114"/>
        <v>0</v>
      </c>
      <c r="JF18" s="80"/>
      <c r="JG18" s="79">
        <f t="shared" si="115"/>
        <v>0</v>
      </c>
      <c r="JH18" s="80"/>
      <c r="JI18" s="81">
        <f t="shared" si="116"/>
        <v>0</v>
      </c>
      <c r="JJ18" s="80"/>
      <c r="JK18" s="81">
        <f t="shared" si="117"/>
        <v>0</v>
      </c>
      <c r="JL18" s="80"/>
      <c r="JM18" s="90">
        <f t="shared" si="118"/>
        <v>0</v>
      </c>
      <c r="JN18" s="91"/>
      <c r="JO18" s="90">
        <f t="shared" si="119"/>
        <v>0</v>
      </c>
      <c r="JP18" s="92">
        <f t="shared" si="131"/>
        <v>0</v>
      </c>
      <c r="JQ18" s="93">
        <f>JP18*JF7</f>
        <v>0</v>
      </c>
    </row>
    <row r="19" spans="1:277" s="94" customFormat="1" ht="12.75">
      <c r="A19" s="85"/>
      <c r="B19" s="95"/>
      <c r="C19" s="80"/>
      <c r="D19" s="88">
        <f t="shared" si="0"/>
        <v>0</v>
      </c>
      <c r="E19" s="80"/>
      <c r="F19" s="89">
        <f t="shared" si="1"/>
        <v>0</v>
      </c>
      <c r="G19" s="80"/>
      <c r="H19" s="89">
        <f t="shared" si="2"/>
        <v>0</v>
      </c>
      <c r="I19" s="80"/>
      <c r="J19" s="89">
        <f t="shared" si="3"/>
        <v>0</v>
      </c>
      <c r="K19" s="80"/>
      <c r="L19" s="89">
        <f t="shared" si="4"/>
        <v>0</v>
      </c>
      <c r="M19" s="80"/>
      <c r="N19" s="79">
        <f t="shared" si="5"/>
        <v>0</v>
      </c>
      <c r="O19" s="80"/>
      <c r="P19" s="81">
        <f t="shared" si="6"/>
        <v>0</v>
      </c>
      <c r="Q19" s="80"/>
      <c r="R19" s="81">
        <f t="shared" si="7"/>
        <v>0</v>
      </c>
      <c r="S19" s="80"/>
      <c r="T19" s="90">
        <f t="shared" si="8"/>
        <v>0</v>
      </c>
      <c r="U19" s="91"/>
      <c r="V19" s="90">
        <f t="shared" si="9"/>
        <v>0</v>
      </c>
      <c r="W19" s="92">
        <f t="shared" si="120"/>
        <v>0</v>
      </c>
      <c r="X19" s="93">
        <f>W19*M6</f>
        <v>0</v>
      </c>
      <c r="Z19" s="80"/>
      <c r="AA19" s="88">
        <f t="shared" si="10"/>
        <v>0</v>
      </c>
      <c r="AB19" s="80"/>
      <c r="AC19" s="89">
        <f t="shared" si="11"/>
        <v>0</v>
      </c>
      <c r="AD19" s="80"/>
      <c r="AE19" s="89">
        <f t="shared" si="12"/>
        <v>0</v>
      </c>
      <c r="AF19" s="80"/>
      <c r="AG19" s="89">
        <f t="shared" si="13"/>
        <v>0</v>
      </c>
      <c r="AH19" s="80"/>
      <c r="AI19" s="89">
        <f t="shared" si="14"/>
        <v>0</v>
      </c>
      <c r="AJ19" s="80"/>
      <c r="AK19" s="79">
        <f t="shared" si="15"/>
        <v>0</v>
      </c>
      <c r="AL19" s="80"/>
      <c r="AM19" s="81">
        <f t="shared" si="16"/>
        <v>0</v>
      </c>
      <c r="AN19" s="80"/>
      <c r="AO19" s="81">
        <f t="shared" si="17"/>
        <v>0</v>
      </c>
      <c r="AP19" s="80"/>
      <c r="AQ19" s="90">
        <f t="shared" si="18"/>
        <v>0</v>
      </c>
      <c r="AR19" s="91"/>
      <c r="AS19" s="90">
        <f t="shared" si="19"/>
        <v>0</v>
      </c>
      <c r="AT19" s="92">
        <f t="shared" si="121"/>
        <v>0</v>
      </c>
      <c r="AU19" s="93">
        <f>AT19*AJ6</f>
        <v>0</v>
      </c>
      <c r="AW19" s="80"/>
      <c r="AX19" s="88">
        <f t="shared" si="20"/>
        <v>0</v>
      </c>
      <c r="AY19" s="80"/>
      <c r="AZ19" s="89">
        <f t="shared" si="21"/>
        <v>0</v>
      </c>
      <c r="BA19" s="80"/>
      <c r="BB19" s="89">
        <f t="shared" si="22"/>
        <v>0</v>
      </c>
      <c r="BC19" s="80"/>
      <c r="BD19" s="89">
        <f t="shared" si="23"/>
        <v>0</v>
      </c>
      <c r="BE19" s="80"/>
      <c r="BF19" s="89">
        <f t="shared" si="24"/>
        <v>0</v>
      </c>
      <c r="BG19" s="80"/>
      <c r="BH19" s="79">
        <f t="shared" si="25"/>
        <v>0</v>
      </c>
      <c r="BI19" s="80"/>
      <c r="BJ19" s="81">
        <f t="shared" si="26"/>
        <v>0</v>
      </c>
      <c r="BK19" s="80"/>
      <c r="BL19" s="81">
        <f t="shared" si="27"/>
        <v>0</v>
      </c>
      <c r="BM19" s="80"/>
      <c r="BN19" s="90">
        <f t="shared" si="28"/>
        <v>0</v>
      </c>
      <c r="BO19" s="91"/>
      <c r="BP19" s="90">
        <f t="shared" si="29"/>
        <v>0</v>
      </c>
      <c r="BQ19" s="92">
        <f t="shared" si="122"/>
        <v>0</v>
      </c>
      <c r="BR19" s="93">
        <f>BQ19*BG8</f>
        <v>0</v>
      </c>
      <c r="BT19" s="80"/>
      <c r="BU19" s="88">
        <f t="shared" si="30"/>
        <v>0</v>
      </c>
      <c r="BV19" s="80"/>
      <c r="BW19" s="89">
        <f t="shared" si="31"/>
        <v>0</v>
      </c>
      <c r="BX19" s="80"/>
      <c r="BY19" s="89">
        <f t="shared" si="32"/>
        <v>0</v>
      </c>
      <c r="BZ19" s="80"/>
      <c r="CA19" s="89">
        <f t="shared" si="33"/>
        <v>0</v>
      </c>
      <c r="CB19" s="80"/>
      <c r="CC19" s="89">
        <f t="shared" si="34"/>
        <v>0</v>
      </c>
      <c r="CD19" s="80"/>
      <c r="CE19" s="79">
        <f t="shared" si="35"/>
        <v>0</v>
      </c>
      <c r="CF19" s="80"/>
      <c r="CG19" s="81">
        <f t="shared" si="36"/>
        <v>0</v>
      </c>
      <c r="CH19" s="80"/>
      <c r="CI19" s="81">
        <f t="shared" si="37"/>
        <v>0</v>
      </c>
      <c r="CJ19" s="80"/>
      <c r="CK19" s="90">
        <f t="shared" si="38"/>
        <v>0</v>
      </c>
      <c r="CL19" s="91"/>
      <c r="CM19" s="90">
        <f t="shared" si="39"/>
        <v>0</v>
      </c>
      <c r="CN19" s="92">
        <f t="shared" si="123"/>
        <v>0</v>
      </c>
      <c r="CO19" s="93">
        <f>CN19*CD8</f>
        <v>0</v>
      </c>
      <c r="CQ19" s="80"/>
      <c r="CR19" s="88">
        <f t="shared" si="40"/>
        <v>0</v>
      </c>
      <c r="CS19" s="80"/>
      <c r="CT19" s="89">
        <f t="shared" si="41"/>
        <v>0</v>
      </c>
      <c r="CU19" s="80"/>
      <c r="CV19" s="89">
        <f t="shared" si="42"/>
        <v>0</v>
      </c>
      <c r="CW19" s="80"/>
      <c r="CX19" s="89">
        <f t="shared" si="43"/>
        <v>0</v>
      </c>
      <c r="CY19" s="80"/>
      <c r="CZ19" s="89">
        <f t="shared" si="44"/>
        <v>0</v>
      </c>
      <c r="DA19" s="80"/>
      <c r="DB19" s="79">
        <f t="shared" si="45"/>
        <v>0</v>
      </c>
      <c r="DC19" s="80"/>
      <c r="DD19" s="81">
        <f t="shared" si="46"/>
        <v>0</v>
      </c>
      <c r="DE19" s="80"/>
      <c r="DF19" s="81">
        <f t="shared" si="47"/>
        <v>0</v>
      </c>
      <c r="DG19" s="80"/>
      <c r="DH19" s="90">
        <f t="shared" si="48"/>
        <v>0</v>
      </c>
      <c r="DI19" s="91"/>
      <c r="DJ19" s="90">
        <f t="shared" si="49"/>
        <v>0</v>
      </c>
      <c r="DK19" s="92">
        <f t="shared" si="124"/>
        <v>0</v>
      </c>
      <c r="DL19" s="93">
        <f>DK19*DA8</f>
        <v>0</v>
      </c>
      <c r="DN19" s="80"/>
      <c r="DO19" s="88">
        <f t="shared" si="50"/>
        <v>0</v>
      </c>
      <c r="DP19" s="80"/>
      <c r="DQ19" s="89">
        <f t="shared" si="51"/>
        <v>0</v>
      </c>
      <c r="DR19" s="80"/>
      <c r="DS19" s="89">
        <f t="shared" si="52"/>
        <v>0</v>
      </c>
      <c r="DT19" s="80"/>
      <c r="DU19" s="89">
        <f t="shared" si="53"/>
        <v>0</v>
      </c>
      <c r="DV19" s="80"/>
      <c r="DW19" s="89">
        <f t="shared" si="54"/>
        <v>0</v>
      </c>
      <c r="DX19" s="80"/>
      <c r="DY19" s="79">
        <f t="shared" si="55"/>
        <v>0</v>
      </c>
      <c r="DZ19" s="80"/>
      <c r="EA19" s="81">
        <f t="shared" si="56"/>
        <v>0</v>
      </c>
      <c r="EB19" s="80"/>
      <c r="EC19" s="81">
        <f t="shared" si="57"/>
        <v>0</v>
      </c>
      <c r="ED19" s="80"/>
      <c r="EE19" s="90">
        <f t="shared" si="58"/>
        <v>0</v>
      </c>
      <c r="EF19" s="91"/>
      <c r="EG19" s="90">
        <f t="shared" si="59"/>
        <v>0</v>
      </c>
      <c r="EH19" s="92">
        <f t="shared" si="125"/>
        <v>0</v>
      </c>
      <c r="EI19" s="93">
        <f>EH19*DX8</f>
        <v>0</v>
      </c>
      <c r="EK19" s="80"/>
      <c r="EL19" s="88">
        <f t="shared" si="60"/>
        <v>0</v>
      </c>
      <c r="EM19" s="80"/>
      <c r="EN19" s="89">
        <f t="shared" si="61"/>
        <v>0</v>
      </c>
      <c r="EO19" s="80"/>
      <c r="EP19" s="89">
        <f t="shared" si="62"/>
        <v>0</v>
      </c>
      <c r="EQ19" s="80"/>
      <c r="ER19" s="89">
        <f t="shared" si="63"/>
        <v>0</v>
      </c>
      <c r="ES19" s="80"/>
      <c r="ET19" s="89">
        <f t="shared" si="64"/>
        <v>0</v>
      </c>
      <c r="EU19" s="80"/>
      <c r="EV19" s="79">
        <f t="shared" si="65"/>
        <v>0</v>
      </c>
      <c r="EW19" s="80"/>
      <c r="EX19" s="81">
        <f t="shared" si="66"/>
        <v>0</v>
      </c>
      <c r="EY19" s="80"/>
      <c r="EZ19" s="81">
        <f t="shared" si="67"/>
        <v>0</v>
      </c>
      <c r="FA19" s="80"/>
      <c r="FB19" s="90">
        <f t="shared" si="68"/>
        <v>0</v>
      </c>
      <c r="FC19" s="91"/>
      <c r="FD19" s="90">
        <f t="shared" si="69"/>
        <v>0</v>
      </c>
      <c r="FE19" s="92">
        <f t="shared" si="126"/>
        <v>0</v>
      </c>
      <c r="FF19" s="93">
        <f>FE19*EU8</f>
        <v>0</v>
      </c>
      <c r="FH19" s="80"/>
      <c r="FI19" s="88">
        <f t="shared" si="70"/>
        <v>0</v>
      </c>
      <c r="FJ19" s="80"/>
      <c r="FK19" s="89">
        <f t="shared" si="71"/>
        <v>0</v>
      </c>
      <c r="FL19" s="80"/>
      <c r="FM19" s="89">
        <f t="shared" si="72"/>
        <v>0</v>
      </c>
      <c r="FN19" s="80"/>
      <c r="FO19" s="89">
        <f t="shared" si="73"/>
        <v>0</v>
      </c>
      <c r="FP19" s="80"/>
      <c r="FQ19" s="89">
        <f t="shared" si="74"/>
        <v>0</v>
      </c>
      <c r="FR19" s="80"/>
      <c r="FS19" s="79">
        <f t="shared" si="75"/>
        <v>0</v>
      </c>
      <c r="FT19" s="80"/>
      <c r="FU19" s="81">
        <f t="shared" si="76"/>
        <v>0</v>
      </c>
      <c r="FV19" s="80"/>
      <c r="FW19" s="81">
        <f t="shared" si="77"/>
        <v>0</v>
      </c>
      <c r="FX19" s="80"/>
      <c r="FY19" s="90">
        <f t="shared" si="78"/>
        <v>0</v>
      </c>
      <c r="FZ19" s="91"/>
      <c r="GA19" s="90">
        <f t="shared" si="79"/>
        <v>0</v>
      </c>
      <c r="GB19" s="92">
        <f t="shared" si="127"/>
        <v>0</v>
      </c>
      <c r="GC19" s="93">
        <f>GB19*FR8</f>
        <v>0</v>
      </c>
      <c r="GE19" s="80"/>
      <c r="GF19" s="88">
        <f t="shared" si="80"/>
        <v>0</v>
      </c>
      <c r="GG19" s="80"/>
      <c r="GH19" s="89">
        <f t="shared" si="81"/>
        <v>0</v>
      </c>
      <c r="GI19" s="80"/>
      <c r="GJ19" s="89">
        <f t="shared" si="82"/>
        <v>0</v>
      </c>
      <c r="GK19" s="80"/>
      <c r="GL19" s="89">
        <f t="shared" si="83"/>
        <v>0</v>
      </c>
      <c r="GM19" s="80"/>
      <c r="GN19" s="89">
        <f t="shared" si="84"/>
        <v>0</v>
      </c>
      <c r="GO19" s="80"/>
      <c r="GP19" s="79">
        <f t="shared" si="85"/>
        <v>0</v>
      </c>
      <c r="GQ19" s="80"/>
      <c r="GR19" s="81">
        <f t="shared" si="86"/>
        <v>0</v>
      </c>
      <c r="GS19" s="80"/>
      <c r="GT19" s="81">
        <f t="shared" si="87"/>
        <v>0</v>
      </c>
      <c r="GU19" s="80"/>
      <c r="GV19" s="90">
        <f t="shared" si="88"/>
        <v>0</v>
      </c>
      <c r="GW19" s="91"/>
      <c r="GX19" s="90">
        <f t="shared" si="89"/>
        <v>0</v>
      </c>
      <c r="GY19" s="92">
        <f t="shared" si="128"/>
        <v>0</v>
      </c>
      <c r="GZ19" s="93">
        <f>GY19*GO8</f>
        <v>0</v>
      </c>
      <c r="HB19" s="80"/>
      <c r="HC19" s="88">
        <f t="shared" si="90"/>
        <v>0</v>
      </c>
      <c r="HD19" s="80"/>
      <c r="HE19" s="89">
        <f t="shared" si="91"/>
        <v>0</v>
      </c>
      <c r="HF19" s="80"/>
      <c r="HG19" s="89">
        <f t="shared" si="92"/>
        <v>0</v>
      </c>
      <c r="HH19" s="80"/>
      <c r="HI19" s="89">
        <f t="shared" si="93"/>
        <v>0</v>
      </c>
      <c r="HJ19" s="80"/>
      <c r="HK19" s="89">
        <f t="shared" si="94"/>
        <v>0</v>
      </c>
      <c r="HL19" s="80"/>
      <c r="HM19" s="79">
        <f t="shared" si="95"/>
        <v>0</v>
      </c>
      <c r="HN19" s="80"/>
      <c r="HO19" s="81">
        <f t="shared" si="96"/>
        <v>0</v>
      </c>
      <c r="HP19" s="80"/>
      <c r="HQ19" s="81">
        <f t="shared" si="97"/>
        <v>0</v>
      </c>
      <c r="HR19" s="80"/>
      <c r="HS19" s="90">
        <f t="shared" si="98"/>
        <v>0</v>
      </c>
      <c r="HT19" s="91"/>
      <c r="HU19" s="90">
        <f t="shared" si="99"/>
        <v>0</v>
      </c>
      <c r="HV19" s="92">
        <f t="shared" si="129"/>
        <v>0</v>
      </c>
      <c r="HW19" s="93">
        <f>HV19*HL8</f>
        <v>0</v>
      </c>
      <c r="HY19" s="80"/>
      <c r="HZ19" s="88">
        <f t="shared" si="100"/>
        <v>0</v>
      </c>
      <c r="IA19" s="80"/>
      <c r="IB19" s="89">
        <f t="shared" si="101"/>
        <v>0</v>
      </c>
      <c r="IC19" s="80"/>
      <c r="ID19" s="89">
        <f t="shared" si="102"/>
        <v>0</v>
      </c>
      <c r="IE19" s="80"/>
      <c r="IF19" s="89">
        <f t="shared" si="103"/>
        <v>0</v>
      </c>
      <c r="IG19" s="80"/>
      <c r="IH19" s="89">
        <f t="shared" si="104"/>
        <v>0</v>
      </c>
      <c r="II19" s="80"/>
      <c r="IJ19" s="79">
        <f t="shared" si="105"/>
        <v>0</v>
      </c>
      <c r="IK19" s="80"/>
      <c r="IL19" s="81">
        <f t="shared" si="106"/>
        <v>0</v>
      </c>
      <c r="IM19" s="80"/>
      <c r="IN19" s="81">
        <f t="shared" si="107"/>
        <v>0</v>
      </c>
      <c r="IO19" s="80"/>
      <c r="IP19" s="90">
        <f t="shared" si="108"/>
        <v>0</v>
      </c>
      <c r="IQ19" s="91"/>
      <c r="IR19" s="90">
        <f t="shared" si="109"/>
        <v>0</v>
      </c>
      <c r="IS19" s="92">
        <f t="shared" si="130"/>
        <v>0</v>
      </c>
      <c r="IT19" s="93">
        <f>IS19*II8</f>
        <v>0</v>
      </c>
      <c r="IV19" s="80"/>
      <c r="IW19" s="88">
        <f t="shared" si="110"/>
        <v>0</v>
      </c>
      <c r="IX19" s="80"/>
      <c r="IY19" s="89">
        <f t="shared" si="111"/>
        <v>0</v>
      </c>
      <c r="IZ19" s="80"/>
      <c r="JA19" s="89">
        <f t="shared" si="112"/>
        <v>0</v>
      </c>
      <c r="JB19" s="80"/>
      <c r="JC19" s="89">
        <f t="shared" si="113"/>
        <v>0</v>
      </c>
      <c r="JD19" s="80"/>
      <c r="JE19" s="89">
        <f t="shared" si="114"/>
        <v>0</v>
      </c>
      <c r="JF19" s="80"/>
      <c r="JG19" s="79">
        <f t="shared" si="115"/>
        <v>0</v>
      </c>
      <c r="JH19" s="80"/>
      <c r="JI19" s="81">
        <f t="shared" si="116"/>
        <v>0</v>
      </c>
      <c r="JJ19" s="80"/>
      <c r="JK19" s="81">
        <f t="shared" si="117"/>
        <v>0</v>
      </c>
      <c r="JL19" s="80"/>
      <c r="JM19" s="90">
        <f t="shared" si="118"/>
        <v>0</v>
      </c>
      <c r="JN19" s="91"/>
      <c r="JO19" s="90">
        <f t="shared" si="119"/>
        <v>0</v>
      </c>
      <c r="JP19" s="92">
        <f t="shared" si="131"/>
        <v>0</v>
      </c>
      <c r="JQ19" s="93">
        <f>JP19*JF8</f>
        <v>0</v>
      </c>
    </row>
    <row r="20" spans="1:277" s="94" customFormat="1" ht="12.75">
      <c r="A20" s="85"/>
      <c r="B20" s="95"/>
      <c r="C20" s="80"/>
      <c r="D20" s="88">
        <f t="shared" si="0"/>
        <v>0</v>
      </c>
      <c r="E20" s="80"/>
      <c r="F20" s="89">
        <f t="shared" si="1"/>
        <v>0</v>
      </c>
      <c r="G20" s="80"/>
      <c r="H20" s="89">
        <f t="shared" si="2"/>
        <v>0</v>
      </c>
      <c r="I20" s="80"/>
      <c r="J20" s="89">
        <f t="shared" si="3"/>
        <v>0</v>
      </c>
      <c r="K20" s="80"/>
      <c r="L20" s="89">
        <f t="shared" si="4"/>
        <v>0</v>
      </c>
      <c r="M20" s="80"/>
      <c r="N20" s="79">
        <f t="shared" si="5"/>
        <v>0</v>
      </c>
      <c r="O20" s="80"/>
      <c r="P20" s="81">
        <f t="shared" si="6"/>
        <v>0</v>
      </c>
      <c r="Q20" s="80"/>
      <c r="R20" s="81">
        <f t="shared" si="7"/>
        <v>0</v>
      </c>
      <c r="S20" s="80"/>
      <c r="T20" s="90">
        <f t="shared" si="8"/>
        <v>0</v>
      </c>
      <c r="U20" s="91"/>
      <c r="V20" s="90">
        <f t="shared" si="9"/>
        <v>0</v>
      </c>
      <c r="W20" s="92">
        <f t="shared" si="120"/>
        <v>0</v>
      </c>
      <c r="X20" s="93">
        <f>W20*M5</f>
        <v>0</v>
      </c>
      <c r="Z20" s="80"/>
      <c r="AA20" s="88">
        <f t="shared" si="10"/>
        <v>0</v>
      </c>
      <c r="AB20" s="80"/>
      <c r="AC20" s="89">
        <f t="shared" si="11"/>
        <v>0</v>
      </c>
      <c r="AD20" s="80"/>
      <c r="AE20" s="89">
        <f t="shared" si="12"/>
        <v>0</v>
      </c>
      <c r="AF20" s="80"/>
      <c r="AG20" s="89">
        <f t="shared" si="13"/>
        <v>0</v>
      </c>
      <c r="AH20" s="80"/>
      <c r="AI20" s="89">
        <f t="shared" si="14"/>
        <v>0</v>
      </c>
      <c r="AJ20" s="80"/>
      <c r="AK20" s="79">
        <f t="shared" si="15"/>
        <v>0</v>
      </c>
      <c r="AL20" s="80"/>
      <c r="AM20" s="81">
        <f t="shared" si="16"/>
        <v>0</v>
      </c>
      <c r="AN20" s="80"/>
      <c r="AO20" s="81">
        <f t="shared" si="17"/>
        <v>0</v>
      </c>
      <c r="AP20" s="80"/>
      <c r="AQ20" s="90">
        <f t="shared" si="18"/>
        <v>0</v>
      </c>
      <c r="AR20" s="91"/>
      <c r="AS20" s="90">
        <f t="shared" si="19"/>
        <v>0</v>
      </c>
      <c r="AT20" s="92">
        <f t="shared" si="121"/>
        <v>0</v>
      </c>
      <c r="AU20" s="93">
        <f>AT20*AJ5</f>
        <v>0</v>
      </c>
      <c r="AW20" s="80"/>
      <c r="AX20" s="88">
        <f t="shared" si="20"/>
        <v>0</v>
      </c>
      <c r="AY20" s="80"/>
      <c r="AZ20" s="89">
        <f t="shared" si="21"/>
        <v>0</v>
      </c>
      <c r="BA20" s="80"/>
      <c r="BB20" s="89">
        <f t="shared" si="22"/>
        <v>0</v>
      </c>
      <c r="BC20" s="80"/>
      <c r="BD20" s="89">
        <f t="shared" si="23"/>
        <v>0</v>
      </c>
      <c r="BE20" s="80"/>
      <c r="BF20" s="89">
        <f t="shared" si="24"/>
        <v>0</v>
      </c>
      <c r="BG20" s="80"/>
      <c r="BH20" s="79">
        <f t="shared" si="25"/>
        <v>0</v>
      </c>
      <c r="BI20" s="80"/>
      <c r="BJ20" s="81">
        <f t="shared" si="26"/>
        <v>0</v>
      </c>
      <c r="BK20" s="80"/>
      <c r="BL20" s="81">
        <f t="shared" si="27"/>
        <v>0</v>
      </c>
      <c r="BM20" s="80"/>
      <c r="BN20" s="90">
        <f t="shared" si="28"/>
        <v>0</v>
      </c>
      <c r="BO20" s="91"/>
      <c r="BP20" s="90">
        <f t="shared" si="29"/>
        <v>0</v>
      </c>
      <c r="BQ20" s="92">
        <f t="shared" si="122"/>
        <v>0</v>
      </c>
      <c r="BR20" s="93">
        <f>BQ20*BG7</f>
        <v>0</v>
      </c>
      <c r="BT20" s="80"/>
      <c r="BU20" s="88">
        <f t="shared" si="30"/>
        <v>0</v>
      </c>
      <c r="BV20" s="80"/>
      <c r="BW20" s="89">
        <f t="shared" si="31"/>
        <v>0</v>
      </c>
      <c r="BX20" s="80"/>
      <c r="BY20" s="89">
        <f t="shared" si="32"/>
        <v>0</v>
      </c>
      <c r="BZ20" s="80"/>
      <c r="CA20" s="89">
        <f t="shared" si="33"/>
        <v>0</v>
      </c>
      <c r="CB20" s="80"/>
      <c r="CC20" s="89">
        <f t="shared" si="34"/>
        <v>0</v>
      </c>
      <c r="CD20" s="80"/>
      <c r="CE20" s="79">
        <f t="shared" si="35"/>
        <v>0</v>
      </c>
      <c r="CF20" s="80"/>
      <c r="CG20" s="81">
        <f t="shared" si="36"/>
        <v>0</v>
      </c>
      <c r="CH20" s="80"/>
      <c r="CI20" s="81">
        <f t="shared" si="37"/>
        <v>0</v>
      </c>
      <c r="CJ20" s="80"/>
      <c r="CK20" s="90">
        <f t="shared" si="38"/>
        <v>0</v>
      </c>
      <c r="CL20" s="91"/>
      <c r="CM20" s="90">
        <f t="shared" si="39"/>
        <v>0</v>
      </c>
      <c r="CN20" s="92">
        <f t="shared" si="123"/>
        <v>0</v>
      </c>
      <c r="CO20" s="93">
        <f>CN20*CD7</f>
        <v>0</v>
      </c>
      <c r="CQ20" s="80"/>
      <c r="CR20" s="88">
        <f t="shared" si="40"/>
        <v>0</v>
      </c>
      <c r="CS20" s="80"/>
      <c r="CT20" s="89">
        <f t="shared" si="41"/>
        <v>0</v>
      </c>
      <c r="CU20" s="80"/>
      <c r="CV20" s="89">
        <f t="shared" si="42"/>
        <v>0</v>
      </c>
      <c r="CW20" s="80"/>
      <c r="CX20" s="89">
        <f t="shared" si="43"/>
        <v>0</v>
      </c>
      <c r="CY20" s="80"/>
      <c r="CZ20" s="89">
        <f t="shared" si="44"/>
        <v>0</v>
      </c>
      <c r="DA20" s="80"/>
      <c r="DB20" s="79">
        <f t="shared" si="45"/>
        <v>0</v>
      </c>
      <c r="DC20" s="80"/>
      <c r="DD20" s="81">
        <f t="shared" si="46"/>
        <v>0</v>
      </c>
      <c r="DE20" s="80"/>
      <c r="DF20" s="81">
        <f t="shared" si="47"/>
        <v>0</v>
      </c>
      <c r="DG20" s="80"/>
      <c r="DH20" s="90">
        <f t="shared" si="48"/>
        <v>0</v>
      </c>
      <c r="DI20" s="91"/>
      <c r="DJ20" s="90">
        <f t="shared" si="49"/>
        <v>0</v>
      </c>
      <c r="DK20" s="92">
        <f t="shared" si="124"/>
        <v>0</v>
      </c>
      <c r="DL20" s="93">
        <f>DK20*DA7</f>
        <v>0</v>
      </c>
      <c r="DN20" s="80"/>
      <c r="DO20" s="88">
        <f t="shared" si="50"/>
        <v>0</v>
      </c>
      <c r="DP20" s="80"/>
      <c r="DQ20" s="89">
        <f t="shared" si="51"/>
        <v>0</v>
      </c>
      <c r="DR20" s="80"/>
      <c r="DS20" s="89">
        <f t="shared" si="52"/>
        <v>0</v>
      </c>
      <c r="DT20" s="80"/>
      <c r="DU20" s="89">
        <f t="shared" si="53"/>
        <v>0</v>
      </c>
      <c r="DV20" s="80"/>
      <c r="DW20" s="89">
        <f t="shared" si="54"/>
        <v>0</v>
      </c>
      <c r="DX20" s="80"/>
      <c r="DY20" s="79">
        <f t="shared" si="55"/>
        <v>0</v>
      </c>
      <c r="DZ20" s="80"/>
      <c r="EA20" s="81">
        <f t="shared" si="56"/>
        <v>0</v>
      </c>
      <c r="EB20" s="80"/>
      <c r="EC20" s="81">
        <f t="shared" si="57"/>
        <v>0</v>
      </c>
      <c r="ED20" s="80"/>
      <c r="EE20" s="90">
        <f t="shared" si="58"/>
        <v>0</v>
      </c>
      <c r="EF20" s="91"/>
      <c r="EG20" s="90">
        <f t="shared" si="59"/>
        <v>0</v>
      </c>
      <c r="EH20" s="92">
        <f t="shared" si="125"/>
        <v>0</v>
      </c>
      <c r="EI20" s="93">
        <f>EH20*DX7</f>
        <v>0</v>
      </c>
      <c r="EK20" s="80"/>
      <c r="EL20" s="88">
        <f t="shared" si="60"/>
        <v>0</v>
      </c>
      <c r="EM20" s="80"/>
      <c r="EN20" s="89">
        <f t="shared" si="61"/>
        <v>0</v>
      </c>
      <c r="EO20" s="80"/>
      <c r="EP20" s="89">
        <f t="shared" si="62"/>
        <v>0</v>
      </c>
      <c r="EQ20" s="80"/>
      <c r="ER20" s="89">
        <f t="shared" si="63"/>
        <v>0</v>
      </c>
      <c r="ES20" s="80"/>
      <c r="ET20" s="89">
        <f t="shared" si="64"/>
        <v>0</v>
      </c>
      <c r="EU20" s="80"/>
      <c r="EV20" s="79">
        <f t="shared" si="65"/>
        <v>0</v>
      </c>
      <c r="EW20" s="80"/>
      <c r="EX20" s="81">
        <f t="shared" si="66"/>
        <v>0</v>
      </c>
      <c r="EY20" s="80"/>
      <c r="EZ20" s="81">
        <f t="shared" si="67"/>
        <v>0</v>
      </c>
      <c r="FA20" s="80"/>
      <c r="FB20" s="90">
        <f t="shared" si="68"/>
        <v>0</v>
      </c>
      <c r="FC20" s="91"/>
      <c r="FD20" s="90">
        <f t="shared" si="69"/>
        <v>0</v>
      </c>
      <c r="FE20" s="92">
        <f t="shared" si="126"/>
        <v>0</v>
      </c>
      <c r="FF20" s="93">
        <f>FE20*EU7</f>
        <v>0</v>
      </c>
      <c r="FH20" s="80"/>
      <c r="FI20" s="88">
        <f t="shared" si="70"/>
        <v>0</v>
      </c>
      <c r="FJ20" s="80"/>
      <c r="FK20" s="89">
        <f t="shared" si="71"/>
        <v>0</v>
      </c>
      <c r="FL20" s="80"/>
      <c r="FM20" s="89">
        <f t="shared" si="72"/>
        <v>0</v>
      </c>
      <c r="FN20" s="80"/>
      <c r="FO20" s="89">
        <f t="shared" si="73"/>
        <v>0</v>
      </c>
      <c r="FP20" s="80"/>
      <c r="FQ20" s="89">
        <f t="shared" si="74"/>
        <v>0</v>
      </c>
      <c r="FR20" s="80"/>
      <c r="FS20" s="79">
        <f t="shared" si="75"/>
        <v>0</v>
      </c>
      <c r="FT20" s="80"/>
      <c r="FU20" s="81">
        <f t="shared" si="76"/>
        <v>0</v>
      </c>
      <c r="FV20" s="80"/>
      <c r="FW20" s="81">
        <f t="shared" si="77"/>
        <v>0</v>
      </c>
      <c r="FX20" s="80"/>
      <c r="FY20" s="90">
        <f t="shared" si="78"/>
        <v>0</v>
      </c>
      <c r="FZ20" s="91"/>
      <c r="GA20" s="90">
        <f t="shared" si="79"/>
        <v>0</v>
      </c>
      <c r="GB20" s="92">
        <f t="shared" si="127"/>
        <v>0</v>
      </c>
      <c r="GC20" s="93">
        <f>GB20*FR7</f>
        <v>0</v>
      </c>
      <c r="GE20" s="80"/>
      <c r="GF20" s="88">
        <f t="shared" si="80"/>
        <v>0</v>
      </c>
      <c r="GG20" s="80"/>
      <c r="GH20" s="89">
        <f t="shared" si="81"/>
        <v>0</v>
      </c>
      <c r="GI20" s="80"/>
      <c r="GJ20" s="89">
        <f t="shared" si="82"/>
        <v>0</v>
      </c>
      <c r="GK20" s="80"/>
      <c r="GL20" s="89">
        <f t="shared" si="83"/>
        <v>0</v>
      </c>
      <c r="GM20" s="80"/>
      <c r="GN20" s="89">
        <f t="shared" si="84"/>
        <v>0</v>
      </c>
      <c r="GO20" s="80"/>
      <c r="GP20" s="79">
        <f t="shared" si="85"/>
        <v>0</v>
      </c>
      <c r="GQ20" s="80"/>
      <c r="GR20" s="81">
        <f t="shared" si="86"/>
        <v>0</v>
      </c>
      <c r="GS20" s="80"/>
      <c r="GT20" s="81">
        <f t="shared" si="87"/>
        <v>0</v>
      </c>
      <c r="GU20" s="80"/>
      <c r="GV20" s="90">
        <f t="shared" si="88"/>
        <v>0</v>
      </c>
      <c r="GW20" s="91"/>
      <c r="GX20" s="90">
        <f t="shared" si="89"/>
        <v>0</v>
      </c>
      <c r="GY20" s="92">
        <f t="shared" si="128"/>
        <v>0</v>
      </c>
      <c r="GZ20" s="93">
        <f>GY20*GO7</f>
        <v>0</v>
      </c>
      <c r="HB20" s="80"/>
      <c r="HC20" s="88">
        <f t="shared" si="90"/>
        <v>0</v>
      </c>
      <c r="HD20" s="80"/>
      <c r="HE20" s="89">
        <f t="shared" si="91"/>
        <v>0</v>
      </c>
      <c r="HF20" s="80"/>
      <c r="HG20" s="89">
        <f t="shared" si="92"/>
        <v>0</v>
      </c>
      <c r="HH20" s="80"/>
      <c r="HI20" s="89">
        <f t="shared" si="93"/>
        <v>0</v>
      </c>
      <c r="HJ20" s="80"/>
      <c r="HK20" s="89">
        <f t="shared" si="94"/>
        <v>0</v>
      </c>
      <c r="HL20" s="80"/>
      <c r="HM20" s="79">
        <f t="shared" si="95"/>
        <v>0</v>
      </c>
      <c r="HN20" s="80"/>
      <c r="HO20" s="81">
        <f t="shared" si="96"/>
        <v>0</v>
      </c>
      <c r="HP20" s="80"/>
      <c r="HQ20" s="81">
        <f t="shared" si="97"/>
        <v>0</v>
      </c>
      <c r="HR20" s="80"/>
      <c r="HS20" s="90">
        <f t="shared" si="98"/>
        <v>0</v>
      </c>
      <c r="HT20" s="91"/>
      <c r="HU20" s="90">
        <f t="shared" si="99"/>
        <v>0</v>
      </c>
      <c r="HV20" s="92">
        <f t="shared" si="129"/>
        <v>0</v>
      </c>
      <c r="HW20" s="93">
        <f>HV20*HL7</f>
        <v>0</v>
      </c>
      <c r="HY20" s="80"/>
      <c r="HZ20" s="88">
        <f t="shared" si="100"/>
        <v>0</v>
      </c>
      <c r="IA20" s="80"/>
      <c r="IB20" s="89">
        <f t="shared" si="101"/>
        <v>0</v>
      </c>
      <c r="IC20" s="80"/>
      <c r="ID20" s="89">
        <f t="shared" si="102"/>
        <v>0</v>
      </c>
      <c r="IE20" s="80"/>
      <c r="IF20" s="89">
        <f t="shared" si="103"/>
        <v>0</v>
      </c>
      <c r="IG20" s="80"/>
      <c r="IH20" s="89">
        <f t="shared" si="104"/>
        <v>0</v>
      </c>
      <c r="II20" s="80"/>
      <c r="IJ20" s="79">
        <f t="shared" si="105"/>
        <v>0</v>
      </c>
      <c r="IK20" s="80"/>
      <c r="IL20" s="81">
        <f t="shared" si="106"/>
        <v>0</v>
      </c>
      <c r="IM20" s="80"/>
      <c r="IN20" s="81">
        <f t="shared" si="107"/>
        <v>0</v>
      </c>
      <c r="IO20" s="80"/>
      <c r="IP20" s="90">
        <f t="shared" si="108"/>
        <v>0</v>
      </c>
      <c r="IQ20" s="91"/>
      <c r="IR20" s="90">
        <f t="shared" si="109"/>
        <v>0</v>
      </c>
      <c r="IS20" s="92">
        <f t="shared" si="130"/>
        <v>0</v>
      </c>
      <c r="IT20" s="93">
        <f>IS20*II7</f>
        <v>0</v>
      </c>
      <c r="IV20" s="80"/>
      <c r="IW20" s="88">
        <f t="shared" si="110"/>
        <v>0</v>
      </c>
      <c r="IX20" s="80"/>
      <c r="IY20" s="89">
        <f t="shared" si="111"/>
        <v>0</v>
      </c>
      <c r="IZ20" s="80"/>
      <c r="JA20" s="89">
        <f t="shared" si="112"/>
        <v>0</v>
      </c>
      <c r="JB20" s="80"/>
      <c r="JC20" s="89">
        <f t="shared" si="113"/>
        <v>0</v>
      </c>
      <c r="JD20" s="80"/>
      <c r="JE20" s="89">
        <f t="shared" si="114"/>
        <v>0</v>
      </c>
      <c r="JF20" s="80"/>
      <c r="JG20" s="79">
        <f t="shared" si="115"/>
        <v>0</v>
      </c>
      <c r="JH20" s="80"/>
      <c r="JI20" s="81">
        <f t="shared" si="116"/>
        <v>0</v>
      </c>
      <c r="JJ20" s="80"/>
      <c r="JK20" s="81">
        <f t="shared" si="117"/>
        <v>0</v>
      </c>
      <c r="JL20" s="80"/>
      <c r="JM20" s="90">
        <f t="shared" si="118"/>
        <v>0</v>
      </c>
      <c r="JN20" s="91"/>
      <c r="JO20" s="90">
        <f t="shared" si="119"/>
        <v>0</v>
      </c>
      <c r="JP20" s="92">
        <f t="shared" si="131"/>
        <v>0</v>
      </c>
      <c r="JQ20" s="93">
        <f>JP20*JF7</f>
        <v>0</v>
      </c>
    </row>
    <row r="21" spans="1:277" s="94" customFormat="1" ht="12.75">
      <c r="A21" s="85"/>
      <c r="B21" s="95"/>
      <c r="C21" s="80"/>
      <c r="D21" s="88">
        <f t="shared" si="0"/>
        <v>0</v>
      </c>
      <c r="E21" s="80"/>
      <c r="F21" s="89">
        <f t="shared" si="1"/>
        <v>0</v>
      </c>
      <c r="G21" s="80"/>
      <c r="H21" s="89">
        <f t="shared" si="2"/>
        <v>0</v>
      </c>
      <c r="I21" s="80"/>
      <c r="J21" s="89">
        <f t="shared" si="3"/>
        <v>0</v>
      </c>
      <c r="K21" s="80"/>
      <c r="L21" s="89">
        <f t="shared" si="4"/>
        <v>0</v>
      </c>
      <c r="M21" s="80"/>
      <c r="N21" s="79">
        <f t="shared" si="5"/>
        <v>0</v>
      </c>
      <c r="O21" s="80"/>
      <c r="P21" s="81">
        <f t="shared" si="6"/>
        <v>0</v>
      </c>
      <c r="Q21" s="80"/>
      <c r="R21" s="81">
        <f t="shared" si="7"/>
        <v>0</v>
      </c>
      <c r="S21" s="80"/>
      <c r="T21" s="90">
        <f t="shared" si="8"/>
        <v>0</v>
      </c>
      <c r="U21" s="91"/>
      <c r="V21" s="90">
        <f t="shared" si="9"/>
        <v>0</v>
      </c>
      <c r="W21" s="92">
        <f t="shared" si="120"/>
        <v>0</v>
      </c>
      <c r="X21" s="93">
        <f>W21*M4</f>
        <v>0</v>
      </c>
      <c r="Z21" s="80"/>
      <c r="AA21" s="88">
        <f t="shared" si="10"/>
        <v>0</v>
      </c>
      <c r="AB21" s="80"/>
      <c r="AC21" s="89">
        <f t="shared" si="11"/>
        <v>0</v>
      </c>
      <c r="AD21" s="80"/>
      <c r="AE21" s="89">
        <f t="shared" si="12"/>
        <v>0</v>
      </c>
      <c r="AF21" s="80"/>
      <c r="AG21" s="89">
        <f t="shared" si="13"/>
        <v>0</v>
      </c>
      <c r="AH21" s="80"/>
      <c r="AI21" s="89">
        <f t="shared" si="14"/>
        <v>0</v>
      </c>
      <c r="AJ21" s="80"/>
      <c r="AK21" s="79">
        <f t="shared" si="15"/>
        <v>0</v>
      </c>
      <c r="AL21" s="80"/>
      <c r="AM21" s="81">
        <f t="shared" si="16"/>
        <v>0</v>
      </c>
      <c r="AN21" s="80"/>
      <c r="AO21" s="81">
        <f t="shared" si="17"/>
        <v>0</v>
      </c>
      <c r="AP21" s="80"/>
      <c r="AQ21" s="90">
        <f t="shared" si="18"/>
        <v>0</v>
      </c>
      <c r="AR21" s="91"/>
      <c r="AS21" s="90">
        <f t="shared" si="19"/>
        <v>0</v>
      </c>
      <c r="AT21" s="92">
        <f t="shared" si="121"/>
        <v>0</v>
      </c>
      <c r="AU21" s="93">
        <f>AT21*AJ4</f>
        <v>0</v>
      </c>
      <c r="AW21" s="80"/>
      <c r="AX21" s="88">
        <f t="shared" si="20"/>
        <v>0</v>
      </c>
      <c r="AY21" s="80"/>
      <c r="AZ21" s="89">
        <f t="shared" si="21"/>
        <v>0</v>
      </c>
      <c r="BA21" s="80"/>
      <c r="BB21" s="89">
        <f t="shared" si="22"/>
        <v>0</v>
      </c>
      <c r="BC21" s="80"/>
      <c r="BD21" s="89">
        <f t="shared" si="23"/>
        <v>0</v>
      </c>
      <c r="BE21" s="80"/>
      <c r="BF21" s="89">
        <f t="shared" si="24"/>
        <v>0</v>
      </c>
      <c r="BG21" s="80"/>
      <c r="BH21" s="79">
        <f t="shared" si="25"/>
        <v>0</v>
      </c>
      <c r="BI21" s="80"/>
      <c r="BJ21" s="81">
        <f t="shared" si="26"/>
        <v>0</v>
      </c>
      <c r="BK21" s="80"/>
      <c r="BL21" s="81">
        <f t="shared" si="27"/>
        <v>0</v>
      </c>
      <c r="BM21" s="80"/>
      <c r="BN21" s="90">
        <f t="shared" si="28"/>
        <v>0</v>
      </c>
      <c r="BO21" s="91"/>
      <c r="BP21" s="90">
        <f t="shared" si="29"/>
        <v>0</v>
      </c>
      <c r="BQ21" s="92">
        <f t="shared" si="122"/>
        <v>0</v>
      </c>
      <c r="BR21" s="93">
        <f>BQ21*BG6</f>
        <v>0</v>
      </c>
      <c r="BT21" s="80"/>
      <c r="BU21" s="88">
        <f t="shared" si="30"/>
        <v>0</v>
      </c>
      <c r="BV21" s="80"/>
      <c r="BW21" s="89">
        <f t="shared" si="31"/>
        <v>0</v>
      </c>
      <c r="BX21" s="80"/>
      <c r="BY21" s="89">
        <f t="shared" si="32"/>
        <v>0</v>
      </c>
      <c r="BZ21" s="80"/>
      <c r="CA21" s="89">
        <f t="shared" si="33"/>
        <v>0</v>
      </c>
      <c r="CB21" s="80"/>
      <c r="CC21" s="89">
        <f t="shared" si="34"/>
        <v>0</v>
      </c>
      <c r="CD21" s="80"/>
      <c r="CE21" s="79">
        <f t="shared" si="35"/>
        <v>0</v>
      </c>
      <c r="CF21" s="80"/>
      <c r="CG21" s="81">
        <f t="shared" si="36"/>
        <v>0</v>
      </c>
      <c r="CH21" s="80"/>
      <c r="CI21" s="81">
        <f t="shared" si="37"/>
        <v>0</v>
      </c>
      <c r="CJ21" s="80"/>
      <c r="CK21" s="90">
        <f t="shared" si="38"/>
        <v>0</v>
      </c>
      <c r="CL21" s="91"/>
      <c r="CM21" s="90">
        <f t="shared" si="39"/>
        <v>0</v>
      </c>
      <c r="CN21" s="92">
        <f t="shared" si="123"/>
        <v>0</v>
      </c>
      <c r="CO21" s="93">
        <f>CN21*CD6</f>
        <v>0</v>
      </c>
      <c r="CQ21" s="80"/>
      <c r="CR21" s="88">
        <f t="shared" si="40"/>
        <v>0</v>
      </c>
      <c r="CS21" s="80"/>
      <c r="CT21" s="89">
        <f t="shared" si="41"/>
        <v>0</v>
      </c>
      <c r="CU21" s="80"/>
      <c r="CV21" s="89">
        <f t="shared" si="42"/>
        <v>0</v>
      </c>
      <c r="CW21" s="80"/>
      <c r="CX21" s="89">
        <f t="shared" si="43"/>
        <v>0</v>
      </c>
      <c r="CY21" s="80"/>
      <c r="CZ21" s="89">
        <f t="shared" si="44"/>
        <v>0</v>
      </c>
      <c r="DA21" s="80"/>
      <c r="DB21" s="79">
        <f t="shared" si="45"/>
        <v>0</v>
      </c>
      <c r="DC21" s="80"/>
      <c r="DD21" s="81">
        <f t="shared" si="46"/>
        <v>0</v>
      </c>
      <c r="DE21" s="80"/>
      <c r="DF21" s="81">
        <f t="shared" si="47"/>
        <v>0</v>
      </c>
      <c r="DG21" s="80"/>
      <c r="DH21" s="90">
        <f t="shared" si="48"/>
        <v>0</v>
      </c>
      <c r="DI21" s="91"/>
      <c r="DJ21" s="90">
        <f t="shared" si="49"/>
        <v>0</v>
      </c>
      <c r="DK21" s="92">
        <f t="shared" si="124"/>
        <v>0</v>
      </c>
      <c r="DL21" s="93">
        <f>DK21*DA6</f>
        <v>0</v>
      </c>
      <c r="DN21" s="80"/>
      <c r="DO21" s="88">
        <f t="shared" si="50"/>
        <v>0</v>
      </c>
      <c r="DP21" s="80"/>
      <c r="DQ21" s="89">
        <f t="shared" si="51"/>
        <v>0</v>
      </c>
      <c r="DR21" s="80"/>
      <c r="DS21" s="89">
        <f t="shared" si="52"/>
        <v>0</v>
      </c>
      <c r="DT21" s="80"/>
      <c r="DU21" s="89">
        <f t="shared" si="53"/>
        <v>0</v>
      </c>
      <c r="DV21" s="80"/>
      <c r="DW21" s="89">
        <f t="shared" si="54"/>
        <v>0</v>
      </c>
      <c r="DX21" s="80"/>
      <c r="DY21" s="79">
        <f t="shared" si="55"/>
        <v>0</v>
      </c>
      <c r="DZ21" s="80"/>
      <c r="EA21" s="81">
        <f t="shared" si="56"/>
        <v>0</v>
      </c>
      <c r="EB21" s="80"/>
      <c r="EC21" s="81">
        <f t="shared" si="57"/>
        <v>0</v>
      </c>
      <c r="ED21" s="80"/>
      <c r="EE21" s="90">
        <f t="shared" si="58"/>
        <v>0</v>
      </c>
      <c r="EF21" s="91"/>
      <c r="EG21" s="90">
        <f t="shared" si="59"/>
        <v>0</v>
      </c>
      <c r="EH21" s="92">
        <f t="shared" si="125"/>
        <v>0</v>
      </c>
      <c r="EI21" s="93">
        <f>EH21*DX6</f>
        <v>0</v>
      </c>
      <c r="EK21" s="80"/>
      <c r="EL21" s="88">
        <f t="shared" si="60"/>
        <v>0</v>
      </c>
      <c r="EM21" s="80"/>
      <c r="EN21" s="89">
        <f t="shared" si="61"/>
        <v>0</v>
      </c>
      <c r="EO21" s="80"/>
      <c r="EP21" s="89">
        <f t="shared" si="62"/>
        <v>0</v>
      </c>
      <c r="EQ21" s="80"/>
      <c r="ER21" s="89">
        <f t="shared" si="63"/>
        <v>0</v>
      </c>
      <c r="ES21" s="80"/>
      <c r="ET21" s="89">
        <f t="shared" si="64"/>
        <v>0</v>
      </c>
      <c r="EU21" s="80"/>
      <c r="EV21" s="79">
        <f t="shared" si="65"/>
        <v>0</v>
      </c>
      <c r="EW21" s="80"/>
      <c r="EX21" s="81">
        <f t="shared" si="66"/>
        <v>0</v>
      </c>
      <c r="EY21" s="80"/>
      <c r="EZ21" s="81">
        <f t="shared" si="67"/>
        <v>0</v>
      </c>
      <c r="FA21" s="80"/>
      <c r="FB21" s="90">
        <f t="shared" si="68"/>
        <v>0</v>
      </c>
      <c r="FC21" s="91"/>
      <c r="FD21" s="90">
        <f t="shared" si="69"/>
        <v>0</v>
      </c>
      <c r="FE21" s="92">
        <f t="shared" si="126"/>
        <v>0</v>
      </c>
      <c r="FF21" s="93">
        <f>FE21*EU6</f>
        <v>0</v>
      </c>
      <c r="FH21" s="80"/>
      <c r="FI21" s="88">
        <f t="shared" si="70"/>
        <v>0</v>
      </c>
      <c r="FJ21" s="80"/>
      <c r="FK21" s="89">
        <f t="shared" si="71"/>
        <v>0</v>
      </c>
      <c r="FL21" s="80"/>
      <c r="FM21" s="89">
        <f t="shared" si="72"/>
        <v>0</v>
      </c>
      <c r="FN21" s="80"/>
      <c r="FO21" s="89">
        <f t="shared" si="73"/>
        <v>0</v>
      </c>
      <c r="FP21" s="80"/>
      <c r="FQ21" s="89">
        <f t="shared" si="74"/>
        <v>0</v>
      </c>
      <c r="FR21" s="80"/>
      <c r="FS21" s="79">
        <f t="shared" si="75"/>
        <v>0</v>
      </c>
      <c r="FT21" s="80"/>
      <c r="FU21" s="81">
        <f t="shared" si="76"/>
        <v>0</v>
      </c>
      <c r="FV21" s="80"/>
      <c r="FW21" s="81">
        <f t="shared" si="77"/>
        <v>0</v>
      </c>
      <c r="FX21" s="80"/>
      <c r="FY21" s="90">
        <f t="shared" si="78"/>
        <v>0</v>
      </c>
      <c r="FZ21" s="91"/>
      <c r="GA21" s="90">
        <f t="shared" si="79"/>
        <v>0</v>
      </c>
      <c r="GB21" s="92">
        <f t="shared" si="127"/>
        <v>0</v>
      </c>
      <c r="GC21" s="93">
        <f>GB21*FR6</f>
        <v>0</v>
      </c>
      <c r="GE21" s="80"/>
      <c r="GF21" s="88">
        <f t="shared" si="80"/>
        <v>0</v>
      </c>
      <c r="GG21" s="80"/>
      <c r="GH21" s="89">
        <f t="shared" si="81"/>
        <v>0</v>
      </c>
      <c r="GI21" s="80"/>
      <c r="GJ21" s="89">
        <f t="shared" si="82"/>
        <v>0</v>
      </c>
      <c r="GK21" s="80"/>
      <c r="GL21" s="89">
        <f t="shared" si="83"/>
        <v>0</v>
      </c>
      <c r="GM21" s="80"/>
      <c r="GN21" s="89">
        <f t="shared" si="84"/>
        <v>0</v>
      </c>
      <c r="GO21" s="80"/>
      <c r="GP21" s="79">
        <f t="shared" si="85"/>
        <v>0</v>
      </c>
      <c r="GQ21" s="80"/>
      <c r="GR21" s="81">
        <f t="shared" si="86"/>
        <v>0</v>
      </c>
      <c r="GS21" s="80"/>
      <c r="GT21" s="81">
        <f t="shared" si="87"/>
        <v>0</v>
      </c>
      <c r="GU21" s="80"/>
      <c r="GV21" s="90">
        <f t="shared" si="88"/>
        <v>0</v>
      </c>
      <c r="GW21" s="91"/>
      <c r="GX21" s="90">
        <f t="shared" si="89"/>
        <v>0</v>
      </c>
      <c r="GY21" s="92">
        <f t="shared" si="128"/>
        <v>0</v>
      </c>
      <c r="GZ21" s="93">
        <f>GY21*GO6</f>
        <v>0</v>
      </c>
      <c r="HB21" s="80"/>
      <c r="HC21" s="88">
        <f t="shared" si="90"/>
        <v>0</v>
      </c>
      <c r="HD21" s="80"/>
      <c r="HE21" s="89">
        <f t="shared" si="91"/>
        <v>0</v>
      </c>
      <c r="HF21" s="80"/>
      <c r="HG21" s="89">
        <f t="shared" si="92"/>
        <v>0</v>
      </c>
      <c r="HH21" s="80"/>
      <c r="HI21" s="89">
        <f t="shared" si="93"/>
        <v>0</v>
      </c>
      <c r="HJ21" s="80"/>
      <c r="HK21" s="89">
        <f t="shared" si="94"/>
        <v>0</v>
      </c>
      <c r="HL21" s="80"/>
      <c r="HM21" s="79">
        <f t="shared" si="95"/>
        <v>0</v>
      </c>
      <c r="HN21" s="80"/>
      <c r="HO21" s="81">
        <f t="shared" si="96"/>
        <v>0</v>
      </c>
      <c r="HP21" s="80"/>
      <c r="HQ21" s="81">
        <f t="shared" si="97"/>
        <v>0</v>
      </c>
      <c r="HR21" s="80"/>
      <c r="HS21" s="90">
        <f t="shared" si="98"/>
        <v>0</v>
      </c>
      <c r="HT21" s="91"/>
      <c r="HU21" s="90">
        <f t="shared" si="99"/>
        <v>0</v>
      </c>
      <c r="HV21" s="92">
        <f t="shared" si="129"/>
        <v>0</v>
      </c>
      <c r="HW21" s="93">
        <f>HV21*HL6</f>
        <v>0</v>
      </c>
      <c r="HY21" s="80"/>
      <c r="HZ21" s="88">
        <f t="shared" si="100"/>
        <v>0</v>
      </c>
      <c r="IA21" s="80"/>
      <c r="IB21" s="89">
        <f t="shared" si="101"/>
        <v>0</v>
      </c>
      <c r="IC21" s="80"/>
      <c r="ID21" s="89">
        <f t="shared" si="102"/>
        <v>0</v>
      </c>
      <c r="IE21" s="80"/>
      <c r="IF21" s="89">
        <f t="shared" si="103"/>
        <v>0</v>
      </c>
      <c r="IG21" s="80"/>
      <c r="IH21" s="89">
        <f t="shared" si="104"/>
        <v>0</v>
      </c>
      <c r="II21" s="80"/>
      <c r="IJ21" s="79">
        <f t="shared" si="105"/>
        <v>0</v>
      </c>
      <c r="IK21" s="80"/>
      <c r="IL21" s="81">
        <f t="shared" si="106"/>
        <v>0</v>
      </c>
      <c r="IM21" s="80"/>
      <c r="IN21" s="81">
        <f t="shared" si="107"/>
        <v>0</v>
      </c>
      <c r="IO21" s="80"/>
      <c r="IP21" s="90">
        <f t="shared" si="108"/>
        <v>0</v>
      </c>
      <c r="IQ21" s="91"/>
      <c r="IR21" s="90">
        <f t="shared" si="109"/>
        <v>0</v>
      </c>
      <c r="IS21" s="92">
        <f t="shared" si="130"/>
        <v>0</v>
      </c>
      <c r="IT21" s="93">
        <f>IS21*II6</f>
        <v>0</v>
      </c>
      <c r="IV21" s="80"/>
      <c r="IW21" s="88">
        <f t="shared" si="110"/>
        <v>0</v>
      </c>
      <c r="IX21" s="80"/>
      <c r="IY21" s="89">
        <f t="shared" si="111"/>
        <v>0</v>
      </c>
      <c r="IZ21" s="80"/>
      <c r="JA21" s="89">
        <f t="shared" si="112"/>
        <v>0</v>
      </c>
      <c r="JB21" s="80"/>
      <c r="JC21" s="89">
        <f t="shared" si="113"/>
        <v>0</v>
      </c>
      <c r="JD21" s="80"/>
      <c r="JE21" s="89">
        <f t="shared" si="114"/>
        <v>0</v>
      </c>
      <c r="JF21" s="80"/>
      <c r="JG21" s="79">
        <f t="shared" si="115"/>
        <v>0</v>
      </c>
      <c r="JH21" s="80"/>
      <c r="JI21" s="81">
        <f t="shared" si="116"/>
        <v>0</v>
      </c>
      <c r="JJ21" s="80"/>
      <c r="JK21" s="81">
        <f t="shared" si="117"/>
        <v>0</v>
      </c>
      <c r="JL21" s="80"/>
      <c r="JM21" s="90">
        <f t="shared" si="118"/>
        <v>0</v>
      </c>
      <c r="JN21" s="91"/>
      <c r="JO21" s="90">
        <f t="shared" si="119"/>
        <v>0</v>
      </c>
      <c r="JP21" s="92">
        <f t="shared" si="131"/>
        <v>0</v>
      </c>
      <c r="JQ21" s="93">
        <f>JP21*JF6</f>
        <v>0</v>
      </c>
    </row>
    <row r="22" spans="1:277" s="94" customFormat="1" ht="12.75">
      <c r="A22" s="85"/>
      <c r="B22" s="95"/>
      <c r="C22" s="80"/>
      <c r="D22" s="88">
        <f t="shared" si="0"/>
        <v>0</v>
      </c>
      <c r="E22" s="80"/>
      <c r="F22" s="89">
        <f t="shared" si="1"/>
        <v>0</v>
      </c>
      <c r="G22" s="80"/>
      <c r="H22" s="89">
        <f t="shared" si="2"/>
        <v>0</v>
      </c>
      <c r="I22" s="80"/>
      <c r="J22" s="89">
        <f t="shared" si="3"/>
        <v>0</v>
      </c>
      <c r="K22" s="80"/>
      <c r="L22" s="89">
        <f t="shared" si="4"/>
        <v>0</v>
      </c>
      <c r="M22" s="80"/>
      <c r="N22" s="79">
        <f t="shared" si="5"/>
        <v>0</v>
      </c>
      <c r="O22" s="80"/>
      <c r="P22" s="81">
        <f t="shared" si="6"/>
        <v>0</v>
      </c>
      <c r="Q22" s="80"/>
      <c r="R22" s="81">
        <f t="shared" si="7"/>
        <v>0</v>
      </c>
      <c r="S22" s="80"/>
      <c r="T22" s="90">
        <f t="shared" si="8"/>
        <v>0</v>
      </c>
      <c r="U22" s="91"/>
      <c r="V22" s="90">
        <f t="shared" si="9"/>
        <v>0</v>
      </c>
      <c r="W22" s="92">
        <f t="shared" si="120"/>
        <v>0</v>
      </c>
      <c r="X22" s="93">
        <f>W22*M6</f>
        <v>0</v>
      </c>
      <c r="Z22" s="80"/>
      <c r="AA22" s="88">
        <f t="shared" si="10"/>
        <v>0</v>
      </c>
      <c r="AB22" s="80"/>
      <c r="AC22" s="89">
        <f t="shared" si="11"/>
        <v>0</v>
      </c>
      <c r="AD22" s="80"/>
      <c r="AE22" s="89">
        <f t="shared" si="12"/>
        <v>0</v>
      </c>
      <c r="AF22" s="80"/>
      <c r="AG22" s="89">
        <f t="shared" si="13"/>
        <v>0</v>
      </c>
      <c r="AH22" s="80"/>
      <c r="AI22" s="89">
        <f t="shared" si="14"/>
        <v>0</v>
      </c>
      <c r="AJ22" s="80"/>
      <c r="AK22" s="79">
        <f t="shared" si="15"/>
        <v>0</v>
      </c>
      <c r="AL22" s="80"/>
      <c r="AM22" s="81">
        <f t="shared" si="16"/>
        <v>0</v>
      </c>
      <c r="AN22" s="80"/>
      <c r="AO22" s="81">
        <f t="shared" si="17"/>
        <v>0</v>
      </c>
      <c r="AP22" s="80"/>
      <c r="AQ22" s="90">
        <f t="shared" si="18"/>
        <v>0</v>
      </c>
      <c r="AR22" s="91"/>
      <c r="AS22" s="90">
        <f t="shared" si="19"/>
        <v>0</v>
      </c>
      <c r="AT22" s="92">
        <f t="shared" si="121"/>
        <v>0</v>
      </c>
      <c r="AU22" s="93">
        <f>AT22*AJ6</f>
        <v>0</v>
      </c>
      <c r="AW22" s="80"/>
      <c r="AX22" s="88">
        <f t="shared" si="20"/>
        <v>0</v>
      </c>
      <c r="AY22" s="80"/>
      <c r="AZ22" s="89">
        <f t="shared" si="21"/>
        <v>0</v>
      </c>
      <c r="BA22" s="80"/>
      <c r="BB22" s="89">
        <f t="shared" si="22"/>
        <v>0</v>
      </c>
      <c r="BC22" s="80"/>
      <c r="BD22" s="89">
        <f t="shared" si="23"/>
        <v>0</v>
      </c>
      <c r="BE22" s="80"/>
      <c r="BF22" s="89">
        <f t="shared" si="24"/>
        <v>0</v>
      </c>
      <c r="BG22" s="80"/>
      <c r="BH22" s="79">
        <f t="shared" si="25"/>
        <v>0</v>
      </c>
      <c r="BI22" s="80"/>
      <c r="BJ22" s="81">
        <f t="shared" si="26"/>
        <v>0</v>
      </c>
      <c r="BK22" s="80"/>
      <c r="BL22" s="81">
        <f t="shared" si="27"/>
        <v>0</v>
      </c>
      <c r="BM22" s="80"/>
      <c r="BN22" s="90">
        <f t="shared" si="28"/>
        <v>0</v>
      </c>
      <c r="BO22" s="91"/>
      <c r="BP22" s="90">
        <f t="shared" si="29"/>
        <v>0</v>
      </c>
      <c r="BQ22" s="92">
        <f t="shared" si="122"/>
        <v>0</v>
      </c>
      <c r="BR22" s="93">
        <f>BQ22*BG8</f>
        <v>0</v>
      </c>
      <c r="BT22" s="80"/>
      <c r="BU22" s="88">
        <f t="shared" si="30"/>
        <v>0</v>
      </c>
      <c r="BV22" s="80"/>
      <c r="BW22" s="89">
        <f t="shared" si="31"/>
        <v>0</v>
      </c>
      <c r="BX22" s="80"/>
      <c r="BY22" s="89">
        <f t="shared" si="32"/>
        <v>0</v>
      </c>
      <c r="BZ22" s="80"/>
      <c r="CA22" s="89">
        <f t="shared" si="33"/>
        <v>0</v>
      </c>
      <c r="CB22" s="80"/>
      <c r="CC22" s="89">
        <f t="shared" si="34"/>
        <v>0</v>
      </c>
      <c r="CD22" s="80"/>
      <c r="CE22" s="79">
        <f t="shared" si="35"/>
        <v>0</v>
      </c>
      <c r="CF22" s="80"/>
      <c r="CG22" s="81">
        <f t="shared" si="36"/>
        <v>0</v>
      </c>
      <c r="CH22" s="80"/>
      <c r="CI22" s="81">
        <f t="shared" si="37"/>
        <v>0</v>
      </c>
      <c r="CJ22" s="80"/>
      <c r="CK22" s="90">
        <f t="shared" si="38"/>
        <v>0</v>
      </c>
      <c r="CL22" s="91"/>
      <c r="CM22" s="90">
        <f t="shared" si="39"/>
        <v>0</v>
      </c>
      <c r="CN22" s="92">
        <f t="shared" si="123"/>
        <v>0</v>
      </c>
      <c r="CO22" s="93">
        <f>CN22*CD8</f>
        <v>0</v>
      </c>
      <c r="CQ22" s="80"/>
      <c r="CR22" s="88">
        <f t="shared" si="40"/>
        <v>0</v>
      </c>
      <c r="CS22" s="80"/>
      <c r="CT22" s="89">
        <f t="shared" si="41"/>
        <v>0</v>
      </c>
      <c r="CU22" s="80"/>
      <c r="CV22" s="89">
        <f t="shared" si="42"/>
        <v>0</v>
      </c>
      <c r="CW22" s="80"/>
      <c r="CX22" s="89">
        <f t="shared" si="43"/>
        <v>0</v>
      </c>
      <c r="CY22" s="80"/>
      <c r="CZ22" s="89">
        <f t="shared" si="44"/>
        <v>0</v>
      </c>
      <c r="DA22" s="80"/>
      <c r="DB22" s="79">
        <f t="shared" si="45"/>
        <v>0</v>
      </c>
      <c r="DC22" s="80"/>
      <c r="DD22" s="81">
        <f t="shared" si="46"/>
        <v>0</v>
      </c>
      <c r="DE22" s="80"/>
      <c r="DF22" s="81">
        <f t="shared" si="47"/>
        <v>0</v>
      </c>
      <c r="DG22" s="80"/>
      <c r="DH22" s="90">
        <f t="shared" si="48"/>
        <v>0</v>
      </c>
      <c r="DI22" s="91"/>
      <c r="DJ22" s="90">
        <f t="shared" si="49"/>
        <v>0</v>
      </c>
      <c r="DK22" s="92">
        <f t="shared" si="124"/>
        <v>0</v>
      </c>
      <c r="DL22" s="93">
        <f>DK22*DA8</f>
        <v>0</v>
      </c>
      <c r="DN22" s="80"/>
      <c r="DO22" s="88">
        <f t="shared" si="50"/>
        <v>0</v>
      </c>
      <c r="DP22" s="80"/>
      <c r="DQ22" s="89">
        <f t="shared" si="51"/>
        <v>0</v>
      </c>
      <c r="DR22" s="80"/>
      <c r="DS22" s="89">
        <f t="shared" si="52"/>
        <v>0</v>
      </c>
      <c r="DT22" s="80"/>
      <c r="DU22" s="89">
        <f t="shared" si="53"/>
        <v>0</v>
      </c>
      <c r="DV22" s="80"/>
      <c r="DW22" s="89">
        <f t="shared" si="54"/>
        <v>0</v>
      </c>
      <c r="DX22" s="80"/>
      <c r="DY22" s="79">
        <f t="shared" si="55"/>
        <v>0</v>
      </c>
      <c r="DZ22" s="80"/>
      <c r="EA22" s="81">
        <f t="shared" si="56"/>
        <v>0</v>
      </c>
      <c r="EB22" s="80"/>
      <c r="EC22" s="81">
        <f t="shared" si="57"/>
        <v>0</v>
      </c>
      <c r="ED22" s="80"/>
      <c r="EE22" s="90">
        <f t="shared" si="58"/>
        <v>0</v>
      </c>
      <c r="EF22" s="91"/>
      <c r="EG22" s="90">
        <f t="shared" si="59"/>
        <v>0</v>
      </c>
      <c r="EH22" s="92">
        <f t="shared" si="125"/>
        <v>0</v>
      </c>
      <c r="EI22" s="93">
        <f>EH22*DX8</f>
        <v>0</v>
      </c>
      <c r="EK22" s="80"/>
      <c r="EL22" s="88">
        <f t="shared" si="60"/>
        <v>0</v>
      </c>
      <c r="EM22" s="80"/>
      <c r="EN22" s="89">
        <f t="shared" si="61"/>
        <v>0</v>
      </c>
      <c r="EO22" s="80"/>
      <c r="EP22" s="89">
        <f t="shared" si="62"/>
        <v>0</v>
      </c>
      <c r="EQ22" s="80"/>
      <c r="ER22" s="89">
        <f t="shared" si="63"/>
        <v>0</v>
      </c>
      <c r="ES22" s="80"/>
      <c r="ET22" s="89">
        <f t="shared" si="64"/>
        <v>0</v>
      </c>
      <c r="EU22" s="80"/>
      <c r="EV22" s="79">
        <f t="shared" si="65"/>
        <v>0</v>
      </c>
      <c r="EW22" s="80"/>
      <c r="EX22" s="81">
        <f t="shared" si="66"/>
        <v>0</v>
      </c>
      <c r="EY22" s="80"/>
      <c r="EZ22" s="81">
        <f t="shared" si="67"/>
        <v>0</v>
      </c>
      <c r="FA22" s="80"/>
      <c r="FB22" s="90">
        <f t="shared" si="68"/>
        <v>0</v>
      </c>
      <c r="FC22" s="91"/>
      <c r="FD22" s="90">
        <f t="shared" si="69"/>
        <v>0</v>
      </c>
      <c r="FE22" s="92">
        <f t="shared" si="126"/>
        <v>0</v>
      </c>
      <c r="FF22" s="93">
        <f>FE22*EU8</f>
        <v>0</v>
      </c>
      <c r="FH22" s="80"/>
      <c r="FI22" s="88">
        <f t="shared" si="70"/>
        <v>0</v>
      </c>
      <c r="FJ22" s="80"/>
      <c r="FK22" s="89">
        <f t="shared" si="71"/>
        <v>0</v>
      </c>
      <c r="FL22" s="80"/>
      <c r="FM22" s="89">
        <f t="shared" si="72"/>
        <v>0</v>
      </c>
      <c r="FN22" s="80"/>
      <c r="FO22" s="89">
        <f t="shared" si="73"/>
        <v>0</v>
      </c>
      <c r="FP22" s="80"/>
      <c r="FQ22" s="89">
        <f t="shared" si="74"/>
        <v>0</v>
      </c>
      <c r="FR22" s="80"/>
      <c r="FS22" s="79">
        <f t="shared" si="75"/>
        <v>0</v>
      </c>
      <c r="FT22" s="80"/>
      <c r="FU22" s="81">
        <f t="shared" si="76"/>
        <v>0</v>
      </c>
      <c r="FV22" s="80"/>
      <c r="FW22" s="81">
        <f t="shared" si="77"/>
        <v>0</v>
      </c>
      <c r="FX22" s="80"/>
      <c r="FY22" s="90">
        <f t="shared" si="78"/>
        <v>0</v>
      </c>
      <c r="FZ22" s="91"/>
      <c r="GA22" s="90">
        <f t="shared" si="79"/>
        <v>0</v>
      </c>
      <c r="GB22" s="92">
        <f t="shared" si="127"/>
        <v>0</v>
      </c>
      <c r="GC22" s="93">
        <f>GB22*FR8</f>
        <v>0</v>
      </c>
      <c r="GE22" s="80"/>
      <c r="GF22" s="88">
        <f t="shared" si="80"/>
        <v>0</v>
      </c>
      <c r="GG22" s="80"/>
      <c r="GH22" s="89">
        <f t="shared" si="81"/>
        <v>0</v>
      </c>
      <c r="GI22" s="80"/>
      <c r="GJ22" s="89">
        <f t="shared" si="82"/>
        <v>0</v>
      </c>
      <c r="GK22" s="80"/>
      <c r="GL22" s="89">
        <f t="shared" si="83"/>
        <v>0</v>
      </c>
      <c r="GM22" s="80"/>
      <c r="GN22" s="89">
        <f t="shared" si="84"/>
        <v>0</v>
      </c>
      <c r="GO22" s="80"/>
      <c r="GP22" s="79">
        <f t="shared" si="85"/>
        <v>0</v>
      </c>
      <c r="GQ22" s="80"/>
      <c r="GR22" s="81">
        <f t="shared" si="86"/>
        <v>0</v>
      </c>
      <c r="GS22" s="80"/>
      <c r="GT22" s="81">
        <f t="shared" si="87"/>
        <v>0</v>
      </c>
      <c r="GU22" s="80"/>
      <c r="GV22" s="90">
        <f t="shared" si="88"/>
        <v>0</v>
      </c>
      <c r="GW22" s="91"/>
      <c r="GX22" s="90">
        <f t="shared" si="89"/>
        <v>0</v>
      </c>
      <c r="GY22" s="92">
        <f t="shared" si="128"/>
        <v>0</v>
      </c>
      <c r="GZ22" s="93">
        <f>GY22*GO8</f>
        <v>0</v>
      </c>
      <c r="HB22" s="80"/>
      <c r="HC22" s="88">
        <f t="shared" si="90"/>
        <v>0</v>
      </c>
      <c r="HD22" s="80"/>
      <c r="HE22" s="89">
        <f t="shared" si="91"/>
        <v>0</v>
      </c>
      <c r="HF22" s="80"/>
      <c r="HG22" s="89">
        <f t="shared" si="92"/>
        <v>0</v>
      </c>
      <c r="HH22" s="80"/>
      <c r="HI22" s="89">
        <f t="shared" si="93"/>
        <v>0</v>
      </c>
      <c r="HJ22" s="80"/>
      <c r="HK22" s="89">
        <f t="shared" si="94"/>
        <v>0</v>
      </c>
      <c r="HL22" s="80"/>
      <c r="HM22" s="79">
        <f t="shared" si="95"/>
        <v>0</v>
      </c>
      <c r="HN22" s="80"/>
      <c r="HO22" s="81">
        <f t="shared" si="96"/>
        <v>0</v>
      </c>
      <c r="HP22" s="80"/>
      <c r="HQ22" s="81">
        <f t="shared" si="97"/>
        <v>0</v>
      </c>
      <c r="HR22" s="80"/>
      <c r="HS22" s="90">
        <f t="shared" si="98"/>
        <v>0</v>
      </c>
      <c r="HT22" s="91"/>
      <c r="HU22" s="90">
        <f t="shared" si="99"/>
        <v>0</v>
      </c>
      <c r="HV22" s="92">
        <f t="shared" si="129"/>
        <v>0</v>
      </c>
      <c r="HW22" s="93">
        <f>HV22*HL8</f>
        <v>0</v>
      </c>
      <c r="HY22" s="80"/>
      <c r="HZ22" s="88">
        <f t="shared" si="100"/>
        <v>0</v>
      </c>
      <c r="IA22" s="80"/>
      <c r="IB22" s="89">
        <f t="shared" si="101"/>
        <v>0</v>
      </c>
      <c r="IC22" s="80"/>
      <c r="ID22" s="89">
        <f t="shared" si="102"/>
        <v>0</v>
      </c>
      <c r="IE22" s="80"/>
      <c r="IF22" s="89">
        <f t="shared" si="103"/>
        <v>0</v>
      </c>
      <c r="IG22" s="80"/>
      <c r="IH22" s="89">
        <f t="shared" si="104"/>
        <v>0</v>
      </c>
      <c r="II22" s="80"/>
      <c r="IJ22" s="79">
        <f t="shared" si="105"/>
        <v>0</v>
      </c>
      <c r="IK22" s="80"/>
      <c r="IL22" s="81">
        <f t="shared" si="106"/>
        <v>0</v>
      </c>
      <c r="IM22" s="80"/>
      <c r="IN22" s="81">
        <f t="shared" si="107"/>
        <v>0</v>
      </c>
      <c r="IO22" s="80"/>
      <c r="IP22" s="90">
        <f t="shared" si="108"/>
        <v>0</v>
      </c>
      <c r="IQ22" s="91"/>
      <c r="IR22" s="90">
        <f t="shared" si="109"/>
        <v>0</v>
      </c>
      <c r="IS22" s="92">
        <f t="shared" si="130"/>
        <v>0</v>
      </c>
      <c r="IT22" s="93">
        <f>IS22*II8</f>
        <v>0</v>
      </c>
      <c r="IV22" s="80"/>
      <c r="IW22" s="88">
        <f t="shared" si="110"/>
        <v>0</v>
      </c>
      <c r="IX22" s="80"/>
      <c r="IY22" s="89">
        <f t="shared" si="111"/>
        <v>0</v>
      </c>
      <c r="IZ22" s="80"/>
      <c r="JA22" s="89">
        <f t="shared" si="112"/>
        <v>0</v>
      </c>
      <c r="JB22" s="80"/>
      <c r="JC22" s="89">
        <f t="shared" si="113"/>
        <v>0</v>
      </c>
      <c r="JD22" s="80"/>
      <c r="JE22" s="89">
        <f t="shared" si="114"/>
        <v>0</v>
      </c>
      <c r="JF22" s="80"/>
      <c r="JG22" s="79">
        <f t="shared" si="115"/>
        <v>0</v>
      </c>
      <c r="JH22" s="80"/>
      <c r="JI22" s="81">
        <f t="shared" si="116"/>
        <v>0</v>
      </c>
      <c r="JJ22" s="80"/>
      <c r="JK22" s="81">
        <f t="shared" si="117"/>
        <v>0</v>
      </c>
      <c r="JL22" s="80"/>
      <c r="JM22" s="90">
        <f t="shared" si="118"/>
        <v>0</v>
      </c>
      <c r="JN22" s="91"/>
      <c r="JO22" s="90">
        <f t="shared" si="119"/>
        <v>0</v>
      </c>
      <c r="JP22" s="92">
        <f t="shared" si="131"/>
        <v>0</v>
      </c>
      <c r="JQ22" s="93">
        <f>JP22*JF8</f>
        <v>0</v>
      </c>
    </row>
    <row r="23" spans="1:277" s="94" customFormat="1" ht="12.75">
      <c r="A23" s="85"/>
      <c r="B23" s="95"/>
      <c r="C23" s="80"/>
      <c r="D23" s="88">
        <f t="shared" si="0"/>
        <v>0</v>
      </c>
      <c r="E23" s="80"/>
      <c r="F23" s="89">
        <f t="shared" si="1"/>
        <v>0</v>
      </c>
      <c r="G23" s="80"/>
      <c r="H23" s="89">
        <f t="shared" si="2"/>
        <v>0</v>
      </c>
      <c r="I23" s="80"/>
      <c r="J23" s="89">
        <f t="shared" si="3"/>
        <v>0</v>
      </c>
      <c r="K23" s="80"/>
      <c r="L23" s="89">
        <f t="shared" si="4"/>
        <v>0</v>
      </c>
      <c r="M23" s="80"/>
      <c r="N23" s="79">
        <f t="shared" si="5"/>
        <v>0</v>
      </c>
      <c r="O23" s="80"/>
      <c r="P23" s="81">
        <f t="shared" si="6"/>
        <v>0</v>
      </c>
      <c r="Q23" s="80"/>
      <c r="R23" s="81">
        <f t="shared" si="7"/>
        <v>0</v>
      </c>
      <c r="S23" s="80"/>
      <c r="T23" s="90">
        <f t="shared" si="8"/>
        <v>0</v>
      </c>
      <c r="U23" s="91"/>
      <c r="V23" s="90">
        <f t="shared" si="9"/>
        <v>0</v>
      </c>
      <c r="W23" s="92">
        <f t="shared" si="120"/>
        <v>0</v>
      </c>
      <c r="X23" s="93">
        <f>W23*M7</f>
        <v>0</v>
      </c>
      <c r="Z23" s="80"/>
      <c r="AA23" s="88">
        <f t="shared" si="10"/>
        <v>0</v>
      </c>
      <c r="AB23" s="80"/>
      <c r="AC23" s="89">
        <f t="shared" si="11"/>
        <v>0</v>
      </c>
      <c r="AD23" s="80"/>
      <c r="AE23" s="89">
        <f t="shared" si="12"/>
        <v>0</v>
      </c>
      <c r="AF23" s="80"/>
      <c r="AG23" s="89">
        <f t="shared" si="13"/>
        <v>0</v>
      </c>
      <c r="AH23" s="80"/>
      <c r="AI23" s="89">
        <f t="shared" si="14"/>
        <v>0</v>
      </c>
      <c r="AJ23" s="80"/>
      <c r="AK23" s="79">
        <f t="shared" si="15"/>
        <v>0</v>
      </c>
      <c r="AL23" s="80"/>
      <c r="AM23" s="81">
        <f t="shared" si="16"/>
        <v>0</v>
      </c>
      <c r="AN23" s="80"/>
      <c r="AO23" s="81">
        <f t="shared" si="17"/>
        <v>0</v>
      </c>
      <c r="AP23" s="80"/>
      <c r="AQ23" s="90">
        <f t="shared" si="18"/>
        <v>0</v>
      </c>
      <c r="AR23" s="91"/>
      <c r="AS23" s="90">
        <f t="shared" si="19"/>
        <v>0</v>
      </c>
      <c r="AT23" s="92">
        <f t="shared" si="121"/>
        <v>0</v>
      </c>
      <c r="AU23" s="93">
        <f>AT23*AJ7</f>
        <v>0</v>
      </c>
      <c r="AW23" s="80"/>
      <c r="AX23" s="88">
        <f t="shared" si="20"/>
        <v>0</v>
      </c>
      <c r="AY23" s="80"/>
      <c r="AZ23" s="89">
        <f t="shared" si="21"/>
        <v>0</v>
      </c>
      <c r="BA23" s="80"/>
      <c r="BB23" s="89">
        <f t="shared" si="22"/>
        <v>0</v>
      </c>
      <c r="BC23" s="80"/>
      <c r="BD23" s="89">
        <f t="shared" si="23"/>
        <v>0</v>
      </c>
      <c r="BE23" s="80"/>
      <c r="BF23" s="89">
        <f t="shared" si="24"/>
        <v>0</v>
      </c>
      <c r="BG23" s="80"/>
      <c r="BH23" s="79">
        <f t="shared" si="25"/>
        <v>0</v>
      </c>
      <c r="BI23" s="80"/>
      <c r="BJ23" s="81">
        <f t="shared" si="26"/>
        <v>0</v>
      </c>
      <c r="BK23" s="80"/>
      <c r="BL23" s="81">
        <f t="shared" si="27"/>
        <v>0</v>
      </c>
      <c r="BM23" s="80"/>
      <c r="BN23" s="90">
        <f t="shared" si="28"/>
        <v>0</v>
      </c>
      <c r="BO23" s="91"/>
      <c r="BP23" s="90">
        <f t="shared" si="29"/>
        <v>0</v>
      </c>
      <c r="BQ23" s="92">
        <f t="shared" si="122"/>
        <v>0</v>
      </c>
      <c r="BR23" s="93">
        <f>BQ23*BG9</f>
        <v>0</v>
      </c>
      <c r="BT23" s="80"/>
      <c r="BU23" s="88">
        <f t="shared" si="30"/>
        <v>0</v>
      </c>
      <c r="BV23" s="80"/>
      <c r="BW23" s="89">
        <f t="shared" si="31"/>
        <v>0</v>
      </c>
      <c r="BX23" s="80"/>
      <c r="BY23" s="89">
        <f t="shared" si="32"/>
        <v>0</v>
      </c>
      <c r="BZ23" s="80"/>
      <c r="CA23" s="89">
        <f t="shared" si="33"/>
        <v>0</v>
      </c>
      <c r="CB23" s="80"/>
      <c r="CC23" s="89">
        <f t="shared" si="34"/>
        <v>0</v>
      </c>
      <c r="CD23" s="80"/>
      <c r="CE23" s="79">
        <f t="shared" si="35"/>
        <v>0</v>
      </c>
      <c r="CF23" s="80"/>
      <c r="CG23" s="81">
        <f t="shared" si="36"/>
        <v>0</v>
      </c>
      <c r="CH23" s="80"/>
      <c r="CI23" s="81">
        <f t="shared" si="37"/>
        <v>0</v>
      </c>
      <c r="CJ23" s="80"/>
      <c r="CK23" s="90">
        <f t="shared" si="38"/>
        <v>0</v>
      </c>
      <c r="CL23" s="91"/>
      <c r="CM23" s="90">
        <f t="shared" si="39"/>
        <v>0</v>
      </c>
      <c r="CN23" s="92">
        <f t="shared" si="123"/>
        <v>0</v>
      </c>
      <c r="CO23" s="93">
        <f>CN23*CD9</f>
        <v>0</v>
      </c>
      <c r="CQ23" s="80"/>
      <c r="CR23" s="88">
        <f t="shared" si="40"/>
        <v>0</v>
      </c>
      <c r="CS23" s="80"/>
      <c r="CT23" s="89">
        <f t="shared" si="41"/>
        <v>0</v>
      </c>
      <c r="CU23" s="80"/>
      <c r="CV23" s="89">
        <f t="shared" si="42"/>
        <v>0</v>
      </c>
      <c r="CW23" s="80"/>
      <c r="CX23" s="89">
        <f t="shared" si="43"/>
        <v>0</v>
      </c>
      <c r="CY23" s="80"/>
      <c r="CZ23" s="89">
        <f t="shared" si="44"/>
        <v>0</v>
      </c>
      <c r="DA23" s="80"/>
      <c r="DB23" s="79">
        <f t="shared" si="45"/>
        <v>0</v>
      </c>
      <c r="DC23" s="80"/>
      <c r="DD23" s="81">
        <f t="shared" si="46"/>
        <v>0</v>
      </c>
      <c r="DE23" s="80"/>
      <c r="DF23" s="81">
        <f t="shared" si="47"/>
        <v>0</v>
      </c>
      <c r="DG23" s="80"/>
      <c r="DH23" s="90">
        <f t="shared" si="48"/>
        <v>0</v>
      </c>
      <c r="DI23" s="91"/>
      <c r="DJ23" s="90">
        <f t="shared" si="49"/>
        <v>0</v>
      </c>
      <c r="DK23" s="92">
        <f t="shared" si="124"/>
        <v>0</v>
      </c>
      <c r="DL23" s="93">
        <f>DK23*DA9</f>
        <v>0</v>
      </c>
      <c r="DN23" s="80"/>
      <c r="DO23" s="88">
        <f t="shared" si="50"/>
        <v>0</v>
      </c>
      <c r="DP23" s="80"/>
      <c r="DQ23" s="89">
        <f t="shared" si="51"/>
        <v>0</v>
      </c>
      <c r="DR23" s="80"/>
      <c r="DS23" s="89">
        <f t="shared" si="52"/>
        <v>0</v>
      </c>
      <c r="DT23" s="80"/>
      <c r="DU23" s="89">
        <f t="shared" si="53"/>
        <v>0</v>
      </c>
      <c r="DV23" s="80"/>
      <c r="DW23" s="89">
        <f t="shared" si="54"/>
        <v>0</v>
      </c>
      <c r="DX23" s="80"/>
      <c r="DY23" s="79">
        <f t="shared" si="55"/>
        <v>0</v>
      </c>
      <c r="DZ23" s="80"/>
      <c r="EA23" s="81">
        <f t="shared" si="56"/>
        <v>0</v>
      </c>
      <c r="EB23" s="80"/>
      <c r="EC23" s="81">
        <f t="shared" si="57"/>
        <v>0</v>
      </c>
      <c r="ED23" s="80"/>
      <c r="EE23" s="90">
        <f t="shared" si="58"/>
        <v>0</v>
      </c>
      <c r="EF23" s="91"/>
      <c r="EG23" s="90">
        <f t="shared" si="59"/>
        <v>0</v>
      </c>
      <c r="EH23" s="92">
        <f t="shared" si="125"/>
        <v>0</v>
      </c>
      <c r="EI23" s="93">
        <f>EH23*DX9</f>
        <v>0</v>
      </c>
      <c r="EK23" s="80"/>
      <c r="EL23" s="88">
        <f t="shared" si="60"/>
        <v>0</v>
      </c>
      <c r="EM23" s="80"/>
      <c r="EN23" s="89">
        <f t="shared" si="61"/>
        <v>0</v>
      </c>
      <c r="EO23" s="80"/>
      <c r="EP23" s="89">
        <f t="shared" si="62"/>
        <v>0</v>
      </c>
      <c r="EQ23" s="80"/>
      <c r="ER23" s="89">
        <f t="shared" si="63"/>
        <v>0</v>
      </c>
      <c r="ES23" s="80"/>
      <c r="ET23" s="89">
        <f t="shared" si="64"/>
        <v>0</v>
      </c>
      <c r="EU23" s="80"/>
      <c r="EV23" s="79">
        <f t="shared" si="65"/>
        <v>0</v>
      </c>
      <c r="EW23" s="80"/>
      <c r="EX23" s="81">
        <f t="shared" si="66"/>
        <v>0</v>
      </c>
      <c r="EY23" s="80"/>
      <c r="EZ23" s="81">
        <f t="shared" si="67"/>
        <v>0</v>
      </c>
      <c r="FA23" s="80"/>
      <c r="FB23" s="90">
        <f t="shared" si="68"/>
        <v>0</v>
      </c>
      <c r="FC23" s="91"/>
      <c r="FD23" s="90">
        <f t="shared" si="69"/>
        <v>0</v>
      </c>
      <c r="FE23" s="92">
        <f t="shared" si="126"/>
        <v>0</v>
      </c>
      <c r="FF23" s="93">
        <f>FE23*EU9</f>
        <v>0</v>
      </c>
      <c r="FH23" s="80"/>
      <c r="FI23" s="88">
        <f t="shared" si="70"/>
        <v>0</v>
      </c>
      <c r="FJ23" s="80"/>
      <c r="FK23" s="89">
        <f t="shared" si="71"/>
        <v>0</v>
      </c>
      <c r="FL23" s="80"/>
      <c r="FM23" s="89">
        <f t="shared" si="72"/>
        <v>0</v>
      </c>
      <c r="FN23" s="80"/>
      <c r="FO23" s="89">
        <f t="shared" si="73"/>
        <v>0</v>
      </c>
      <c r="FP23" s="80"/>
      <c r="FQ23" s="89">
        <f t="shared" si="74"/>
        <v>0</v>
      </c>
      <c r="FR23" s="80"/>
      <c r="FS23" s="79">
        <f t="shared" si="75"/>
        <v>0</v>
      </c>
      <c r="FT23" s="80"/>
      <c r="FU23" s="81">
        <f t="shared" si="76"/>
        <v>0</v>
      </c>
      <c r="FV23" s="80"/>
      <c r="FW23" s="81">
        <f t="shared" si="77"/>
        <v>0</v>
      </c>
      <c r="FX23" s="80"/>
      <c r="FY23" s="90">
        <f t="shared" si="78"/>
        <v>0</v>
      </c>
      <c r="FZ23" s="91"/>
      <c r="GA23" s="90">
        <f t="shared" si="79"/>
        <v>0</v>
      </c>
      <c r="GB23" s="92">
        <f t="shared" si="127"/>
        <v>0</v>
      </c>
      <c r="GC23" s="93">
        <f>GB23*FR9</f>
        <v>0</v>
      </c>
      <c r="GE23" s="80"/>
      <c r="GF23" s="88">
        <f t="shared" si="80"/>
        <v>0</v>
      </c>
      <c r="GG23" s="80"/>
      <c r="GH23" s="89">
        <f t="shared" si="81"/>
        <v>0</v>
      </c>
      <c r="GI23" s="80"/>
      <c r="GJ23" s="89">
        <f t="shared" si="82"/>
        <v>0</v>
      </c>
      <c r="GK23" s="80"/>
      <c r="GL23" s="89">
        <f t="shared" si="83"/>
        <v>0</v>
      </c>
      <c r="GM23" s="80"/>
      <c r="GN23" s="89">
        <f t="shared" si="84"/>
        <v>0</v>
      </c>
      <c r="GO23" s="80"/>
      <c r="GP23" s="79">
        <f t="shared" si="85"/>
        <v>0</v>
      </c>
      <c r="GQ23" s="80"/>
      <c r="GR23" s="81">
        <f t="shared" si="86"/>
        <v>0</v>
      </c>
      <c r="GS23" s="80"/>
      <c r="GT23" s="81">
        <f t="shared" si="87"/>
        <v>0</v>
      </c>
      <c r="GU23" s="80"/>
      <c r="GV23" s="90">
        <f t="shared" si="88"/>
        <v>0</v>
      </c>
      <c r="GW23" s="91"/>
      <c r="GX23" s="90">
        <f t="shared" si="89"/>
        <v>0</v>
      </c>
      <c r="GY23" s="92">
        <f t="shared" si="128"/>
        <v>0</v>
      </c>
      <c r="GZ23" s="93">
        <f>GY23*GO9</f>
        <v>0</v>
      </c>
      <c r="HB23" s="80"/>
      <c r="HC23" s="88">
        <f t="shared" si="90"/>
        <v>0</v>
      </c>
      <c r="HD23" s="80"/>
      <c r="HE23" s="89">
        <f t="shared" si="91"/>
        <v>0</v>
      </c>
      <c r="HF23" s="80"/>
      <c r="HG23" s="89">
        <f t="shared" si="92"/>
        <v>0</v>
      </c>
      <c r="HH23" s="80"/>
      <c r="HI23" s="89">
        <f t="shared" si="93"/>
        <v>0</v>
      </c>
      <c r="HJ23" s="80"/>
      <c r="HK23" s="89">
        <f t="shared" si="94"/>
        <v>0</v>
      </c>
      <c r="HL23" s="80"/>
      <c r="HM23" s="79">
        <f t="shared" si="95"/>
        <v>0</v>
      </c>
      <c r="HN23" s="80"/>
      <c r="HO23" s="81">
        <f t="shared" si="96"/>
        <v>0</v>
      </c>
      <c r="HP23" s="80"/>
      <c r="HQ23" s="81">
        <f t="shared" si="97"/>
        <v>0</v>
      </c>
      <c r="HR23" s="80"/>
      <c r="HS23" s="90">
        <f t="shared" si="98"/>
        <v>0</v>
      </c>
      <c r="HT23" s="91"/>
      <c r="HU23" s="90">
        <f t="shared" si="99"/>
        <v>0</v>
      </c>
      <c r="HV23" s="92">
        <f t="shared" si="129"/>
        <v>0</v>
      </c>
      <c r="HW23" s="93">
        <f>HV23*HL9</f>
        <v>0</v>
      </c>
      <c r="HY23" s="80"/>
      <c r="HZ23" s="88">
        <f t="shared" si="100"/>
        <v>0</v>
      </c>
      <c r="IA23" s="80"/>
      <c r="IB23" s="89">
        <f t="shared" si="101"/>
        <v>0</v>
      </c>
      <c r="IC23" s="80"/>
      <c r="ID23" s="89">
        <f t="shared" si="102"/>
        <v>0</v>
      </c>
      <c r="IE23" s="80"/>
      <c r="IF23" s="89">
        <f t="shared" si="103"/>
        <v>0</v>
      </c>
      <c r="IG23" s="80"/>
      <c r="IH23" s="89">
        <f t="shared" si="104"/>
        <v>0</v>
      </c>
      <c r="II23" s="80"/>
      <c r="IJ23" s="79">
        <f t="shared" si="105"/>
        <v>0</v>
      </c>
      <c r="IK23" s="80"/>
      <c r="IL23" s="81">
        <f t="shared" si="106"/>
        <v>0</v>
      </c>
      <c r="IM23" s="80"/>
      <c r="IN23" s="81">
        <f t="shared" si="107"/>
        <v>0</v>
      </c>
      <c r="IO23" s="80"/>
      <c r="IP23" s="90">
        <f t="shared" si="108"/>
        <v>0</v>
      </c>
      <c r="IQ23" s="91"/>
      <c r="IR23" s="90">
        <f t="shared" si="109"/>
        <v>0</v>
      </c>
      <c r="IS23" s="92">
        <f t="shared" si="130"/>
        <v>0</v>
      </c>
      <c r="IT23" s="93">
        <f>IS23*II9</f>
        <v>0</v>
      </c>
      <c r="IV23" s="80"/>
      <c r="IW23" s="88">
        <f t="shared" si="110"/>
        <v>0</v>
      </c>
      <c r="IX23" s="80"/>
      <c r="IY23" s="89">
        <f t="shared" si="111"/>
        <v>0</v>
      </c>
      <c r="IZ23" s="80"/>
      <c r="JA23" s="89">
        <f t="shared" si="112"/>
        <v>0</v>
      </c>
      <c r="JB23" s="80"/>
      <c r="JC23" s="89">
        <f t="shared" si="113"/>
        <v>0</v>
      </c>
      <c r="JD23" s="80"/>
      <c r="JE23" s="89">
        <f t="shared" si="114"/>
        <v>0</v>
      </c>
      <c r="JF23" s="80"/>
      <c r="JG23" s="79">
        <f t="shared" si="115"/>
        <v>0</v>
      </c>
      <c r="JH23" s="80"/>
      <c r="JI23" s="81">
        <f t="shared" si="116"/>
        <v>0</v>
      </c>
      <c r="JJ23" s="80"/>
      <c r="JK23" s="81">
        <f t="shared" si="117"/>
        <v>0</v>
      </c>
      <c r="JL23" s="80"/>
      <c r="JM23" s="90">
        <f t="shared" si="118"/>
        <v>0</v>
      </c>
      <c r="JN23" s="91"/>
      <c r="JO23" s="90">
        <f t="shared" si="119"/>
        <v>0</v>
      </c>
      <c r="JP23" s="92">
        <f t="shared" si="131"/>
        <v>0</v>
      </c>
      <c r="JQ23" s="93">
        <f>JP23*JF9</f>
        <v>0</v>
      </c>
    </row>
    <row r="24" spans="1:277" s="94" customFormat="1" ht="12.75">
      <c r="A24" s="85"/>
      <c r="B24" s="95"/>
      <c r="C24" s="80"/>
      <c r="D24" s="88">
        <f t="shared" si="0"/>
        <v>0</v>
      </c>
      <c r="E24" s="80"/>
      <c r="F24" s="89">
        <f t="shared" si="1"/>
        <v>0</v>
      </c>
      <c r="G24" s="80"/>
      <c r="H24" s="89">
        <f t="shared" si="2"/>
        <v>0</v>
      </c>
      <c r="I24" s="80"/>
      <c r="J24" s="89">
        <f t="shared" si="3"/>
        <v>0</v>
      </c>
      <c r="K24" s="80"/>
      <c r="L24" s="89">
        <f t="shared" si="4"/>
        <v>0</v>
      </c>
      <c r="M24" s="80"/>
      <c r="N24" s="79">
        <f t="shared" si="5"/>
        <v>0</v>
      </c>
      <c r="O24" s="80"/>
      <c r="P24" s="81">
        <f t="shared" si="6"/>
        <v>0</v>
      </c>
      <c r="Q24" s="80"/>
      <c r="R24" s="81">
        <f t="shared" si="7"/>
        <v>0</v>
      </c>
      <c r="S24" s="80"/>
      <c r="T24" s="90">
        <f t="shared" si="8"/>
        <v>0</v>
      </c>
      <c r="U24" s="91"/>
      <c r="V24" s="90">
        <f t="shared" si="9"/>
        <v>0</v>
      </c>
      <c r="W24" s="92">
        <f t="shared" si="120"/>
        <v>0</v>
      </c>
      <c r="X24" s="93">
        <f>W24*M4</f>
        <v>0</v>
      </c>
      <c r="Z24" s="80"/>
      <c r="AA24" s="88">
        <f t="shared" si="10"/>
        <v>0</v>
      </c>
      <c r="AB24" s="80"/>
      <c r="AC24" s="89">
        <f t="shared" si="11"/>
        <v>0</v>
      </c>
      <c r="AD24" s="80"/>
      <c r="AE24" s="89">
        <f t="shared" si="12"/>
        <v>0</v>
      </c>
      <c r="AF24" s="80"/>
      <c r="AG24" s="89">
        <f t="shared" si="13"/>
        <v>0</v>
      </c>
      <c r="AH24" s="80"/>
      <c r="AI24" s="89">
        <f t="shared" si="14"/>
        <v>0</v>
      </c>
      <c r="AJ24" s="80"/>
      <c r="AK24" s="79">
        <f t="shared" si="15"/>
        <v>0</v>
      </c>
      <c r="AL24" s="80"/>
      <c r="AM24" s="81">
        <f t="shared" si="16"/>
        <v>0</v>
      </c>
      <c r="AN24" s="80"/>
      <c r="AO24" s="81">
        <f t="shared" si="17"/>
        <v>0</v>
      </c>
      <c r="AP24" s="80"/>
      <c r="AQ24" s="90">
        <f t="shared" si="18"/>
        <v>0</v>
      </c>
      <c r="AR24" s="91"/>
      <c r="AS24" s="90">
        <f t="shared" si="19"/>
        <v>0</v>
      </c>
      <c r="AT24" s="92">
        <f t="shared" si="121"/>
        <v>0</v>
      </c>
      <c r="AU24" s="93">
        <f>AT24*AJ4</f>
        <v>0</v>
      </c>
      <c r="AW24" s="80"/>
      <c r="AX24" s="88">
        <f t="shared" si="20"/>
        <v>0</v>
      </c>
      <c r="AY24" s="80"/>
      <c r="AZ24" s="89">
        <f t="shared" si="21"/>
        <v>0</v>
      </c>
      <c r="BA24" s="80"/>
      <c r="BB24" s="89">
        <f t="shared" si="22"/>
        <v>0</v>
      </c>
      <c r="BC24" s="80"/>
      <c r="BD24" s="89">
        <f t="shared" si="23"/>
        <v>0</v>
      </c>
      <c r="BE24" s="80"/>
      <c r="BF24" s="89">
        <f t="shared" si="24"/>
        <v>0</v>
      </c>
      <c r="BG24" s="80"/>
      <c r="BH24" s="79">
        <f t="shared" si="25"/>
        <v>0</v>
      </c>
      <c r="BI24" s="80"/>
      <c r="BJ24" s="81">
        <f t="shared" si="26"/>
        <v>0</v>
      </c>
      <c r="BK24" s="80"/>
      <c r="BL24" s="81">
        <f t="shared" si="27"/>
        <v>0</v>
      </c>
      <c r="BM24" s="80"/>
      <c r="BN24" s="90">
        <f t="shared" si="28"/>
        <v>0</v>
      </c>
      <c r="BO24" s="91"/>
      <c r="BP24" s="90">
        <f t="shared" si="29"/>
        <v>0</v>
      </c>
      <c r="BQ24" s="92">
        <f t="shared" si="122"/>
        <v>0</v>
      </c>
      <c r="BR24" s="93">
        <f>BQ24*BG6</f>
        <v>0</v>
      </c>
      <c r="BT24" s="80"/>
      <c r="BU24" s="88">
        <f t="shared" si="30"/>
        <v>0</v>
      </c>
      <c r="BV24" s="80"/>
      <c r="BW24" s="89">
        <f t="shared" si="31"/>
        <v>0</v>
      </c>
      <c r="BX24" s="80"/>
      <c r="BY24" s="89">
        <f t="shared" si="32"/>
        <v>0</v>
      </c>
      <c r="BZ24" s="80"/>
      <c r="CA24" s="89">
        <f t="shared" si="33"/>
        <v>0</v>
      </c>
      <c r="CB24" s="80"/>
      <c r="CC24" s="89">
        <f t="shared" si="34"/>
        <v>0</v>
      </c>
      <c r="CD24" s="80"/>
      <c r="CE24" s="79">
        <f t="shared" si="35"/>
        <v>0</v>
      </c>
      <c r="CF24" s="80"/>
      <c r="CG24" s="81">
        <f t="shared" si="36"/>
        <v>0</v>
      </c>
      <c r="CH24" s="80"/>
      <c r="CI24" s="81">
        <f t="shared" si="37"/>
        <v>0</v>
      </c>
      <c r="CJ24" s="80"/>
      <c r="CK24" s="90">
        <f t="shared" si="38"/>
        <v>0</v>
      </c>
      <c r="CL24" s="91"/>
      <c r="CM24" s="90">
        <f t="shared" si="39"/>
        <v>0</v>
      </c>
      <c r="CN24" s="92">
        <f t="shared" si="123"/>
        <v>0</v>
      </c>
      <c r="CO24" s="93">
        <f>CN24*CD6</f>
        <v>0</v>
      </c>
      <c r="CQ24" s="80"/>
      <c r="CR24" s="88">
        <f t="shared" si="40"/>
        <v>0</v>
      </c>
      <c r="CS24" s="80"/>
      <c r="CT24" s="89">
        <f t="shared" si="41"/>
        <v>0</v>
      </c>
      <c r="CU24" s="80"/>
      <c r="CV24" s="89">
        <f t="shared" si="42"/>
        <v>0</v>
      </c>
      <c r="CW24" s="80"/>
      <c r="CX24" s="89">
        <f t="shared" si="43"/>
        <v>0</v>
      </c>
      <c r="CY24" s="80"/>
      <c r="CZ24" s="89">
        <f t="shared" si="44"/>
        <v>0</v>
      </c>
      <c r="DA24" s="80"/>
      <c r="DB24" s="79">
        <f t="shared" si="45"/>
        <v>0</v>
      </c>
      <c r="DC24" s="80"/>
      <c r="DD24" s="81">
        <f t="shared" si="46"/>
        <v>0</v>
      </c>
      <c r="DE24" s="80"/>
      <c r="DF24" s="81">
        <f t="shared" si="47"/>
        <v>0</v>
      </c>
      <c r="DG24" s="80"/>
      <c r="DH24" s="90">
        <f t="shared" si="48"/>
        <v>0</v>
      </c>
      <c r="DI24" s="91"/>
      <c r="DJ24" s="90">
        <f t="shared" si="49"/>
        <v>0</v>
      </c>
      <c r="DK24" s="92">
        <f t="shared" si="124"/>
        <v>0</v>
      </c>
      <c r="DL24" s="93">
        <f>DK24*DA6</f>
        <v>0</v>
      </c>
      <c r="DN24" s="80"/>
      <c r="DO24" s="88">
        <f t="shared" si="50"/>
        <v>0</v>
      </c>
      <c r="DP24" s="80"/>
      <c r="DQ24" s="89">
        <f t="shared" si="51"/>
        <v>0</v>
      </c>
      <c r="DR24" s="80"/>
      <c r="DS24" s="89">
        <f t="shared" si="52"/>
        <v>0</v>
      </c>
      <c r="DT24" s="80"/>
      <c r="DU24" s="89">
        <f t="shared" si="53"/>
        <v>0</v>
      </c>
      <c r="DV24" s="80"/>
      <c r="DW24" s="89">
        <f t="shared" si="54"/>
        <v>0</v>
      </c>
      <c r="DX24" s="80"/>
      <c r="DY24" s="79">
        <f t="shared" si="55"/>
        <v>0</v>
      </c>
      <c r="DZ24" s="80"/>
      <c r="EA24" s="81">
        <f t="shared" si="56"/>
        <v>0</v>
      </c>
      <c r="EB24" s="80"/>
      <c r="EC24" s="81">
        <f t="shared" si="57"/>
        <v>0</v>
      </c>
      <c r="ED24" s="80"/>
      <c r="EE24" s="90">
        <f t="shared" si="58"/>
        <v>0</v>
      </c>
      <c r="EF24" s="91"/>
      <c r="EG24" s="90">
        <f t="shared" si="59"/>
        <v>0</v>
      </c>
      <c r="EH24" s="92">
        <f t="shared" si="125"/>
        <v>0</v>
      </c>
      <c r="EI24" s="93">
        <f>EH24*DX6</f>
        <v>0</v>
      </c>
      <c r="EK24" s="80"/>
      <c r="EL24" s="88">
        <f t="shared" si="60"/>
        <v>0</v>
      </c>
      <c r="EM24" s="80"/>
      <c r="EN24" s="89">
        <f t="shared" si="61"/>
        <v>0</v>
      </c>
      <c r="EO24" s="80"/>
      <c r="EP24" s="89">
        <f t="shared" si="62"/>
        <v>0</v>
      </c>
      <c r="EQ24" s="80"/>
      <c r="ER24" s="89">
        <f t="shared" si="63"/>
        <v>0</v>
      </c>
      <c r="ES24" s="80"/>
      <c r="ET24" s="89">
        <f t="shared" si="64"/>
        <v>0</v>
      </c>
      <c r="EU24" s="80"/>
      <c r="EV24" s="79">
        <f t="shared" si="65"/>
        <v>0</v>
      </c>
      <c r="EW24" s="80"/>
      <c r="EX24" s="81">
        <f t="shared" si="66"/>
        <v>0</v>
      </c>
      <c r="EY24" s="80"/>
      <c r="EZ24" s="81">
        <f t="shared" si="67"/>
        <v>0</v>
      </c>
      <c r="FA24" s="80"/>
      <c r="FB24" s="90">
        <f t="shared" si="68"/>
        <v>0</v>
      </c>
      <c r="FC24" s="91"/>
      <c r="FD24" s="90">
        <f t="shared" si="69"/>
        <v>0</v>
      </c>
      <c r="FE24" s="92">
        <f t="shared" si="126"/>
        <v>0</v>
      </c>
      <c r="FF24" s="93">
        <f>FE24*EU6</f>
        <v>0</v>
      </c>
      <c r="FH24" s="80"/>
      <c r="FI24" s="88">
        <f t="shared" si="70"/>
        <v>0</v>
      </c>
      <c r="FJ24" s="80"/>
      <c r="FK24" s="89">
        <f t="shared" si="71"/>
        <v>0</v>
      </c>
      <c r="FL24" s="80"/>
      <c r="FM24" s="89">
        <f t="shared" si="72"/>
        <v>0</v>
      </c>
      <c r="FN24" s="80"/>
      <c r="FO24" s="89">
        <f t="shared" si="73"/>
        <v>0</v>
      </c>
      <c r="FP24" s="80"/>
      <c r="FQ24" s="89">
        <f t="shared" si="74"/>
        <v>0</v>
      </c>
      <c r="FR24" s="80"/>
      <c r="FS24" s="79">
        <f t="shared" si="75"/>
        <v>0</v>
      </c>
      <c r="FT24" s="80"/>
      <c r="FU24" s="81">
        <f t="shared" si="76"/>
        <v>0</v>
      </c>
      <c r="FV24" s="80"/>
      <c r="FW24" s="81">
        <f t="shared" si="77"/>
        <v>0</v>
      </c>
      <c r="FX24" s="80"/>
      <c r="FY24" s="90">
        <f t="shared" si="78"/>
        <v>0</v>
      </c>
      <c r="FZ24" s="91"/>
      <c r="GA24" s="90">
        <f t="shared" si="79"/>
        <v>0</v>
      </c>
      <c r="GB24" s="92">
        <f t="shared" si="127"/>
        <v>0</v>
      </c>
      <c r="GC24" s="93">
        <f>GB24*FR6</f>
        <v>0</v>
      </c>
      <c r="GE24" s="80"/>
      <c r="GF24" s="88">
        <f t="shared" si="80"/>
        <v>0</v>
      </c>
      <c r="GG24" s="80"/>
      <c r="GH24" s="89">
        <f t="shared" si="81"/>
        <v>0</v>
      </c>
      <c r="GI24" s="80"/>
      <c r="GJ24" s="89">
        <f t="shared" si="82"/>
        <v>0</v>
      </c>
      <c r="GK24" s="80"/>
      <c r="GL24" s="89">
        <f t="shared" si="83"/>
        <v>0</v>
      </c>
      <c r="GM24" s="80"/>
      <c r="GN24" s="89">
        <f t="shared" si="84"/>
        <v>0</v>
      </c>
      <c r="GO24" s="80"/>
      <c r="GP24" s="79">
        <f t="shared" si="85"/>
        <v>0</v>
      </c>
      <c r="GQ24" s="80"/>
      <c r="GR24" s="81">
        <f t="shared" si="86"/>
        <v>0</v>
      </c>
      <c r="GS24" s="80"/>
      <c r="GT24" s="81">
        <f t="shared" si="87"/>
        <v>0</v>
      </c>
      <c r="GU24" s="80"/>
      <c r="GV24" s="90">
        <f t="shared" si="88"/>
        <v>0</v>
      </c>
      <c r="GW24" s="91"/>
      <c r="GX24" s="90">
        <f t="shared" si="89"/>
        <v>0</v>
      </c>
      <c r="GY24" s="92">
        <f t="shared" si="128"/>
        <v>0</v>
      </c>
      <c r="GZ24" s="93">
        <f>GY24*GO6</f>
        <v>0</v>
      </c>
      <c r="HB24" s="80"/>
      <c r="HC24" s="88">
        <f t="shared" si="90"/>
        <v>0</v>
      </c>
      <c r="HD24" s="80"/>
      <c r="HE24" s="89">
        <f t="shared" si="91"/>
        <v>0</v>
      </c>
      <c r="HF24" s="80"/>
      <c r="HG24" s="89">
        <f t="shared" si="92"/>
        <v>0</v>
      </c>
      <c r="HH24" s="80"/>
      <c r="HI24" s="89">
        <f t="shared" si="93"/>
        <v>0</v>
      </c>
      <c r="HJ24" s="80"/>
      <c r="HK24" s="89">
        <f t="shared" si="94"/>
        <v>0</v>
      </c>
      <c r="HL24" s="80"/>
      <c r="HM24" s="79">
        <f t="shared" si="95"/>
        <v>0</v>
      </c>
      <c r="HN24" s="80"/>
      <c r="HO24" s="81">
        <f t="shared" si="96"/>
        <v>0</v>
      </c>
      <c r="HP24" s="80"/>
      <c r="HQ24" s="81">
        <f t="shared" si="97"/>
        <v>0</v>
      </c>
      <c r="HR24" s="80"/>
      <c r="HS24" s="90">
        <f t="shared" si="98"/>
        <v>0</v>
      </c>
      <c r="HT24" s="91"/>
      <c r="HU24" s="90">
        <f t="shared" si="99"/>
        <v>0</v>
      </c>
      <c r="HV24" s="92">
        <f t="shared" si="129"/>
        <v>0</v>
      </c>
      <c r="HW24" s="93">
        <f>HV24*HL6</f>
        <v>0</v>
      </c>
      <c r="HY24" s="80"/>
      <c r="HZ24" s="88">
        <f t="shared" si="100"/>
        <v>0</v>
      </c>
      <c r="IA24" s="80"/>
      <c r="IB24" s="89">
        <f t="shared" si="101"/>
        <v>0</v>
      </c>
      <c r="IC24" s="80"/>
      <c r="ID24" s="89">
        <f t="shared" si="102"/>
        <v>0</v>
      </c>
      <c r="IE24" s="80"/>
      <c r="IF24" s="89">
        <f t="shared" si="103"/>
        <v>0</v>
      </c>
      <c r="IG24" s="80"/>
      <c r="IH24" s="89">
        <f t="shared" si="104"/>
        <v>0</v>
      </c>
      <c r="II24" s="80"/>
      <c r="IJ24" s="79">
        <f t="shared" si="105"/>
        <v>0</v>
      </c>
      <c r="IK24" s="80"/>
      <c r="IL24" s="81">
        <f t="shared" si="106"/>
        <v>0</v>
      </c>
      <c r="IM24" s="80"/>
      <c r="IN24" s="81">
        <f t="shared" si="107"/>
        <v>0</v>
      </c>
      <c r="IO24" s="80"/>
      <c r="IP24" s="90">
        <f t="shared" si="108"/>
        <v>0</v>
      </c>
      <c r="IQ24" s="91"/>
      <c r="IR24" s="90">
        <f t="shared" si="109"/>
        <v>0</v>
      </c>
      <c r="IS24" s="92">
        <f t="shared" si="130"/>
        <v>0</v>
      </c>
      <c r="IT24" s="93">
        <f>IS24*II6</f>
        <v>0</v>
      </c>
      <c r="IV24" s="80"/>
      <c r="IW24" s="88">
        <f t="shared" si="110"/>
        <v>0</v>
      </c>
      <c r="IX24" s="80"/>
      <c r="IY24" s="89">
        <f t="shared" si="111"/>
        <v>0</v>
      </c>
      <c r="IZ24" s="80"/>
      <c r="JA24" s="89">
        <f t="shared" si="112"/>
        <v>0</v>
      </c>
      <c r="JB24" s="80"/>
      <c r="JC24" s="89">
        <f t="shared" si="113"/>
        <v>0</v>
      </c>
      <c r="JD24" s="80"/>
      <c r="JE24" s="89">
        <f t="shared" si="114"/>
        <v>0</v>
      </c>
      <c r="JF24" s="80"/>
      <c r="JG24" s="79">
        <f t="shared" si="115"/>
        <v>0</v>
      </c>
      <c r="JH24" s="80"/>
      <c r="JI24" s="81">
        <f t="shared" si="116"/>
        <v>0</v>
      </c>
      <c r="JJ24" s="80"/>
      <c r="JK24" s="81">
        <f t="shared" si="117"/>
        <v>0</v>
      </c>
      <c r="JL24" s="80"/>
      <c r="JM24" s="90">
        <f t="shared" si="118"/>
        <v>0</v>
      </c>
      <c r="JN24" s="91"/>
      <c r="JO24" s="90">
        <f t="shared" si="119"/>
        <v>0</v>
      </c>
      <c r="JP24" s="92">
        <f t="shared" si="131"/>
        <v>0</v>
      </c>
      <c r="JQ24" s="93">
        <f>JP24*JF6</f>
        <v>0</v>
      </c>
    </row>
    <row r="25" spans="1:277" s="94" customFormat="1" ht="12.75">
      <c r="A25" s="85"/>
      <c r="B25" s="95"/>
      <c r="C25" s="80"/>
      <c r="D25" s="88">
        <f t="shared" si="0"/>
        <v>0</v>
      </c>
      <c r="E25" s="80"/>
      <c r="F25" s="89">
        <f t="shared" si="1"/>
        <v>0</v>
      </c>
      <c r="G25" s="80"/>
      <c r="H25" s="89">
        <f t="shared" si="2"/>
        <v>0</v>
      </c>
      <c r="I25" s="80"/>
      <c r="J25" s="89">
        <f t="shared" si="3"/>
        <v>0</v>
      </c>
      <c r="K25" s="80"/>
      <c r="L25" s="89">
        <f t="shared" si="4"/>
        <v>0</v>
      </c>
      <c r="M25" s="80"/>
      <c r="N25" s="79">
        <f t="shared" si="5"/>
        <v>0</v>
      </c>
      <c r="O25" s="80"/>
      <c r="P25" s="81">
        <f t="shared" si="6"/>
        <v>0</v>
      </c>
      <c r="Q25" s="80"/>
      <c r="R25" s="81">
        <f t="shared" si="7"/>
        <v>0</v>
      </c>
      <c r="S25" s="80"/>
      <c r="T25" s="90">
        <f t="shared" si="8"/>
        <v>0</v>
      </c>
      <c r="U25" s="91"/>
      <c r="V25" s="90">
        <f t="shared" si="9"/>
        <v>0</v>
      </c>
      <c r="W25" s="92">
        <f t="shared" si="120"/>
        <v>0</v>
      </c>
      <c r="X25" s="93">
        <f>W25*M5</f>
        <v>0</v>
      </c>
      <c r="Z25" s="80"/>
      <c r="AA25" s="88">
        <f t="shared" si="10"/>
        <v>0</v>
      </c>
      <c r="AB25" s="80"/>
      <c r="AC25" s="89">
        <f t="shared" si="11"/>
        <v>0</v>
      </c>
      <c r="AD25" s="80"/>
      <c r="AE25" s="89">
        <f t="shared" si="12"/>
        <v>0</v>
      </c>
      <c r="AF25" s="80"/>
      <c r="AG25" s="89">
        <f t="shared" si="13"/>
        <v>0</v>
      </c>
      <c r="AH25" s="80"/>
      <c r="AI25" s="89">
        <f t="shared" si="14"/>
        <v>0</v>
      </c>
      <c r="AJ25" s="80"/>
      <c r="AK25" s="79">
        <f t="shared" si="15"/>
        <v>0</v>
      </c>
      <c r="AL25" s="80"/>
      <c r="AM25" s="81">
        <f t="shared" si="16"/>
        <v>0</v>
      </c>
      <c r="AN25" s="80"/>
      <c r="AO25" s="81">
        <f t="shared" si="17"/>
        <v>0</v>
      </c>
      <c r="AP25" s="80"/>
      <c r="AQ25" s="90">
        <f t="shared" si="18"/>
        <v>0</v>
      </c>
      <c r="AR25" s="91"/>
      <c r="AS25" s="90">
        <f t="shared" si="19"/>
        <v>0</v>
      </c>
      <c r="AT25" s="92">
        <f t="shared" si="121"/>
        <v>0</v>
      </c>
      <c r="AU25" s="93">
        <f>AT25*AJ5</f>
        <v>0</v>
      </c>
      <c r="AW25" s="80"/>
      <c r="AX25" s="88">
        <f t="shared" si="20"/>
        <v>0</v>
      </c>
      <c r="AY25" s="80"/>
      <c r="AZ25" s="89">
        <f t="shared" si="21"/>
        <v>0</v>
      </c>
      <c r="BA25" s="80"/>
      <c r="BB25" s="89">
        <f t="shared" si="22"/>
        <v>0</v>
      </c>
      <c r="BC25" s="80"/>
      <c r="BD25" s="89">
        <f t="shared" si="23"/>
        <v>0</v>
      </c>
      <c r="BE25" s="80"/>
      <c r="BF25" s="89">
        <f t="shared" si="24"/>
        <v>0</v>
      </c>
      <c r="BG25" s="80"/>
      <c r="BH25" s="79">
        <f t="shared" si="25"/>
        <v>0</v>
      </c>
      <c r="BI25" s="80"/>
      <c r="BJ25" s="81">
        <f t="shared" si="26"/>
        <v>0</v>
      </c>
      <c r="BK25" s="80"/>
      <c r="BL25" s="81">
        <f t="shared" si="27"/>
        <v>0</v>
      </c>
      <c r="BM25" s="80"/>
      <c r="BN25" s="90">
        <f t="shared" si="28"/>
        <v>0</v>
      </c>
      <c r="BO25" s="91"/>
      <c r="BP25" s="90">
        <f t="shared" si="29"/>
        <v>0</v>
      </c>
      <c r="BQ25" s="92">
        <f t="shared" si="122"/>
        <v>0</v>
      </c>
      <c r="BR25" s="93">
        <f>BQ25*BG7</f>
        <v>0</v>
      </c>
      <c r="BT25" s="80"/>
      <c r="BU25" s="88">
        <f t="shared" si="30"/>
        <v>0</v>
      </c>
      <c r="BV25" s="80"/>
      <c r="BW25" s="89">
        <f t="shared" si="31"/>
        <v>0</v>
      </c>
      <c r="BX25" s="80"/>
      <c r="BY25" s="89">
        <f t="shared" si="32"/>
        <v>0</v>
      </c>
      <c r="BZ25" s="80"/>
      <c r="CA25" s="89">
        <f t="shared" si="33"/>
        <v>0</v>
      </c>
      <c r="CB25" s="80"/>
      <c r="CC25" s="89">
        <f t="shared" si="34"/>
        <v>0</v>
      </c>
      <c r="CD25" s="80"/>
      <c r="CE25" s="79">
        <f t="shared" si="35"/>
        <v>0</v>
      </c>
      <c r="CF25" s="80"/>
      <c r="CG25" s="81">
        <f t="shared" si="36"/>
        <v>0</v>
      </c>
      <c r="CH25" s="80"/>
      <c r="CI25" s="81">
        <f t="shared" si="37"/>
        <v>0</v>
      </c>
      <c r="CJ25" s="80"/>
      <c r="CK25" s="90">
        <f t="shared" si="38"/>
        <v>0</v>
      </c>
      <c r="CL25" s="91"/>
      <c r="CM25" s="90">
        <f t="shared" si="39"/>
        <v>0</v>
      </c>
      <c r="CN25" s="92">
        <f t="shared" si="123"/>
        <v>0</v>
      </c>
      <c r="CO25" s="93">
        <f>CN25*CD7</f>
        <v>0</v>
      </c>
      <c r="CQ25" s="80"/>
      <c r="CR25" s="88">
        <f t="shared" si="40"/>
        <v>0</v>
      </c>
      <c r="CS25" s="80"/>
      <c r="CT25" s="89">
        <f t="shared" si="41"/>
        <v>0</v>
      </c>
      <c r="CU25" s="80"/>
      <c r="CV25" s="89">
        <f t="shared" si="42"/>
        <v>0</v>
      </c>
      <c r="CW25" s="80"/>
      <c r="CX25" s="89">
        <f t="shared" si="43"/>
        <v>0</v>
      </c>
      <c r="CY25" s="80"/>
      <c r="CZ25" s="89">
        <f t="shared" si="44"/>
        <v>0</v>
      </c>
      <c r="DA25" s="80"/>
      <c r="DB25" s="79">
        <f t="shared" si="45"/>
        <v>0</v>
      </c>
      <c r="DC25" s="80"/>
      <c r="DD25" s="81">
        <f t="shared" si="46"/>
        <v>0</v>
      </c>
      <c r="DE25" s="80"/>
      <c r="DF25" s="81">
        <f t="shared" si="47"/>
        <v>0</v>
      </c>
      <c r="DG25" s="80"/>
      <c r="DH25" s="90">
        <f t="shared" si="48"/>
        <v>0</v>
      </c>
      <c r="DI25" s="91"/>
      <c r="DJ25" s="90">
        <f t="shared" si="49"/>
        <v>0</v>
      </c>
      <c r="DK25" s="92">
        <f t="shared" si="124"/>
        <v>0</v>
      </c>
      <c r="DL25" s="93">
        <f>DK25*DA7</f>
        <v>0</v>
      </c>
      <c r="DN25" s="80"/>
      <c r="DO25" s="88">
        <f t="shared" si="50"/>
        <v>0</v>
      </c>
      <c r="DP25" s="80"/>
      <c r="DQ25" s="89">
        <f t="shared" si="51"/>
        <v>0</v>
      </c>
      <c r="DR25" s="80"/>
      <c r="DS25" s="89">
        <f t="shared" si="52"/>
        <v>0</v>
      </c>
      <c r="DT25" s="80"/>
      <c r="DU25" s="89">
        <f t="shared" si="53"/>
        <v>0</v>
      </c>
      <c r="DV25" s="80"/>
      <c r="DW25" s="89">
        <f t="shared" si="54"/>
        <v>0</v>
      </c>
      <c r="DX25" s="80"/>
      <c r="DY25" s="79">
        <f t="shared" si="55"/>
        <v>0</v>
      </c>
      <c r="DZ25" s="80"/>
      <c r="EA25" s="81">
        <f t="shared" si="56"/>
        <v>0</v>
      </c>
      <c r="EB25" s="80"/>
      <c r="EC25" s="81">
        <f t="shared" si="57"/>
        <v>0</v>
      </c>
      <c r="ED25" s="80"/>
      <c r="EE25" s="90">
        <f t="shared" si="58"/>
        <v>0</v>
      </c>
      <c r="EF25" s="91"/>
      <c r="EG25" s="90">
        <f t="shared" si="59"/>
        <v>0</v>
      </c>
      <c r="EH25" s="92">
        <f t="shared" si="125"/>
        <v>0</v>
      </c>
      <c r="EI25" s="93">
        <f>EH25*DX7</f>
        <v>0</v>
      </c>
      <c r="EK25" s="80"/>
      <c r="EL25" s="88">
        <f t="shared" si="60"/>
        <v>0</v>
      </c>
      <c r="EM25" s="80"/>
      <c r="EN25" s="89">
        <f t="shared" si="61"/>
        <v>0</v>
      </c>
      <c r="EO25" s="80"/>
      <c r="EP25" s="89">
        <f t="shared" si="62"/>
        <v>0</v>
      </c>
      <c r="EQ25" s="80"/>
      <c r="ER25" s="89">
        <f t="shared" si="63"/>
        <v>0</v>
      </c>
      <c r="ES25" s="80"/>
      <c r="ET25" s="89">
        <f t="shared" si="64"/>
        <v>0</v>
      </c>
      <c r="EU25" s="80"/>
      <c r="EV25" s="79">
        <f t="shared" si="65"/>
        <v>0</v>
      </c>
      <c r="EW25" s="80"/>
      <c r="EX25" s="81">
        <f t="shared" si="66"/>
        <v>0</v>
      </c>
      <c r="EY25" s="80"/>
      <c r="EZ25" s="81">
        <f t="shared" si="67"/>
        <v>0</v>
      </c>
      <c r="FA25" s="80"/>
      <c r="FB25" s="90">
        <f t="shared" si="68"/>
        <v>0</v>
      </c>
      <c r="FC25" s="91"/>
      <c r="FD25" s="90">
        <f t="shared" si="69"/>
        <v>0</v>
      </c>
      <c r="FE25" s="92">
        <f t="shared" si="126"/>
        <v>0</v>
      </c>
      <c r="FF25" s="93">
        <f>FE25*EU7</f>
        <v>0</v>
      </c>
      <c r="FH25" s="80"/>
      <c r="FI25" s="88">
        <f t="shared" si="70"/>
        <v>0</v>
      </c>
      <c r="FJ25" s="80"/>
      <c r="FK25" s="89">
        <f t="shared" si="71"/>
        <v>0</v>
      </c>
      <c r="FL25" s="80"/>
      <c r="FM25" s="89">
        <f t="shared" si="72"/>
        <v>0</v>
      </c>
      <c r="FN25" s="80"/>
      <c r="FO25" s="89">
        <f t="shared" si="73"/>
        <v>0</v>
      </c>
      <c r="FP25" s="80"/>
      <c r="FQ25" s="89">
        <f t="shared" si="74"/>
        <v>0</v>
      </c>
      <c r="FR25" s="80"/>
      <c r="FS25" s="79">
        <f t="shared" si="75"/>
        <v>0</v>
      </c>
      <c r="FT25" s="80"/>
      <c r="FU25" s="81">
        <f t="shared" si="76"/>
        <v>0</v>
      </c>
      <c r="FV25" s="80"/>
      <c r="FW25" s="81">
        <f t="shared" si="77"/>
        <v>0</v>
      </c>
      <c r="FX25" s="80"/>
      <c r="FY25" s="90">
        <f t="shared" si="78"/>
        <v>0</v>
      </c>
      <c r="FZ25" s="91"/>
      <c r="GA25" s="90">
        <f t="shared" si="79"/>
        <v>0</v>
      </c>
      <c r="GB25" s="92">
        <f t="shared" si="127"/>
        <v>0</v>
      </c>
      <c r="GC25" s="93">
        <f>GB25*FR7</f>
        <v>0</v>
      </c>
      <c r="GE25" s="80"/>
      <c r="GF25" s="88">
        <f t="shared" si="80"/>
        <v>0</v>
      </c>
      <c r="GG25" s="80"/>
      <c r="GH25" s="89">
        <f t="shared" si="81"/>
        <v>0</v>
      </c>
      <c r="GI25" s="80"/>
      <c r="GJ25" s="89">
        <f t="shared" si="82"/>
        <v>0</v>
      </c>
      <c r="GK25" s="80"/>
      <c r="GL25" s="89">
        <f t="shared" si="83"/>
        <v>0</v>
      </c>
      <c r="GM25" s="80"/>
      <c r="GN25" s="89">
        <f t="shared" si="84"/>
        <v>0</v>
      </c>
      <c r="GO25" s="80"/>
      <c r="GP25" s="79">
        <f t="shared" si="85"/>
        <v>0</v>
      </c>
      <c r="GQ25" s="80"/>
      <c r="GR25" s="81">
        <f t="shared" si="86"/>
        <v>0</v>
      </c>
      <c r="GS25" s="80"/>
      <c r="GT25" s="81">
        <f t="shared" si="87"/>
        <v>0</v>
      </c>
      <c r="GU25" s="80"/>
      <c r="GV25" s="90">
        <f t="shared" si="88"/>
        <v>0</v>
      </c>
      <c r="GW25" s="91"/>
      <c r="GX25" s="90">
        <f t="shared" si="89"/>
        <v>0</v>
      </c>
      <c r="GY25" s="92">
        <f t="shared" si="128"/>
        <v>0</v>
      </c>
      <c r="GZ25" s="93">
        <f>GY25*GO7</f>
        <v>0</v>
      </c>
      <c r="HB25" s="80"/>
      <c r="HC25" s="88">
        <f t="shared" si="90"/>
        <v>0</v>
      </c>
      <c r="HD25" s="80"/>
      <c r="HE25" s="89">
        <f t="shared" si="91"/>
        <v>0</v>
      </c>
      <c r="HF25" s="80"/>
      <c r="HG25" s="89">
        <f t="shared" si="92"/>
        <v>0</v>
      </c>
      <c r="HH25" s="80"/>
      <c r="HI25" s="89">
        <f t="shared" si="93"/>
        <v>0</v>
      </c>
      <c r="HJ25" s="80"/>
      <c r="HK25" s="89">
        <f t="shared" si="94"/>
        <v>0</v>
      </c>
      <c r="HL25" s="80"/>
      <c r="HM25" s="79">
        <f t="shared" si="95"/>
        <v>0</v>
      </c>
      <c r="HN25" s="80"/>
      <c r="HO25" s="81">
        <f t="shared" si="96"/>
        <v>0</v>
      </c>
      <c r="HP25" s="80"/>
      <c r="HQ25" s="81">
        <f t="shared" si="97"/>
        <v>0</v>
      </c>
      <c r="HR25" s="80"/>
      <c r="HS25" s="90">
        <f t="shared" si="98"/>
        <v>0</v>
      </c>
      <c r="HT25" s="91"/>
      <c r="HU25" s="90">
        <f t="shared" si="99"/>
        <v>0</v>
      </c>
      <c r="HV25" s="92">
        <f t="shared" si="129"/>
        <v>0</v>
      </c>
      <c r="HW25" s="93">
        <f>HV25*HL7</f>
        <v>0</v>
      </c>
      <c r="HY25" s="80"/>
      <c r="HZ25" s="88">
        <f t="shared" si="100"/>
        <v>0</v>
      </c>
      <c r="IA25" s="80"/>
      <c r="IB25" s="89">
        <f t="shared" si="101"/>
        <v>0</v>
      </c>
      <c r="IC25" s="80"/>
      <c r="ID25" s="89">
        <f t="shared" si="102"/>
        <v>0</v>
      </c>
      <c r="IE25" s="80"/>
      <c r="IF25" s="89">
        <f t="shared" si="103"/>
        <v>0</v>
      </c>
      <c r="IG25" s="80"/>
      <c r="IH25" s="89">
        <f t="shared" si="104"/>
        <v>0</v>
      </c>
      <c r="II25" s="80"/>
      <c r="IJ25" s="79">
        <f t="shared" si="105"/>
        <v>0</v>
      </c>
      <c r="IK25" s="80"/>
      <c r="IL25" s="81">
        <f t="shared" si="106"/>
        <v>0</v>
      </c>
      <c r="IM25" s="80"/>
      <c r="IN25" s="81">
        <f t="shared" si="107"/>
        <v>0</v>
      </c>
      <c r="IO25" s="80"/>
      <c r="IP25" s="90">
        <f t="shared" si="108"/>
        <v>0</v>
      </c>
      <c r="IQ25" s="91"/>
      <c r="IR25" s="90">
        <f t="shared" si="109"/>
        <v>0</v>
      </c>
      <c r="IS25" s="92">
        <f t="shared" si="130"/>
        <v>0</v>
      </c>
      <c r="IT25" s="93">
        <f>IS25*II7</f>
        <v>0</v>
      </c>
      <c r="IV25" s="80"/>
      <c r="IW25" s="88">
        <f t="shared" si="110"/>
        <v>0</v>
      </c>
      <c r="IX25" s="80"/>
      <c r="IY25" s="89">
        <f t="shared" si="111"/>
        <v>0</v>
      </c>
      <c r="IZ25" s="80"/>
      <c r="JA25" s="89">
        <f t="shared" si="112"/>
        <v>0</v>
      </c>
      <c r="JB25" s="80"/>
      <c r="JC25" s="89">
        <f t="shared" si="113"/>
        <v>0</v>
      </c>
      <c r="JD25" s="80"/>
      <c r="JE25" s="89">
        <f t="shared" si="114"/>
        <v>0</v>
      </c>
      <c r="JF25" s="80"/>
      <c r="JG25" s="79">
        <f t="shared" si="115"/>
        <v>0</v>
      </c>
      <c r="JH25" s="80"/>
      <c r="JI25" s="81">
        <f t="shared" si="116"/>
        <v>0</v>
      </c>
      <c r="JJ25" s="80"/>
      <c r="JK25" s="81">
        <f t="shared" si="117"/>
        <v>0</v>
      </c>
      <c r="JL25" s="80"/>
      <c r="JM25" s="90">
        <f t="shared" si="118"/>
        <v>0</v>
      </c>
      <c r="JN25" s="91"/>
      <c r="JO25" s="90">
        <f t="shared" si="119"/>
        <v>0</v>
      </c>
      <c r="JP25" s="92">
        <f t="shared" si="131"/>
        <v>0</v>
      </c>
      <c r="JQ25" s="93">
        <f>JP25*JF7</f>
        <v>0</v>
      </c>
    </row>
    <row r="26" spans="1:277" s="94" customFormat="1" ht="12.75">
      <c r="A26" s="85"/>
      <c r="B26" s="95"/>
      <c r="C26" s="80"/>
      <c r="D26" s="88">
        <f t="shared" si="0"/>
        <v>0</v>
      </c>
      <c r="E26" s="80"/>
      <c r="F26" s="89">
        <f t="shared" si="1"/>
        <v>0</v>
      </c>
      <c r="G26" s="80"/>
      <c r="H26" s="89">
        <f t="shared" si="2"/>
        <v>0</v>
      </c>
      <c r="I26" s="80"/>
      <c r="J26" s="89">
        <f t="shared" si="3"/>
        <v>0</v>
      </c>
      <c r="K26" s="80"/>
      <c r="L26" s="89">
        <f t="shared" si="4"/>
        <v>0</v>
      </c>
      <c r="M26" s="80"/>
      <c r="N26" s="79">
        <f t="shared" si="5"/>
        <v>0</v>
      </c>
      <c r="O26" s="80"/>
      <c r="P26" s="81">
        <f t="shared" si="6"/>
        <v>0</v>
      </c>
      <c r="Q26" s="80"/>
      <c r="R26" s="81">
        <f t="shared" si="7"/>
        <v>0</v>
      </c>
      <c r="S26" s="80"/>
      <c r="T26" s="90">
        <f t="shared" si="8"/>
        <v>0</v>
      </c>
      <c r="U26" s="91"/>
      <c r="V26" s="90">
        <f t="shared" si="9"/>
        <v>0</v>
      </c>
      <c r="W26" s="92">
        <f t="shared" si="120"/>
        <v>0</v>
      </c>
      <c r="X26" s="93">
        <f>W26*M5</f>
        <v>0</v>
      </c>
      <c r="Z26" s="80"/>
      <c r="AA26" s="88">
        <f t="shared" si="10"/>
        <v>0</v>
      </c>
      <c r="AB26" s="80"/>
      <c r="AC26" s="89">
        <f t="shared" si="11"/>
        <v>0</v>
      </c>
      <c r="AD26" s="80"/>
      <c r="AE26" s="89">
        <f t="shared" si="12"/>
        <v>0</v>
      </c>
      <c r="AF26" s="80"/>
      <c r="AG26" s="89">
        <f t="shared" si="13"/>
        <v>0</v>
      </c>
      <c r="AH26" s="80"/>
      <c r="AI26" s="89">
        <f t="shared" si="14"/>
        <v>0</v>
      </c>
      <c r="AJ26" s="80"/>
      <c r="AK26" s="79">
        <f t="shared" si="15"/>
        <v>0</v>
      </c>
      <c r="AL26" s="80"/>
      <c r="AM26" s="81">
        <f t="shared" si="16"/>
        <v>0</v>
      </c>
      <c r="AN26" s="80"/>
      <c r="AO26" s="81">
        <f t="shared" si="17"/>
        <v>0</v>
      </c>
      <c r="AP26" s="80"/>
      <c r="AQ26" s="90">
        <f t="shared" si="18"/>
        <v>0</v>
      </c>
      <c r="AR26" s="91"/>
      <c r="AS26" s="90">
        <f t="shared" si="19"/>
        <v>0</v>
      </c>
      <c r="AT26" s="92">
        <f t="shared" si="121"/>
        <v>0</v>
      </c>
      <c r="AU26" s="93">
        <f>AT26*AJ5</f>
        <v>0</v>
      </c>
      <c r="AW26" s="80"/>
      <c r="AX26" s="88">
        <f t="shared" si="20"/>
        <v>0</v>
      </c>
      <c r="AY26" s="80"/>
      <c r="AZ26" s="89">
        <f t="shared" si="21"/>
        <v>0</v>
      </c>
      <c r="BA26" s="80"/>
      <c r="BB26" s="89">
        <f t="shared" si="22"/>
        <v>0</v>
      </c>
      <c r="BC26" s="80"/>
      <c r="BD26" s="89">
        <f t="shared" si="23"/>
        <v>0</v>
      </c>
      <c r="BE26" s="80"/>
      <c r="BF26" s="89">
        <f t="shared" si="24"/>
        <v>0</v>
      </c>
      <c r="BG26" s="80"/>
      <c r="BH26" s="79">
        <f t="shared" si="25"/>
        <v>0</v>
      </c>
      <c r="BI26" s="80"/>
      <c r="BJ26" s="81">
        <f t="shared" si="26"/>
        <v>0</v>
      </c>
      <c r="BK26" s="80"/>
      <c r="BL26" s="81">
        <f t="shared" si="27"/>
        <v>0</v>
      </c>
      <c r="BM26" s="80"/>
      <c r="BN26" s="90">
        <f t="shared" si="28"/>
        <v>0</v>
      </c>
      <c r="BO26" s="91"/>
      <c r="BP26" s="90">
        <f t="shared" si="29"/>
        <v>0</v>
      </c>
      <c r="BQ26" s="92">
        <f t="shared" si="122"/>
        <v>0</v>
      </c>
      <c r="BR26" s="93">
        <f>BQ26*BG7</f>
        <v>0</v>
      </c>
      <c r="BT26" s="80"/>
      <c r="BU26" s="88">
        <f t="shared" si="30"/>
        <v>0</v>
      </c>
      <c r="BV26" s="80"/>
      <c r="BW26" s="89">
        <f t="shared" si="31"/>
        <v>0</v>
      </c>
      <c r="BX26" s="80"/>
      <c r="BY26" s="89">
        <f t="shared" si="32"/>
        <v>0</v>
      </c>
      <c r="BZ26" s="80"/>
      <c r="CA26" s="89">
        <f t="shared" si="33"/>
        <v>0</v>
      </c>
      <c r="CB26" s="80"/>
      <c r="CC26" s="89">
        <f t="shared" si="34"/>
        <v>0</v>
      </c>
      <c r="CD26" s="80"/>
      <c r="CE26" s="79">
        <f t="shared" si="35"/>
        <v>0</v>
      </c>
      <c r="CF26" s="80"/>
      <c r="CG26" s="81">
        <f t="shared" si="36"/>
        <v>0</v>
      </c>
      <c r="CH26" s="80"/>
      <c r="CI26" s="81">
        <f t="shared" si="37"/>
        <v>0</v>
      </c>
      <c r="CJ26" s="80"/>
      <c r="CK26" s="90">
        <f t="shared" si="38"/>
        <v>0</v>
      </c>
      <c r="CL26" s="91"/>
      <c r="CM26" s="90">
        <f t="shared" si="39"/>
        <v>0</v>
      </c>
      <c r="CN26" s="92">
        <f t="shared" si="123"/>
        <v>0</v>
      </c>
      <c r="CO26" s="93">
        <f>CN26*CD7</f>
        <v>0</v>
      </c>
      <c r="CQ26" s="80"/>
      <c r="CR26" s="88">
        <f t="shared" si="40"/>
        <v>0</v>
      </c>
      <c r="CS26" s="80"/>
      <c r="CT26" s="89">
        <f t="shared" si="41"/>
        <v>0</v>
      </c>
      <c r="CU26" s="80"/>
      <c r="CV26" s="89">
        <f t="shared" si="42"/>
        <v>0</v>
      </c>
      <c r="CW26" s="80"/>
      <c r="CX26" s="89">
        <f t="shared" si="43"/>
        <v>0</v>
      </c>
      <c r="CY26" s="80"/>
      <c r="CZ26" s="89">
        <f t="shared" si="44"/>
        <v>0</v>
      </c>
      <c r="DA26" s="80"/>
      <c r="DB26" s="79">
        <f t="shared" si="45"/>
        <v>0</v>
      </c>
      <c r="DC26" s="80"/>
      <c r="DD26" s="81">
        <f t="shared" si="46"/>
        <v>0</v>
      </c>
      <c r="DE26" s="80"/>
      <c r="DF26" s="81">
        <f t="shared" si="47"/>
        <v>0</v>
      </c>
      <c r="DG26" s="80"/>
      <c r="DH26" s="90">
        <f t="shared" si="48"/>
        <v>0</v>
      </c>
      <c r="DI26" s="91"/>
      <c r="DJ26" s="90">
        <f t="shared" si="49"/>
        <v>0</v>
      </c>
      <c r="DK26" s="92">
        <f t="shared" si="124"/>
        <v>0</v>
      </c>
      <c r="DL26" s="93">
        <f>DK26*DA7</f>
        <v>0</v>
      </c>
      <c r="DN26" s="80"/>
      <c r="DO26" s="88">
        <f t="shared" si="50"/>
        <v>0</v>
      </c>
      <c r="DP26" s="80"/>
      <c r="DQ26" s="89">
        <f t="shared" si="51"/>
        <v>0</v>
      </c>
      <c r="DR26" s="80"/>
      <c r="DS26" s="89">
        <f t="shared" si="52"/>
        <v>0</v>
      </c>
      <c r="DT26" s="80"/>
      <c r="DU26" s="89">
        <f t="shared" si="53"/>
        <v>0</v>
      </c>
      <c r="DV26" s="80"/>
      <c r="DW26" s="89">
        <f t="shared" si="54"/>
        <v>0</v>
      </c>
      <c r="DX26" s="80"/>
      <c r="DY26" s="79">
        <f t="shared" si="55"/>
        <v>0</v>
      </c>
      <c r="DZ26" s="80"/>
      <c r="EA26" s="81">
        <f t="shared" si="56"/>
        <v>0</v>
      </c>
      <c r="EB26" s="80"/>
      <c r="EC26" s="81">
        <f t="shared" si="57"/>
        <v>0</v>
      </c>
      <c r="ED26" s="80"/>
      <c r="EE26" s="90">
        <f t="shared" si="58"/>
        <v>0</v>
      </c>
      <c r="EF26" s="91"/>
      <c r="EG26" s="90">
        <f t="shared" si="59"/>
        <v>0</v>
      </c>
      <c r="EH26" s="92">
        <f t="shared" si="125"/>
        <v>0</v>
      </c>
      <c r="EI26" s="93">
        <f>EH26*DX7</f>
        <v>0</v>
      </c>
      <c r="EK26" s="80"/>
      <c r="EL26" s="88">
        <f t="shared" si="60"/>
        <v>0</v>
      </c>
      <c r="EM26" s="80"/>
      <c r="EN26" s="89">
        <f t="shared" si="61"/>
        <v>0</v>
      </c>
      <c r="EO26" s="80"/>
      <c r="EP26" s="89">
        <f t="shared" si="62"/>
        <v>0</v>
      </c>
      <c r="EQ26" s="80"/>
      <c r="ER26" s="89">
        <f t="shared" si="63"/>
        <v>0</v>
      </c>
      <c r="ES26" s="80"/>
      <c r="ET26" s="89">
        <f t="shared" si="64"/>
        <v>0</v>
      </c>
      <c r="EU26" s="80"/>
      <c r="EV26" s="79">
        <f t="shared" si="65"/>
        <v>0</v>
      </c>
      <c r="EW26" s="80"/>
      <c r="EX26" s="81">
        <f t="shared" si="66"/>
        <v>0</v>
      </c>
      <c r="EY26" s="80"/>
      <c r="EZ26" s="81">
        <f t="shared" si="67"/>
        <v>0</v>
      </c>
      <c r="FA26" s="80"/>
      <c r="FB26" s="90">
        <f t="shared" si="68"/>
        <v>0</v>
      </c>
      <c r="FC26" s="91"/>
      <c r="FD26" s="90">
        <f t="shared" si="69"/>
        <v>0</v>
      </c>
      <c r="FE26" s="92">
        <f t="shared" si="126"/>
        <v>0</v>
      </c>
      <c r="FF26" s="93">
        <f>FE26*EU7</f>
        <v>0</v>
      </c>
      <c r="FH26" s="80"/>
      <c r="FI26" s="88">
        <f t="shared" si="70"/>
        <v>0</v>
      </c>
      <c r="FJ26" s="80"/>
      <c r="FK26" s="89">
        <f t="shared" si="71"/>
        <v>0</v>
      </c>
      <c r="FL26" s="80"/>
      <c r="FM26" s="89">
        <f t="shared" si="72"/>
        <v>0</v>
      </c>
      <c r="FN26" s="80"/>
      <c r="FO26" s="89">
        <f t="shared" si="73"/>
        <v>0</v>
      </c>
      <c r="FP26" s="80"/>
      <c r="FQ26" s="89">
        <f t="shared" si="74"/>
        <v>0</v>
      </c>
      <c r="FR26" s="80"/>
      <c r="FS26" s="79">
        <f t="shared" si="75"/>
        <v>0</v>
      </c>
      <c r="FT26" s="80"/>
      <c r="FU26" s="81">
        <f t="shared" si="76"/>
        <v>0</v>
      </c>
      <c r="FV26" s="80"/>
      <c r="FW26" s="81">
        <f t="shared" si="77"/>
        <v>0</v>
      </c>
      <c r="FX26" s="80"/>
      <c r="FY26" s="90">
        <f t="shared" si="78"/>
        <v>0</v>
      </c>
      <c r="FZ26" s="91"/>
      <c r="GA26" s="90">
        <f t="shared" si="79"/>
        <v>0</v>
      </c>
      <c r="GB26" s="92">
        <f t="shared" si="127"/>
        <v>0</v>
      </c>
      <c r="GC26" s="93">
        <f>GB26*FR7</f>
        <v>0</v>
      </c>
      <c r="GE26" s="80"/>
      <c r="GF26" s="88">
        <f t="shared" si="80"/>
        <v>0</v>
      </c>
      <c r="GG26" s="80"/>
      <c r="GH26" s="89">
        <f t="shared" si="81"/>
        <v>0</v>
      </c>
      <c r="GI26" s="80"/>
      <c r="GJ26" s="89">
        <f t="shared" si="82"/>
        <v>0</v>
      </c>
      <c r="GK26" s="80"/>
      <c r="GL26" s="89">
        <f t="shared" si="83"/>
        <v>0</v>
      </c>
      <c r="GM26" s="80"/>
      <c r="GN26" s="89">
        <f t="shared" si="84"/>
        <v>0</v>
      </c>
      <c r="GO26" s="80"/>
      <c r="GP26" s="79">
        <f t="shared" si="85"/>
        <v>0</v>
      </c>
      <c r="GQ26" s="80"/>
      <c r="GR26" s="81">
        <f t="shared" si="86"/>
        <v>0</v>
      </c>
      <c r="GS26" s="80"/>
      <c r="GT26" s="81">
        <f t="shared" si="87"/>
        <v>0</v>
      </c>
      <c r="GU26" s="80"/>
      <c r="GV26" s="90">
        <f t="shared" si="88"/>
        <v>0</v>
      </c>
      <c r="GW26" s="91"/>
      <c r="GX26" s="90">
        <f t="shared" si="89"/>
        <v>0</v>
      </c>
      <c r="GY26" s="92">
        <f t="shared" si="128"/>
        <v>0</v>
      </c>
      <c r="GZ26" s="93">
        <f>GY26*GO7</f>
        <v>0</v>
      </c>
      <c r="HB26" s="80"/>
      <c r="HC26" s="88">
        <f t="shared" si="90"/>
        <v>0</v>
      </c>
      <c r="HD26" s="80"/>
      <c r="HE26" s="89">
        <f t="shared" si="91"/>
        <v>0</v>
      </c>
      <c r="HF26" s="80"/>
      <c r="HG26" s="89">
        <f t="shared" si="92"/>
        <v>0</v>
      </c>
      <c r="HH26" s="80"/>
      <c r="HI26" s="89">
        <f t="shared" si="93"/>
        <v>0</v>
      </c>
      <c r="HJ26" s="80"/>
      <c r="HK26" s="89">
        <f t="shared" si="94"/>
        <v>0</v>
      </c>
      <c r="HL26" s="80"/>
      <c r="HM26" s="79">
        <f t="shared" si="95"/>
        <v>0</v>
      </c>
      <c r="HN26" s="80"/>
      <c r="HO26" s="81">
        <f t="shared" si="96"/>
        <v>0</v>
      </c>
      <c r="HP26" s="80"/>
      <c r="HQ26" s="81">
        <f t="shared" si="97"/>
        <v>0</v>
      </c>
      <c r="HR26" s="80"/>
      <c r="HS26" s="90">
        <f t="shared" si="98"/>
        <v>0</v>
      </c>
      <c r="HT26" s="91"/>
      <c r="HU26" s="90">
        <f t="shared" si="99"/>
        <v>0</v>
      </c>
      <c r="HV26" s="92">
        <f t="shared" si="129"/>
        <v>0</v>
      </c>
      <c r="HW26" s="93">
        <f>HV26*HL7</f>
        <v>0</v>
      </c>
      <c r="HY26" s="80"/>
      <c r="HZ26" s="88">
        <f t="shared" si="100"/>
        <v>0</v>
      </c>
      <c r="IA26" s="80"/>
      <c r="IB26" s="89">
        <f t="shared" si="101"/>
        <v>0</v>
      </c>
      <c r="IC26" s="80"/>
      <c r="ID26" s="89">
        <f t="shared" si="102"/>
        <v>0</v>
      </c>
      <c r="IE26" s="80"/>
      <c r="IF26" s="89">
        <f t="shared" si="103"/>
        <v>0</v>
      </c>
      <c r="IG26" s="80"/>
      <c r="IH26" s="89">
        <f t="shared" si="104"/>
        <v>0</v>
      </c>
      <c r="II26" s="80"/>
      <c r="IJ26" s="79">
        <f t="shared" si="105"/>
        <v>0</v>
      </c>
      <c r="IK26" s="80"/>
      <c r="IL26" s="81">
        <f t="shared" si="106"/>
        <v>0</v>
      </c>
      <c r="IM26" s="80"/>
      <c r="IN26" s="81">
        <f t="shared" si="107"/>
        <v>0</v>
      </c>
      <c r="IO26" s="80"/>
      <c r="IP26" s="90">
        <f t="shared" si="108"/>
        <v>0</v>
      </c>
      <c r="IQ26" s="91"/>
      <c r="IR26" s="90">
        <f t="shared" si="109"/>
        <v>0</v>
      </c>
      <c r="IS26" s="92">
        <f t="shared" si="130"/>
        <v>0</v>
      </c>
      <c r="IT26" s="93">
        <f>IS26*II7</f>
        <v>0</v>
      </c>
      <c r="IV26" s="80"/>
      <c r="IW26" s="88">
        <f t="shared" si="110"/>
        <v>0</v>
      </c>
      <c r="IX26" s="80"/>
      <c r="IY26" s="89">
        <f t="shared" si="111"/>
        <v>0</v>
      </c>
      <c r="IZ26" s="80"/>
      <c r="JA26" s="89">
        <f t="shared" si="112"/>
        <v>0</v>
      </c>
      <c r="JB26" s="80"/>
      <c r="JC26" s="89">
        <f t="shared" si="113"/>
        <v>0</v>
      </c>
      <c r="JD26" s="80"/>
      <c r="JE26" s="89">
        <f t="shared" si="114"/>
        <v>0</v>
      </c>
      <c r="JF26" s="80"/>
      <c r="JG26" s="79">
        <f t="shared" si="115"/>
        <v>0</v>
      </c>
      <c r="JH26" s="80"/>
      <c r="JI26" s="81">
        <f t="shared" si="116"/>
        <v>0</v>
      </c>
      <c r="JJ26" s="80"/>
      <c r="JK26" s="81">
        <f t="shared" si="117"/>
        <v>0</v>
      </c>
      <c r="JL26" s="80"/>
      <c r="JM26" s="90">
        <f t="shared" si="118"/>
        <v>0</v>
      </c>
      <c r="JN26" s="91"/>
      <c r="JO26" s="90">
        <f t="shared" si="119"/>
        <v>0</v>
      </c>
      <c r="JP26" s="92">
        <f t="shared" si="131"/>
        <v>0</v>
      </c>
      <c r="JQ26" s="93">
        <f>JP26*JF7</f>
        <v>0</v>
      </c>
    </row>
    <row r="27" spans="1:277" s="94" customFormat="1" ht="12.75">
      <c r="A27" s="85"/>
      <c r="B27" s="95"/>
      <c r="C27" s="80"/>
      <c r="D27" s="88">
        <f t="shared" si="0"/>
        <v>0</v>
      </c>
      <c r="E27" s="80"/>
      <c r="F27" s="89">
        <f t="shared" si="1"/>
        <v>0</v>
      </c>
      <c r="G27" s="80"/>
      <c r="H27" s="89">
        <f t="shared" si="2"/>
        <v>0</v>
      </c>
      <c r="I27" s="80"/>
      <c r="J27" s="89">
        <f t="shared" si="3"/>
        <v>0</v>
      </c>
      <c r="K27" s="80"/>
      <c r="L27" s="89">
        <f t="shared" si="4"/>
        <v>0</v>
      </c>
      <c r="M27" s="80"/>
      <c r="N27" s="79">
        <f t="shared" si="5"/>
        <v>0</v>
      </c>
      <c r="O27" s="80"/>
      <c r="P27" s="81">
        <f t="shared" si="6"/>
        <v>0</v>
      </c>
      <c r="Q27" s="80"/>
      <c r="R27" s="81">
        <f t="shared" si="7"/>
        <v>0</v>
      </c>
      <c r="S27" s="80"/>
      <c r="T27" s="90">
        <f t="shared" si="8"/>
        <v>0</v>
      </c>
      <c r="U27" s="91"/>
      <c r="V27" s="90">
        <f t="shared" si="9"/>
        <v>0</v>
      </c>
      <c r="W27" s="92">
        <f t="shared" si="120"/>
        <v>0</v>
      </c>
      <c r="X27" s="97"/>
      <c r="Z27" s="80"/>
      <c r="AA27" s="88">
        <f t="shared" si="10"/>
        <v>0</v>
      </c>
      <c r="AB27" s="80"/>
      <c r="AC27" s="89">
        <f t="shared" si="11"/>
        <v>0</v>
      </c>
      <c r="AD27" s="80"/>
      <c r="AE27" s="89">
        <f t="shared" si="12"/>
        <v>0</v>
      </c>
      <c r="AF27" s="80"/>
      <c r="AG27" s="89">
        <f t="shared" si="13"/>
        <v>0</v>
      </c>
      <c r="AH27" s="80"/>
      <c r="AI27" s="89">
        <f t="shared" si="14"/>
        <v>0</v>
      </c>
      <c r="AJ27" s="80"/>
      <c r="AK27" s="79">
        <f t="shared" si="15"/>
        <v>0</v>
      </c>
      <c r="AL27" s="80"/>
      <c r="AM27" s="81">
        <f t="shared" si="16"/>
        <v>0</v>
      </c>
      <c r="AN27" s="80"/>
      <c r="AO27" s="81">
        <f t="shared" si="17"/>
        <v>0</v>
      </c>
      <c r="AP27" s="80"/>
      <c r="AQ27" s="90">
        <f t="shared" si="18"/>
        <v>0</v>
      </c>
      <c r="AR27" s="91"/>
      <c r="AS27" s="90">
        <f t="shared" si="19"/>
        <v>0</v>
      </c>
      <c r="AT27" s="92">
        <f t="shared" si="121"/>
        <v>0</v>
      </c>
      <c r="AU27" s="97"/>
      <c r="AW27" s="80"/>
      <c r="AX27" s="88">
        <f t="shared" si="20"/>
        <v>0</v>
      </c>
      <c r="AY27" s="80"/>
      <c r="AZ27" s="89">
        <f t="shared" si="21"/>
        <v>0</v>
      </c>
      <c r="BA27" s="80"/>
      <c r="BB27" s="89">
        <f t="shared" si="22"/>
        <v>0</v>
      </c>
      <c r="BC27" s="80"/>
      <c r="BD27" s="89">
        <f t="shared" si="23"/>
        <v>0</v>
      </c>
      <c r="BE27" s="80"/>
      <c r="BF27" s="89">
        <f t="shared" si="24"/>
        <v>0</v>
      </c>
      <c r="BG27" s="80"/>
      <c r="BH27" s="79">
        <f t="shared" si="25"/>
        <v>0</v>
      </c>
      <c r="BI27" s="80"/>
      <c r="BJ27" s="81">
        <f t="shared" si="26"/>
        <v>0</v>
      </c>
      <c r="BK27" s="80"/>
      <c r="BL27" s="81">
        <f t="shared" si="27"/>
        <v>0</v>
      </c>
      <c r="BM27" s="80"/>
      <c r="BN27" s="90">
        <f t="shared" si="28"/>
        <v>0</v>
      </c>
      <c r="BO27" s="91"/>
      <c r="BP27" s="90">
        <f t="shared" si="29"/>
        <v>0</v>
      </c>
      <c r="BQ27" s="92">
        <f t="shared" si="122"/>
        <v>0</v>
      </c>
      <c r="BR27" s="97"/>
      <c r="BT27" s="80"/>
      <c r="BU27" s="88">
        <f t="shared" si="30"/>
        <v>0</v>
      </c>
      <c r="BV27" s="80"/>
      <c r="BW27" s="89">
        <f t="shared" si="31"/>
        <v>0</v>
      </c>
      <c r="BX27" s="80"/>
      <c r="BY27" s="89">
        <f t="shared" si="32"/>
        <v>0</v>
      </c>
      <c r="BZ27" s="80"/>
      <c r="CA27" s="89">
        <f t="shared" si="33"/>
        <v>0</v>
      </c>
      <c r="CB27" s="80"/>
      <c r="CC27" s="89">
        <f t="shared" si="34"/>
        <v>0</v>
      </c>
      <c r="CD27" s="80"/>
      <c r="CE27" s="79">
        <f t="shared" si="35"/>
        <v>0</v>
      </c>
      <c r="CF27" s="80"/>
      <c r="CG27" s="81">
        <f t="shared" si="36"/>
        <v>0</v>
      </c>
      <c r="CH27" s="80"/>
      <c r="CI27" s="81">
        <f t="shared" si="37"/>
        <v>0</v>
      </c>
      <c r="CJ27" s="80"/>
      <c r="CK27" s="90">
        <f t="shared" si="38"/>
        <v>0</v>
      </c>
      <c r="CL27" s="91"/>
      <c r="CM27" s="90">
        <f t="shared" si="39"/>
        <v>0</v>
      </c>
      <c r="CN27" s="92">
        <f t="shared" si="123"/>
        <v>0</v>
      </c>
      <c r="CO27" s="97"/>
      <c r="CQ27" s="80"/>
      <c r="CR27" s="88">
        <f t="shared" si="40"/>
        <v>0</v>
      </c>
      <c r="CS27" s="80"/>
      <c r="CT27" s="89">
        <f t="shared" si="41"/>
        <v>0</v>
      </c>
      <c r="CU27" s="80"/>
      <c r="CV27" s="89">
        <f t="shared" si="42"/>
        <v>0</v>
      </c>
      <c r="CW27" s="80"/>
      <c r="CX27" s="89">
        <f t="shared" si="43"/>
        <v>0</v>
      </c>
      <c r="CY27" s="80"/>
      <c r="CZ27" s="89">
        <f t="shared" si="44"/>
        <v>0</v>
      </c>
      <c r="DA27" s="80"/>
      <c r="DB27" s="79">
        <f t="shared" si="45"/>
        <v>0</v>
      </c>
      <c r="DC27" s="80"/>
      <c r="DD27" s="81">
        <f t="shared" si="46"/>
        <v>0</v>
      </c>
      <c r="DE27" s="80"/>
      <c r="DF27" s="81">
        <f t="shared" si="47"/>
        <v>0</v>
      </c>
      <c r="DG27" s="80"/>
      <c r="DH27" s="90">
        <f t="shared" si="48"/>
        <v>0</v>
      </c>
      <c r="DI27" s="91"/>
      <c r="DJ27" s="90">
        <f t="shared" si="49"/>
        <v>0</v>
      </c>
      <c r="DK27" s="92">
        <f t="shared" si="124"/>
        <v>0</v>
      </c>
      <c r="DL27" s="97"/>
      <c r="DN27" s="80"/>
      <c r="DO27" s="88">
        <f t="shared" si="50"/>
        <v>0</v>
      </c>
      <c r="DP27" s="80"/>
      <c r="DQ27" s="89">
        <f t="shared" si="51"/>
        <v>0</v>
      </c>
      <c r="DR27" s="80"/>
      <c r="DS27" s="89">
        <f t="shared" si="52"/>
        <v>0</v>
      </c>
      <c r="DT27" s="80"/>
      <c r="DU27" s="89">
        <f t="shared" si="53"/>
        <v>0</v>
      </c>
      <c r="DV27" s="80"/>
      <c r="DW27" s="89">
        <f t="shared" si="54"/>
        <v>0</v>
      </c>
      <c r="DX27" s="80"/>
      <c r="DY27" s="79">
        <f t="shared" si="55"/>
        <v>0</v>
      </c>
      <c r="DZ27" s="80"/>
      <c r="EA27" s="81">
        <f t="shared" si="56"/>
        <v>0</v>
      </c>
      <c r="EB27" s="80"/>
      <c r="EC27" s="81">
        <f t="shared" si="57"/>
        <v>0</v>
      </c>
      <c r="ED27" s="80"/>
      <c r="EE27" s="90">
        <f t="shared" si="58"/>
        <v>0</v>
      </c>
      <c r="EF27" s="91"/>
      <c r="EG27" s="90">
        <f t="shared" si="59"/>
        <v>0</v>
      </c>
      <c r="EH27" s="92">
        <f t="shared" si="125"/>
        <v>0</v>
      </c>
      <c r="EI27" s="97"/>
      <c r="EK27" s="80"/>
      <c r="EL27" s="88">
        <f t="shared" si="60"/>
        <v>0</v>
      </c>
      <c r="EM27" s="80"/>
      <c r="EN27" s="89">
        <f t="shared" si="61"/>
        <v>0</v>
      </c>
      <c r="EO27" s="80"/>
      <c r="EP27" s="89">
        <f t="shared" si="62"/>
        <v>0</v>
      </c>
      <c r="EQ27" s="80"/>
      <c r="ER27" s="89">
        <f t="shared" si="63"/>
        <v>0</v>
      </c>
      <c r="ES27" s="80"/>
      <c r="ET27" s="89">
        <f t="shared" si="64"/>
        <v>0</v>
      </c>
      <c r="EU27" s="80"/>
      <c r="EV27" s="79">
        <f t="shared" si="65"/>
        <v>0</v>
      </c>
      <c r="EW27" s="80"/>
      <c r="EX27" s="81">
        <f t="shared" si="66"/>
        <v>0</v>
      </c>
      <c r="EY27" s="80"/>
      <c r="EZ27" s="81">
        <f t="shared" si="67"/>
        <v>0</v>
      </c>
      <c r="FA27" s="80"/>
      <c r="FB27" s="90">
        <f t="shared" si="68"/>
        <v>0</v>
      </c>
      <c r="FC27" s="91"/>
      <c r="FD27" s="90">
        <f t="shared" si="69"/>
        <v>0</v>
      </c>
      <c r="FE27" s="92">
        <f t="shared" si="126"/>
        <v>0</v>
      </c>
      <c r="FF27" s="97"/>
      <c r="FH27" s="80"/>
      <c r="FI27" s="88">
        <f t="shared" si="70"/>
        <v>0</v>
      </c>
      <c r="FJ27" s="80"/>
      <c r="FK27" s="89">
        <f t="shared" si="71"/>
        <v>0</v>
      </c>
      <c r="FL27" s="80"/>
      <c r="FM27" s="89">
        <f t="shared" si="72"/>
        <v>0</v>
      </c>
      <c r="FN27" s="80"/>
      <c r="FO27" s="89">
        <f t="shared" si="73"/>
        <v>0</v>
      </c>
      <c r="FP27" s="80"/>
      <c r="FQ27" s="89">
        <f t="shared" si="74"/>
        <v>0</v>
      </c>
      <c r="FR27" s="80"/>
      <c r="FS27" s="79">
        <f t="shared" si="75"/>
        <v>0</v>
      </c>
      <c r="FT27" s="80"/>
      <c r="FU27" s="81">
        <f t="shared" si="76"/>
        <v>0</v>
      </c>
      <c r="FV27" s="80"/>
      <c r="FW27" s="81">
        <f t="shared" si="77"/>
        <v>0</v>
      </c>
      <c r="FX27" s="80"/>
      <c r="FY27" s="90">
        <f t="shared" si="78"/>
        <v>0</v>
      </c>
      <c r="FZ27" s="91"/>
      <c r="GA27" s="90">
        <f t="shared" si="79"/>
        <v>0</v>
      </c>
      <c r="GB27" s="92">
        <f t="shared" si="127"/>
        <v>0</v>
      </c>
      <c r="GC27" s="97"/>
      <c r="GE27" s="80"/>
      <c r="GF27" s="88">
        <f t="shared" si="80"/>
        <v>0</v>
      </c>
      <c r="GG27" s="80"/>
      <c r="GH27" s="89">
        <f t="shared" si="81"/>
        <v>0</v>
      </c>
      <c r="GI27" s="80"/>
      <c r="GJ27" s="89">
        <f t="shared" si="82"/>
        <v>0</v>
      </c>
      <c r="GK27" s="80"/>
      <c r="GL27" s="89">
        <f t="shared" si="83"/>
        <v>0</v>
      </c>
      <c r="GM27" s="80"/>
      <c r="GN27" s="89">
        <f t="shared" si="84"/>
        <v>0</v>
      </c>
      <c r="GO27" s="80"/>
      <c r="GP27" s="79">
        <f t="shared" si="85"/>
        <v>0</v>
      </c>
      <c r="GQ27" s="80"/>
      <c r="GR27" s="81">
        <f t="shared" si="86"/>
        <v>0</v>
      </c>
      <c r="GS27" s="80"/>
      <c r="GT27" s="81">
        <f t="shared" si="87"/>
        <v>0</v>
      </c>
      <c r="GU27" s="80"/>
      <c r="GV27" s="90">
        <f t="shared" si="88"/>
        <v>0</v>
      </c>
      <c r="GW27" s="91"/>
      <c r="GX27" s="90">
        <f t="shared" si="89"/>
        <v>0</v>
      </c>
      <c r="GY27" s="92">
        <f t="shared" si="128"/>
        <v>0</v>
      </c>
      <c r="GZ27" s="97"/>
      <c r="HB27" s="80"/>
      <c r="HC27" s="88">
        <f t="shared" si="90"/>
        <v>0</v>
      </c>
      <c r="HD27" s="80"/>
      <c r="HE27" s="89">
        <f t="shared" si="91"/>
        <v>0</v>
      </c>
      <c r="HF27" s="80"/>
      <c r="HG27" s="89">
        <f t="shared" si="92"/>
        <v>0</v>
      </c>
      <c r="HH27" s="80"/>
      <c r="HI27" s="89">
        <f t="shared" si="93"/>
        <v>0</v>
      </c>
      <c r="HJ27" s="80"/>
      <c r="HK27" s="89">
        <f t="shared" si="94"/>
        <v>0</v>
      </c>
      <c r="HL27" s="80"/>
      <c r="HM27" s="79">
        <f t="shared" si="95"/>
        <v>0</v>
      </c>
      <c r="HN27" s="80"/>
      <c r="HO27" s="81">
        <f t="shared" si="96"/>
        <v>0</v>
      </c>
      <c r="HP27" s="80"/>
      <c r="HQ27" s="81">
        <f t="shared" si="97"/>
        <v>0</v>
      </c>
      <c r="HR27" s="80"/>
      <c r="HS27" s="90">
        <f t="shared" si="98"/>
        <v>0</v>
      </c>
      <c r="HT27" s="91"/>
      <c r="HU27" s="90">
        <f t="shared" si="99"/>
        <v>0</v>
      </c>
      <c r="HV27" s="92">
        <f t="shared" si="129"/>
        <v>0</v>
      </c>
      <c r="HW27" s="97"/>
      <c r="HY27" s="80"/>
      <c r="HZ27" s="88">
        <f t="shared" si="100"/>
        <v>0</v>
      </c>
      <c r="IA27" s="80"/>
      <c r="IB27" s="89">
        <f t="shared" si="101"/>
        <v>0</v>
      </c>
      <c r="IC27" s="80"/>
      <c r="ID27" s="89">
        <f t="shared" si="102"/>
        <v>0</v>
      </c>
      <c r="IE27" s="80"/>
      <c r="IF27" s="89">
        <f t="shared" si="103"/>
        <v>0</v>
      </c>
      <c r="IG27" s="80"/>
      <c r="IH27" s="89">
        <f t="shared" si="104"/>
        <v>0</v>
      </c>
      <c r="II27" s="80"/>
      <c r="IJ27" s="79">
        <f t="shared" si="105"/>
        <v>0</v>
      </c>
      <c r="IK27" s="80"/>
      <c r="IL27" s="81">
        <f t="shared" si="106"/>
        <v>0</v>
      </c>
      <c r="IM27" s="80"/>
      <c r="IN27" s="81">
        <f t="shared" si="107"/>
        <v>0</v>
      </c>
      <c r="IO27" s="80"/>
      <c r="IP27" s="90">
        <f t="shared" si="108"/>
        <v>0</v>
      </c>
      <c r="IQ27" s="91"/>
      <c r="IR27" s="90">
        <f t="shared" si="109"/>
        <v>0</v>
      </c>
      <c r="IS27" s="92">
        <f t="shared" si="130"/>
        <v>0</v>
      </c>
      <c r="IT27" s="97"/>
      <c r="IV27" s="80"/>
      <c r="IW27" s="88">
        <f t="shared" si="110"/>
        <v>0</v>
      </c>
      <c r="IX27" s="80"/>
      <c r="IY27" s="89">
        <f t="shared" si="111"/>
        <v>0</v>
      </c>
      <c r="IZ27" s="80"/>
      <c r="JA27" s="89">
        <f t="shared" si="112"/>
        <v>0</v>
      </c>
      <c r="JB27" s="80"/>
      <c r="JC27" s="89">
        <f t="shared" si="113"/>
        <v>0</v>
      </c>
      <c r="JD27" s="80"/>
      <c r="JE27" s="89">
        <f t="shared" si="114"/>
        <v>0</v>
      </c>
      <c r="JF27" s="80"/>
      <c r="JG27" s="79">
        <f t="shared" si="115"/>
        <v>0</v>
      </c>
      <c r="JH27" s="80"/>
      <c r="JI27" s="81">
        <f t="shared" si="116"/>
        <v>0</v>
      </c>
      <c r="JJ27" s="80"/>
      <c r="JK27" s="81">
        <f t="shared" si="117"/>
        <v>0</v>
      </c>
      <c r="JL27" s="80"/>
      <c r="JM27" s="90">
        <f t="shared" si="118"/>
        <v>0</v>
      </c>
      <c r="JN27" s="91"/>
      <c r="JO27" s="90">
        <f t="shared" si="119"/>
        <v>0</v>
      </c>
      <c r="JP27" s="92">
        <f t="shared" si="131"/>
        <v>0</v>
      </c>
      <c r="JQ27" s="97"/>
    </row>
    <row r="28" spans="1:277" s="94" customFormat="1" ht="12.75">
      <c r="A28" s="85"/>
      <c r="B28" s="95"/>
      <c r="C28" s="80"/>
      <c r="D28" s="88">
        <f t="shared" si="0"/>
        <v>0</v>
      </c>
      <c r="E28" s="80"/>
      <c r="F28" s="89">
        <f t="shared" si="1"/>
        <v>0</v>
      </c>
      <c r="G28" s="80"/>
      <c r="H28" s="89">
        <f t="shared" si="2"/>
        <v>0</v>
      </c>
      <c r="I28" s="80"/>
      <c r="J28" s="89">
        <f t="shared" si="3"/>
        <v>0</v>
      </c>
      <c r="K28" s="80"/>
      <c r="L28" s="89">
        <f t="shared" si="4"/>
        <v>0</v>
      </c>
      <c r="M28" s="80"/>
      <c r="N28" s="79">
        <f t="shared" si="5"/>
        <v>0</v>
      </c>
      <c r="O28" s="80"/>
      <c r="P28" s="81">
        <f t="shared" si="6"/>
        <v>0</v>
      </c>
      <c r="Q28" s="80"/>
      <c r="R28" s="81">
        <f t="shared" si="7"/>
        <v>0</v>
      </c>
      <c r="S28" s="80"/>
      <c r="T28" s="90">
        <f t="shared" si="8"/>
        <v>0</v>
      </c>
      <c r="U28" s="91"/>
      <c r="V28" s="90">
        <f t="shared" si="9"/>
        <v>0</v>
      </c>
      <c r="W28" s="92">
        <f t="shared" si="120"/>
        <v>0</v>
      </c>
      <c r="X28" s="97"/>
      <c r="Z28" s="80"/>
      <c r="AA28" s="88">
        <f t="shared" si="10"/>
        <v>0</v>
      </c>
      <c r="AB28" s="80"/>
      <c r="AC28" s="89">
        <f t="shared" si="11"/>
        <v>0</v>
      </c>
      <c r="AD28" s="80"/>
      <c r="AE28" s="89">
        <f t="shared" si="12"/>
        <v>0</v>
      </c>
      <c r="AF28" s="80"/>
      <c r="AG28" s="89">
        <f t="shared" si="13"/>
        <v>0</v>
      </c>
      <c r="AH28" s="80"/>
      <c r="AI28" s="89">
        <f t="shared" si="14"/>
        <v>0</v>
      </c>
      <c r="AJ28" s="80"/>
      <c r="AK28" s="79">
        <f t="shared" si="15"/>
        <v>0</v>
      </c>
      <c r="AL28" s="80"/>
      <c r="AM28" s="81">
        <f t="shared" si="16"/>
        <v>0</v>
      </c>
      <c r="AN28" s="80"/>
      <c r="AO28" s="81">
        <f t="shared" si="17"/>
        <v>0</v>
      </c>
      <c r="AP28" s="80"/>
      <c r="AQ28" s="90">
        <f t="shared" si="18"/>
        <v>0</v>
      </c>
      <c r="AR28" s="91"/>
      <c r="AS28" s="90">
        <f t="shared" si="19"/>
        <v>0</v>
      </c>
      <c r="AT28" s="92">
        <f t="shared" si="121"/>
        <v>0</v>
      </c>
      <c r="AU28" s="97"/>
      <c r="AW28" s="80"/>
      <c r="AX28" s="88">
        <f t="shared" si="20"/>
        <v>0</v>
      </c>
      <c r="AY28" s="80"/>
      <c r="AZ28" s="89">
        <f t="shared" si="21"/>
        <v>0</v>
      </c>
      <c r="BA28" s="80"/>
      <c r="BB28" s="89">
        <f t="shared" si="22"/>
        <v>0</v>
      </c>
      <c r="BC28" s="80"/>
      <c r="BD28" s="89">
        <f t="shared" si="23"/>
        <v>0</v>
      </c>
      <c r="BE28" s="80"/>
      <c r="BF28" s="89">
        <f t="shared" si="24"/>
        <v>0</v>
      </c>
      <c r="BG28" s="80"/>
      <c r="BH28" s="79">
        <f t="shared" si="25"/>
        <v>0</v>
      </c>
      <c r="BI28" s="80"/>
      <c r="BJ28" s="81">
        <f t="shared" si="26"/>
        <v>0</v>
      </c>
      <c r="BK28" s="80"/>
      <c r="BL28" s="81">
        <f t="shared" si="27"/>
        <v>0</v>
      </c>
      <c r="BM28" s="80"/>
      <c r="BN28" s="90">
        <f t="shared" si="28"/>
        <v>0</v>
      </c>
      <c r="BO28" s="91"/>
      <c r="BP28" s="90">
        <f t="shared" si="29"/>
        <v>0</v>
      </c>
      <c r="BQ28" s="92">
        <f t="shared" si="122"/>
        <v>0</v>
      </c>
      <c r="BR28" s="97"/>
      <c r="BT28" s="80"/>
      <c r="BU28" s="88">
        <f t="shared" si="30"/>
        <v>0</v>
      </c>
      <c r="BV28" s="80"/>
      <c r="BW28" s="89">
        <f t="shared" si="31"/>
        <v>0</v>
      </c>
      <c r="BX28" s="80"/>
      <c r="BY28" s="89">
        <f t="shared" si="32"/>
        <v>0</v>
      </c>
      <c r="BZ28" s="80"/>
      <c r="CA28" s="89">
        <f t="shared" si="33"/>
        <v>0</v>
      </c>
      <c r="CB28" s="80"/>
      <c r="CC28" s="89">
        <f t="shared" si="34"/>
        <v>0</v>
      </c>
      <c r="CD28" s="80"/>
      <c r="CE28" s="79">
        <f t="shared" si="35"/>
        <v>0</v>
      </c>
      <c r="CF28" s="80"/>
      <c r="CG28" s="81">
        <f t="shared" si="36"/>
        <v>0</v>
      </c>
      <c r="CH28" s="80"/>
      <c r="CI28" s="81">
        <f t="shared" si="37"/>
        <v>0</v>
      </c>
      <c r="CJ28" s="80"/>
      <c r="CK28" s="90">
        <f t="shared" si="38"/>
        <v>0</v>
      </c>
      <c r="CL28" s="91"/>
      <c r="CM28" s="90">
        <f t="shared" si="39"/>
        <v>0</v>
      </c>
      <c r="CN28" s="92">
        <f t="shared" si="123"/>
        <v>0</v>
      </c>
      <c r="CO28" s="97"/>
      <c r="CQ28" s="80"/>
      <c r="CR28" s="88">
        <f t="shared" si="40"/>
        <v>0</v>
      </c>
      <c r="CS28" s="80"/>
      <c r="CT28" s="89">
        <f t="shared" si="41"/>
        <v>0</v>
      </c>
      <c r="CU28" s="80"/>
      <c r="CV28" s="89">
        <f t="shared" si="42"/>
        <v>0</v>
      </c>
      <c r="CW28" s="80"/>
      <c r="CX28" s="89">
        <f t="shared" si="43"/>
        <v>0</v>
      </c>
      <c r="CY28" s="80"/>
      <c r="CZ28" s="89">
        <f t="shared" si="44"/>
        <v>0</v>
      </c>
      <c r="DA28" s="80"/>
      <c r="DB28" s="79">
        <f t="shared" si="45"/>
        <v>0</v>
      </c>
      <c r="DC28" s="80"/>
      <c r="DD28" s="81">
        <f t="shared" si="46"/>
        <v>0</v>
      </c>
      <c r="DE28" s="80"/>
      <c r="DF28" s="81">
        <f t="shared" si="47"/>
        <v>0</v>
      </c>
      <c r="DG28" s="80"/>
      <c r="DH28" s="90">
        <f t="shared" si="48"/>
        <v>0</v>
      </c>
      <c r="DI28" s="91"/>
      <c r="DJ28" s="90">
        <f t="shared" si="49"/>
        <v>0</v>
      </c>
      <c r="DK28" s="92">
        <f t="shared" si="124"/>
        <v>0</v>
      </c>
      <c r="DL28" s="97"/>
      <c r="DN28" s="80"/>
      <c r="DO28" s="88">
        <f t="shared" si="50"/>
        <v>0</v>
      </c>
      <c r="DP28" s="80"/>
      <c r="DQ28" s="89">
        <f t="shared" si="51"/>
        <v>0</v>
      </c>
      <c r="DR28" s="80"/>
      <c r="DS28" s="89">
        <f t="shared" si="52"/>
        <v>0</v>
      </c>
      <c r="DT28" s="80"/>
      <c r="DU28" s="89">
        <f t="shared" si="53"/>
        <v>0</v>
      </c>
      <c r="DV28" s="80"/>
      <c r="DW28" s="89">
        <f t="shared" si="54"/>
        <v>0</v>
      </c>
      <c r="DX28" s="80"/>
      <c r="DY28" s="79">
        <f t="shared" si="55"/>
        <v>0</v>
      </c>
      <c r="DZ28" s="80"/>
      <c r="EA28" s="81">
        <f t="shared" si="56"/>
        <v>0</v>
      </c>
      <c r="EB28" s="80"/>
      <c r="EC28" s="81">
        <f t="shared" si="57"/>
        <v>0</v>
      </c>
      <c r="ED28" s="80"/>
      <c r="EE28" s="90">
        <f t="shared" si="58"/>
        <v>0</v>
      </c>
      <c r="EF28" s="91"/>
      <c r="EG28" s="90">
        <f t="shared" si="59"/>
        <v>0</v>
      </c>
      <c r="EH28" s="92">
        <f t="shared" si="125"/>
        <v>0</v>
      </c>
      <c r="EI28" s="97"/>
      <c r="EK28" s="80"/>
      <c r="EL28" s="88">
        <f t="shared" si="60"/>
        <v>0</v>
      </c>
      <c r="EM28" s="80"/>
      <c r="EN28" s="89">
        <f t="shared" si="61"/>
        <v>0</v>
      </c>
      <c r="EO28" s="80"/>
      <c r="EP28" s="89">
        <f t="shared" si="62"/>
        <v>0</v>
      </c>
      <c r="EQ28" s="80"/>
      <c r="ER28" s="89">
        <f t="shared" si="63"/>
        <v>0</v>
      </c>
      <c r="ES28" s="80"/>
      <c r="ET28" s="89">
        <f t="shared" si="64"/>
        <v>0</v>
      </c>
      <c r="EU28" s="80"/>
      <c r="EV28" s="79">
        <f t="shared" si="65"/>
        <v>0</v>
      </c>
      <c r="EW28" s="80"/>
      <c r="EX28" s="81">
        <f t="shared" si="66"/>
        <v>0</v>
      </c>
      <c r="EY28" s="80"/>
      <c r="EZ28" s="81">
        <f t="shared" si="67"/>
        <v>0</v>
      </c>
      <c r="FA28" s="80"/>
      <c r="FB28" s="90">
        <f t="shared" si="68"/>
        <v>0</v>
      </c>
      <c r="FC28" s="91"/>
      <c r="FD28" s="90">
        <f t="shared" si="69"/>
        <v>0</v>
      </c>
      <c r="FE28" s="92">
        <f t="shared" si="126"/>
        <v>0</v>
      </c>
      <c r="FF28" s="97"/>
      <c r="FH28" s="80"/>
      <c r="FI28" s="88">
        <f t="shared" si="70"/>
        <v>0</v>
      </c>
      <c r="FJ28" s="80"/>
      <c r="FK28" s="89">
        <f t="shared" si="71"/>
        <v>0</v>
      </c>
      <c r="FL28" s="80"/>
      <c r="FM28" s="89">
        <f t="shared" si="72"/>
        <v>0</v>
      </c>
      <c r="FN28" s="80"/>
      <c r="FO28" s="89">
        <f t="shared" si="73"/>
        <v>0</v>
      </c>
      <c r="FP28" s="80"/>
      <c r="FQ28" s="89">
        <f t="shared" si="74"/>
        <v>0</v>
      </c>
      <c r="FR28" s="80"/>
      <c r="FS28" s="79">
        <f t="shared" si="75"/>
        <v>0</v>
      </c>
      <c r="FT28" s="80"/>
      <c r="FU28" s="81">
        <f t="shared" si="76"/>
        <v>0</v>
      </c>
      <c r="FV28" s="80"/>
      <c r="FW28" s="81">
        <f t="shared" si="77"/>
        <v>0</v>
      </c>
      <c r="FX28" s="80"/>
      <c r="FY28" s="90">
        <f t="shared" si="78"/>
        <v>0</v>
      </c>
      <c r="FZ28" s="91"/>
      <c r="GA28" s="90">
        <f t="shared" si="79"/>
        <v>0</v>
      </c>
      <c r="GB28" s="92">
        <f t="shared" si="127"/>
        <v>0</v>
      </c>
      <c r="GC28" s="97"/>
      <c r="GE28" s="80"/>
      <c r="GF28" s="88">
        <f t="shared" si="80"/>
        <v>0</v>
      </c>
      <c r="GG28" s="80"/>
      <c r="GH28" s="89">
        <f t="shared" si="81"/>
        <v>0</v>
      </c>
      <c r="GI28" s="80"/>
      <c r="GJ28" s="89">
        <f t="shared" si="82"/>
        <v>0</v>
      </c>
      <c r="GK28" s="80"/>
      <c r="GL28" s="89">
        <f t="shared" si="83"/>
        <v>0</v>
      </c>
      <c r="GM28" s="80"/>
      <c r="GN28" s="89">
        <f t="shared" si="84"/>
        <v>0</v>
      </c>
      <c r="GO28" s="80"/>
      <c r="GP28" s="79">
        <f t="shared" si="85"/>
        <v>0</v>
      </c>
      <c r="GQ28" s="80"/>
      <c r="GR28" s="81">
        <f t="shared" si="86"/>
        <v>0</v>
      </c>
      <c r="GS28" s="80"/>
      <c r="GT28" s="81">
        <f t="shared" si="87"/>
        <v>0</v>
      </c>
      <c r="GU28" s="80"/>
      <c r="GV28" s="90">
        <f t="shared" si="88"/>
        <v>0</v>
      </c>
      <c r="GW28" s="91"/>
      <c r="GX28" s="90">
        <f t="shared" si="89"/>
        <v>0</v>
      </c>
      <c r="GY28" s="92">
        <f t="shared" si="128"/>
        <v>0</v>
      </c>
      <c r="GZ28" s="97"/>
      <c r="HB28" s="80"/>
      <c r="HC28" s="88">
        <f t="shared" si="90"/>
        <v>0</v>
      </c>
      <c r="HD28" s="80"/>
      <c r="HE28" s="89">
        <f t="shared" si="91"/>
        <v>0</v>
      </c>
      <c r="HF28" s="80"/>
      <c r="HG28" s="89">
        <f t="shared" si="92"/>
        <v>0</v>
      </c>
      <c r="HH28" s="80"/>
      <c r="HI28" s="89">
        <f t="shared" si="93"/>
        <v>0</v>
      </c>
      <c r="HJ28" s="80"/>
      <c r="HK28" s="89">
        <f t="shared" si="94"/>
        <v>0</v>
      </c>
      <c r="HL28" s="80"/>
      <c r="HM28" s="79">
        <f t="shared" si="95"/>
        <v>0</v>
      </c>
      <c r="HN28" s="80"/>
      <c r="HO28" s="81">
        <f t="shared" si="96"/>
        <v>0</v>
      </c>
      <c r="HP28" s="80"/>
      <c r="HQ28" s="81">
        <f t="shared" si="97"/>
        <v>0</v>
      </c>
      <c r="HR28" s="80"/>
      <c r="HS28" s="90">
        <f t="shared" si="98"/>
        <v>0</v>
      </c>
      <c r="HT28" s="91"/>
      <c r="HU28" s="90">
        <f t="shared" si="99"/>
        <v>0</v>
      </c>
      <c r="HV28" s="92">
        <f t="shared" si="129"/>
        <v>0</v>
      </c>
      <c r="HW28" s="97"/>
      <c r="HY28" s="80"/>
      <c r="HZ28" s="88">
        <f t="shared" si="100"/>
        <v>0</v>
      </c>
      <c r="IA28" s="80"/>
      <c r="IB28" s="89">
        <f t="shared" si="101"/>
        <v>0</v>
      </c>
      <c r="IC28" s="80"/>
      <c r="ID28" s="89">
        <f t="shared" si="102"/>
        <v>0</v>
      </c>
      <c r="IE28" s="80"/>
      <c r="IF28" s="89">
        <f t="shared" si="103"/>
        <v>0</v>
      </c>
      <c r="IG28" s="80"/>
      <c r="IH28" s="89">
        <f t="shared" si="104"/>
        <v>0</v>
      </c>
      <c r="II28" s="80"/>
      <c r="IJ28" s="79">
        <f t="shared" si="105"/>
        <v>0</v>
      </c>
      <c r="IK28" s="80"/>
      <c r="IL28" s="81">
        <f t="shared" si="106"/>
        <v>0</v>
      </c>
      <c r="IM28" s="80"/>
      <c r="IN28" s="81">
        <f t="shared" si="107"/>
        <v>0</v>
      </c>
      <c r="IO28" s="80"/>
      <c r="IP28" s="90">
        <f t="shared" si="108"/>
        <v>0</v>
      </c>
      <c r="IQ28" s="91"/>
      <c r="IR28" s="90">
        <f t="shared" si="109"/>
        <v>0</v>
      </c>
      <c r="IS28" s="92">
        <f t="shared" si="130"/>
        <v>0</v>
      </c>
      <c r="IT28" s="97"/>
      <c r="IV28" s="80"/>
      <c r="IW28" s="88">
        <f t="shared" si="110"/>
        <v>0</v>
      </c>
      <c r="IX28" s="80"/>
      <c r="IY28" s="89">
        <f t="shared" si="111"/>
        <v>0</v>
      </c>
      <c r="IZ28" s="80"/>
      <c r="JA28" s="89">
        <f t="shared" si="112"/>
        <v>0</v>
      </c>
      <c r="JB28" s="80"/>
      <c r="JC28" s="89">
        <f t="shared" si="113"/>
        <v>0</v>
      </c>
      <c r="JD28" s="80"/>
      <c r="JE28" s="89">
        <f t="shared" si="114"/>
        <v>0</v>
      </c>
      <c r="JF28" s="80"/>
      <c r="JG28" s="79">
        <f t="shared" si="115"/>
        <v>0</v>
      </c>
      <c r="JH28" s="80"/>
      <c r="JI28" s="81">
        <f t="shared" si="116"/>
        <v>0</v>
      </c>
      <c r="JJ28" s="80"/>
      <c r="JK28" s="81">
        <f t="shared" si="117"/>
        <v>0</v>
      </c>
      <c r="JL28" s="80"/>
      <c r="JM28" s="90">
        <f t="shared" si="118"/>
        <v>0</v>
      </c>
      <c r="JN28" s="91"/>
      <c r="JO28" s="90">
        <f t="shared" si="119"/>
        <v>0</v>
      </c>
      <c r="JP28" s="92">
        <f t="shared" si="131"/>
        <v>0</v>
      </c>
      <c r="JQ28" s="97"/>
    </row>
    <row r="29" spans="1:277" s="94" customFormat="1">
      <c r="A29" s="96"/>
      <c r="B29" s="95"/>
      <c r="C29" s="80"/>
      <c r="D29" s="88">
        <f t="shared" si="0"/>
        <v>0</v>
      </c>
      <c r="E29" s="80"/>
      <c r="F29" s="89">
        <f t="shared" si="1"/>
        <v>0</v>
      </c>
      <c r="G29" s="80"/>
      <c r="H29" s="89">
        <f t="shared" si="2"/>
        <v>0</v>
      </c>
      <c r="I29" s="80"/>
      <c r="J29" s="89">
        <f t="shared" si="3"/>
        <v>0</v>
      </c>
      <c r="K29" s="80"/>
      <c r="L29" s="89">
        <f t="shared" si="4"/>
        <v>0</v>
      </c>
      <c r="M29" s="80"/>
      <c r="N29" s="79">
        <f t="shared" si="5"/>
        <v>0</v>
      </c>
      <c r="O29" s="80"/>
      <c r="P29" s="81">
        <f t="shared" si="6"/>
        <v>0</v>
      </c>
      <c r="Q29" s="80"/>
      <c r="R29" s="81">
        <f t="shared" si="7"/>
        <v>0</v>
      </c>
      <c r="S29" s="80"/>
      <c r="T29" s="90">
        <f t="shared" si="8"/>
        <v>0</v>
      </c>
      <c r="U29" s="91"/>
      <c r="V29" s="90">
        <f t="shared" si="9"/>
        <v>0</v>
      </c>
      <c r="W29" s="92">
        <f t="shared" si="120"/>
        <v>0</v>
      </c>
      <c r="X29" s="97">
        <f>W29*M6</f>
        <v>0</v>
      </c>
      <c r="Z29" s="80"/>
      <c r="AA29" s="88">
        <f t="shared" si="10"/>
        <v>0</v>
      </c>
      <c r="AB29" s="80"/>
      <c r="AC29" s="89">
        <f t="shared" si="11"/>
        <v>0</v>
      </c>
      <c r="AD29" s="80"/>
      <c r="AE29" s="89">
        <f t="shared" si="12"/>
        <v>0</v>
      </c>
      <c r="AF29" s="80"/>
      <c r="AG29" s="89">
        <f t="shared" si="13"/>
        <v>0</v>
      </c>
      <c r="AH29" s="80"/>
      <c r="AI29" s="89">
        <f t="shared" si="14"/>
        <v>0</v>
      </c>
      <c r="AJ29" s="80"/>
      <c r="AK29" s="79">
        <f t="shared" si="15"/>
        <v>0</v>
      </c>
      <c r="AL29" s="80"/>
      <c r="AM29" s="81">
        <f t="shared" si="16"/>
        <v>0</v>
      </c>
      <c r="AN29" s="80"/>
      <c r="AO29" s="81">
        <f t="shared" si="17"/>
        <v>0</v>
      </c>
      <c r="AP29" s="80"/>
      <c r="AQ29" s="90">
        <f t="shared" si="18"/>
        <v>0</v>
      </c>
      <c r="AR29" s="91"/>
      <c r="AS29" s="90">
        <f t="shared" si="19"/>
        <v>0</v>
      </c>
      <c r="AT29" s="92">
        <f t="shared" si="121"/>
        <v>0</v>
      </c>
      <c r="AU29" s="97">
        <f>AT29*AJ6</f>
        <v>0</v>
      </c>
      <c r="AW29" s="80"/>
      <c r="AX29" s="88">
        <f t="shared" si="20"/>
        <v>0</v>
      </c>
      <c r="AY29" s="80"/>
      <c r="AZ29" s="89">
        <f t="shared" si="21"/>
        <v>0</v>
      </c>
      <c r="BA29" s="80"/>
      <c r="BB29" s="89">
        <f t="shared" si="22"/>
        <v>0</v>
      </c>
      <c r="BC29" s="80"/>
      <c r="BD29" s="89">
        <f t="shared" si="23"/>
        <v>0</v>
      </c>
      <c r="BE29" s="80"/>
      <c r="BF29" s="89">
        <f t="shared" si="24"/>
        <v>0</v>
      </c>
      <c r="BG29" s="80"/>
      <c r="BH29" s="79">
        <f t="shared" si="25"/>
        <v>0</v>
      </c>
      <c r="BI29" s="80"/>
      <c r="BJ29" s="81">
        <f t="shared" si="26"/>
        <v>0</v>
      </c>
      <c r="BK29" s="80"/>
      <c r="BL29" s="81">
        <f t="shared" si="27"/>
        <v>0</v>
      </c>
      <c r="BM29" s="80"/>
      <c r="BN29" s="90">
        <f t="shared" si="28"/>
        <v>0</v>
      </c>
      <c r="BO29" s="91"/>
      <c r="BP29" s="90">
        <f t="shared" si="29"/>
        <v>0</v>
      </c>
      <c r="BQ29" s="92">
        <f t="shared" si="122"/>
        <v>0</v>
      </c>
      <c r="BR29" s="97">
        <f>BQ29*BG8</f>
        <v>0</v>
      </c>
      <c r="BT29" s="80"/>
      <c r="BU29" s="88">
        <f t="shared" si="30"/>
        <v>0</v>
      </c>
      <c r="BV29" s="80"/>
      <c r="BW29" s="89">
        <f t="shared" si="31"/>
        <v>0</v>
      </c>
      <c r="BX29" s="80"/>
      <c r="BY29" s="89">
        <f t="shared" si="32"/>
        <v>0</v>
      </c>
      <c r="BZ29" s="80"/>
      <c r="CA29" s="89">
        <f t="shared" si="33"/>
        <v>0</v>
      </c>
      <c r="CB29" s="80"/>
      <c r="CC29" s="89">
        <f t="shared" si="34"/>
        <v>0</v>
      </c>
      <c r="CD29" s="80"/>
      <c r="CE29" s="79">
        <f t="shared" si="35"/>
        <v>0</v>
      </c>
      <c r="CF29" s="80"/>
      <c r="CG29" s="81">
        <f t="shared" si="36"/>
        <v>0</v>
      </c>
      <c r="CH29" s="80"/>
      <c r="CI29" s="81">
        <f t="shared" si="37"/>
        <v>0</v>
      </c>
      <c r="CJ29" s="80"/>
      <c r="CK29" s="90">
        <f t="shared" si="38"/>
        <v>0</v>
      </c>
      <c r="CL29" s="91"/>
      <c r="CM29" s="90">
        <f t="shared" si="39"/>
        <v>0</v>
      </c>
      <c r="CN29" s="92">
        <f t="shared" si="123"/>
        <v>0</v>
      </c>
      <c r="CO29" s="97">
        <f>CN29*CD8</f>
        <v>0</v>
      </c>
      <c r="CQ29" s="80"/>
      <c r="CR29" s="88">
        <f t="shared" si="40"/>
        <v>0</v>
      </c>
      <c r="CS29" s="80"/>
      <c r="CT29" s="89">
        <f t="shared" si="41"/>
        <v>0</v>
      </c>
      <c r="CU29" s="80"/>
      <c r="CV29" s="89">
        <f t="shared" si="42"/>
        <v>0</v>
      </c>
      <c r="CW29" s="80"/>
      <c r="CX29" s="89">
        <f t="shared" si="43"/>
        <v>0</v>
      </c>
      <c r="CY29" s="80"/>
      <c r="CZ29" s="89">
        <f t="shared" si="44"/>
        <v>0</v>
      </c>
      <c r="DA29" s="80"/>
      <c r="DB29" s="79">
        <f t="shared" si="45"/>
        <v>0</v>
      </c>
      <c r="DC29" s="80"/>
      <c r="DD29" s="81">
        <f t="shared" si="46"/>
        <v>0</v>
      </c>
      <c r="DE29" s="80"/>
      <c r="DF29" s="81">
        <f t="shared" si="47"/>
        <v>0</v>
      </c>
      <c r="DG29" s="80"/>
      <c r="DH29" s="90">
        <f t="shared" si="48"/>
        <v>0</v>
      </c>
      <c r="DI29" s="91"/>
      <c r="DJ29" s="90">
        <f t="shared" si="49"/>
        <v>0</v>
      </c>
      <c r="DK29" s="92">
        <f t="shared" si="124"/>
        <v>0</v>
      </c>
      <c r="DL29" s="97">
        <f>DK29*DA8</f>
        <v>0</v>
      </c>
      <c r="DN29" s="80"/>
      <c r="DO29" s="88">
        <f t="shared" si="50"/>
        <v>0</v>
      </c>
      <c r="DP29" s="80"/>
      <c r="DQ29" s="89">
        <f t="shared" si="51"/>
        <v>0</v>
      </c>
      <c r="DR29" s="80"/>
      <c r="DS29" s="89">
        <f t="shared" si="52"/>
        <v>0</v>
      </c>
      <c r="DT29" s="80"/>
      <c r="DU29" s="89">
        <f t="shared" si="53"/>
        <v>0</v>
      </c>
      <c r="DV29" s="80"/>
      <c r="DW29" s="89">
        <f t="shared" si="54"/>
        <v>0</v>
      </c>
      <c r="DX29" s="80"/>
      <c r="DY29" s="79">
        <f t="shared" si="55"/>
        <v>0</v>
      </c>
      <c r="DZ29" s="80"/>
      <c r="EA29" s="81">
        <f t="shared" si="56"/>
        <v>0</v>
      </c>
      <c r="EB29" s="80"/>
      <c r="EC29" s="81">
        <f t="shared" si="57"/>
        <v>0</v>
      </c>
      <c r="ED29" s="80"/>
      <c r="EE29" s="90">
        <f t="shared" si="58"/>
        <v>0</v>
      </c>
      <c r="EF29" s="91"/>
      <c r="EG29" s="90">
        <f t="shared" si="59"/>
        <v>0</v>
      </c>
      <c r="EH29" s="92">
        <f t="shared" si="125"/>
        <v>0</v>
      </c>
      <c r="EI29" s="97">
        <f>EH29*DX8</f>
        <v>0</v>
      </c>
      <c r="EK29" s="80"/>
      <c r="EL29" s="88">
        <f t="shared" si="60"/>
        <v>0</v>
      </c>
      <c r="EM29" s="80"/>
      <c r="EN29" s="89">
        <f t="shared" si="61"/>
        <v>0</v>
      </c>
      <c r="EO29" s="80"/>
      <c r="EP29" s="89">
        <f t="shared" si="62"/>
        <v>0</v>
      </c>
      <c r="EQ29" s="80"/>
      <c r="ER29" s="89">
        <f t="shared" si="63"/>
        <v>0</v>
      </c>
      <c r="ES29" s="80"/>
      <c r="ET29" s="89">
        <f t="shared" si="64"/>
        <v>0</v>
      </c>
      <c r="EU29" s="80"/>
      <c r="EV29" s="79">
        <f t="shared" si="65"/>
        <v>0</v>
      </c>
      <c r="EW29" s="80"/>
      <c r="EX29" s="81">
        <f t="shared" si="66"/>
        <v>0</v>
      </c>
      <c r="EY29" s="80"/>
      <c r="EZ29" s="81">
        <f t="shared" si="67"/>
        <v>0</v>
      </c>
      <c r="FA29" s="80"/>
      <c r="FB29" s="90">
        <f t="shared" si="68"/>
        <v>0</v>
      </c>
      <c r="FC29" s="91"/>
      <c r="FD29" s="90">
        <f t="shared" si="69"/>
        <v>0</v>
      </c>
      <c r="FE29" s="92">
        <f t="shared" si="126"/>
        <v>0</v>
      </c>
      <c r="FF29" s="97">
        <f>FE29*EU8</f>
        <v>0</v>
      </c>
      <c r="FH29" s="80"/>
      <c r="FI29" s="88">
        <f t="shared" si="70"/>
        <v>0</v>
      </c>
      <c r="FJ29" s="80"/>
      <c r="FK29" s="89">
        <f t="shared" si="71"/>
        <v>0</v>
      </c>
      <c r="FL29" s="80"/>
      <c r="FM29" s="89">
        <f t="shared" si="72"/>
        <v>0</v>
      </c>
      <c r="FN29" s="80"/>
      <c r="FO29" s="89">
        <f t="shared" si="73"/>
        <v>0</v>
      </c>
      <c r="FP29" s="80"/>
      <c r="FQ29" s="89">
        <f t="shared" si="74"/>
        <v>0</v>
      </c>
      <c r="FR29" s="80"/>
      <c r="FS29" s="79">
        <f t="shared" si="75"/>
        <v>0</v>
      </c>
      <c r="FT29" s="80"/>
      <c r="FU29" s="81">
        <f t="shared" si="76"/>
        <v>0</v>
      </c>
      <c r="FV29" s="80"/>
      <c r="FW29" s="81">
        <f t="shared" si="77"/>
        <v>0</v>
      </c>
      <c r="FX29" s="80"/>
      <c r="FY29" s="90">
        <f t="shared" si="78"/>
        <v>0</v>
      </c>
      <c r="FZ29" s="91"/>
      <c r="GA29" s="90">
        <f t="shared" si="79"/>
        <v>0</v>
      </c>
      <c r="GB29" s="92">
        <f t="shared" si="127"/>
        <v>0</v>
      </c>
      <c r="GC29" s="97">
        <f>GB29*FR8</f>
        <v>0</v>
      </c>
      <c r="GE29" s="80"/>
      <c r="GF29" s="88">
        <f t="shared" si="80"/>
        <v>0</v>
      </c>
      <c r="GG29" s="80"/>
      <c r="GH29" s="89">
        <f t="shared" si="81"/>
        <v>0</v>
      </c>
      <c r="GI29" s="80"/>
      <c r="GJ29" s="89">
        <f t="shared" si="82"/>
        <v>0</v>
      </c>
      <c r="GK29" s="80"/>
      <c r="GL29" s="89">
        <f t="shared" si="83"/>
        <v>0</v>
      </c>
      <c r="GM29" s="80"/>
      <c r="GN29" s="89">
        <f t="shared" si="84"/>
        <v>0</v>
      </c>
      <c r="GO29" s="80"/>
      <c r="GP29" s="79">
        <f t="shared" si="85"/>
        <v>0</v>
      </c>
      <c r="GQ29" s="80"/>
      <c r="GR29" s="81">
        <f t="shared" si="86"/>
        <v>0</v>
      </c>
      <c r="GS29" s="80"/>
      <c r="GT29" s="81">
        <f t="shared" si="87"/>
        <v>0</v>
      </c>
      <c r="GU29" s="80"/>
      <c r="GV29" s="90">
        <f t="shared" si="88"/>
        <v>0</v>
      </c>
      <c r="GW29" s="91"/>
      <c r="GX29" s="90">
        <f t="shared" si="89"/>
        <v>0</v>
      </c>
      <c r="GY29" s="92">
        <f t="shared" si="128"/>
        <v>0</v>
      </c>
      <c r="GZ29" s="97">
        <f>GY29*GO8</f>
        <v>0</v>
      </c>
      <c r="HB29" s="80"/>
      <c r="HC29" s="88">
        <f t="shared" si="90"/>
        <v>0</v>
      </c>
      <c r="HD29" s="80"/>
      <c r="HE29" s="89">
        <f t="shared" si="91"/>
        <v>0</v>
      </c>
      <c r="HF29" s="80"/>
      <c r="HG29" s="89">
        <f t="shared" si="92"/>
        <v>0</v>
      </c>
      <c r="HH29" s="80"/>
      <c r="HI29" s="89">
        <f t="shared" si="93"/>
        <v>0</v>
      </c>
      <c r="HJ29" s="80"/>
      <c r="HK29" s="89">
        <f t="shared" si="94"/>
        <v>0</v>
      </c>
      <c r="HL29" s="80"/>
      <c r="HM29" s="79">
        <f t="shared" si="95"/>
        <v>0</v>
      </c>
      <c r="HN29" s="80"/>
      <c r="HO29" s="81">
        <f t="shared" si="96"/>
        <v>0</v>
      </c>
      <c r="HP29" s="80"/>
      <c r="HQ29" s="81">
        <f t="shared" si="97"/>
        <v>0</v>
      </c>
      <c r="HR29" s="80"/>
      <c r="HS29" s="90">
        <f t="shared" si="98"/>
        <v>0</v>
      </c>
      <c r="HT29" s="91"/>
      <c r="HU29" s="90">
        <f t="shared" si="99"/>
        <v>0</v>
      </c>
      <c r="HV29" s="92">
        <f t="shared" si="129"/>
        <v>0</v>
      </c>
      <c r="HW29" s="97">
        <f>HV29*HL8</f>
        <v>0</v>
      </c>
      <c r="HY29" s="80"/>
      <c r="HZ29" s="88">
        <f t="shared" si="100"/>
        <v>0</v>
      </c>
      <c r="IA29" s="80"/>
      <c r="IB29" s="89">
        <f t="shared" si="101"/>
        <v>0</v>
      </c>
      <c r="IC29" s="80"/>
      <c r="ID29" s="89">
        <f t="shared" si="102"/>
        <v>0</v>
      </c>
      <c r="IE29" s="80"/>
      <c r="IF29" s="89">
        <f t="shared" si="103"/>
        <v>0</v>
      </c>
      <c r="IG29" s="80"/>
      <c r="IH29" s="89">
        <f t="shared" si="104"/>
        <v>0</v>
      </c>
      <c r="II29" s="80"/>
      <c r="IJ29" s="79">
        <f t="shared" si="105"/>
        <v>0</v>
      </c>
      <c r="IK29" s="80"/>
      <c r="IL29" s="81">
        <f t="shared" si="106"/>
        <v>0</v>
      </c>
      <c r="IM29" s="80"/>
      <c r="IN29" s="81">
        <f t="shared" si="107"/>
        <v>0</v>
      </c>
      <c r="IO29" s="80"/>
      <c r="IP29" s="90">
        <f t="shared" si="108"/>
        <v>0</v>
      </c>
      <c r="IQ29" s="91"/>
      <c r="IR29" s="90">
        <f t="shared" si="109"/>
        <v>0</v>
      </c>
      <c r="IS29" s="92">
        <f t="shared" si="130"/>
        <v>0</v>
      </c>
      <c r="IT29" s="97">
        <f>IS29*II8</f>
        <v>0</v>
      </c>
      <c r="IV29" s="80"/>
      <c r="IW29" s="88">
        <f t="shared" si="110"/>
        <v>0</v>
      </c>
      <c r="IX29" s="80"/>
      <c r="IY29" s="89">
        <f t="shared" si="111"/>
        <v>0</v>
      </c>
      <c r="IZ29" s="80"/>
      <c r="JA29" s="89">
        <f t="shared" si="112"/>
        <v>0</v>
      </c>
      <c r="JB29" s="80"/>
      <c r="JC29" s="89">
        <f t="shared" si="113"/>
        <v>0</v>
      </c>
      <c r="JD29" s="80"/>
      <c r="JE29" s="89">
        <f t="shared" si="114"/>
        <v>0</v>
      </c>
      <c r="JF29" s="80"/>
      <c r="JG29" s="79">
        <f t="shared" si="115"/>
        <v>0</v>
      </c>
      <c r="JH29" s="80"/>
      <c r="JI29" s="81">
        <f t="shared" si="116"/>
        <v>0</v>
      </c>
      <c r="JJ29" s="80"/>
      <c r="JK29" s="81">
        <f t="shared" si="117"/>
        <v>0</v>
      </c>
      <c r="JL29" s="80"/>
      <c r="JM29" s="90">
        <f t="shared" si="118"/>
        <v>0</v>
      </c>
      <c r="JN29" s="91"/>
      <c r="JO29" s="90">
        <f t="shared" si="119"/>
        <v>0</v>
      </c>
      <c r="JP29" s="92">
        <f t="shared" si="131"/>
        <v>0</v>
      </c>
      <c r="JQ29" s="97">
        <f>JP29*JF8</f>
        <v>0</v>
      </c>
    </row>
    <row r="30" spans="1:277" s="94" customFormat="1" ht="12.75">
      <c r="A30" s="85"/>
      <c r="B30" s="95"/>
      <c r="C30" s="80"/>
      <c r="D30" s="88">
        <f t="shared" si="0"/>
        <v>0</v>
      </c>
      <c r="E30" s="80"/>
      <c r="F30" s="89">
        <f t="shared" si="1"/>
        <v>0</v>
      </c>
      <c r="G30" s="80"/>
      <c r="H30" s="89">
        <f t="shared" si="2"/>
        <v>0</v>
      </c>
      <c r="I30" s="80"/>
      <c r="J30" s="89">
        <f t="shared" si="3"/>
        <v>0</v>
      </c>
      <c r="K30" s="80"/>
      <c r="L30" s="89">
        <f t="shared" si="4"/>
        <v>0</v>
      </c>
      <c r="M30" s="80"/>
      <c r="N30" s="79">
        <f t="shared" si="5"/>
        <v>0</v>
      </c>
      <c r="O30" s="80"/>
      <c r="P30" s="81">
        <f t="shared" si="6"/>
        <v>0</v>
      </c>
      <c r="Q30" s="80"/>
      <c r="R30" s="81">
        <f t="shared" si="7"/>
        <v>0</v>
      </c>
      <c r="S30" s="80"/>
      <c r="T30" s="90">
        <f t="shared" si="8"/>
        <v>0</v>
      </c>
      <c r="U30" s="91"/>
      <c r="V30" s="90">
        <f t="shared" si="9"/>
        <v>0</v>
      </c>
      <c r="W30" s="92">
        <f t="shared" si="120"/>
        <v>0</v>
      </c>
      <c r="X30" s="97"/>
      <c r="Z30" s="80"/>
      <c r="AA30" s="88">
        <f t="shared" si="10"/>
        <v>0</v>
      </c>
      <c r="AB30" s="80"/>
      <c r="AC30" s="89">
        <f t="shared" si="11"/>
        <v>0</v>
      </c>
      <c r="AD30" s="80"/>
      <c r="AE30" s="89">
        <f t="shared" si="12"/>
        <v>0</v>
      </c>
      <c r="AF30" s="80"/>
      <c r="AG30" s="89">
        <f t="shared" si="13"/>
        <v>0</v>
      </c>
      <c r="AH30" s="80"/>
      <c r="AI30" s="89">
        <f t="shared" si="14"/>
        <v>0</v>
      </c>
      <c r="AJ30" s="80"/>
      <c r="AK30" s="79">
        <f t="shared" si="15"/>
        <v>0</v>
      </c>
      <c r="AL30" s="80"/>
      <c r="AM30" s="81">
        <f t="shared" si="16"/>
        <v>0</v>
      </c>
      <c r="AN30" s="80"/>
      <c r="AO30" s="81">
        <f t="shared" si="17"/>
        <v>0</v>
      </c>
      <c r="AP30" s="80"/>
      <c r="AQ30" s="90">
        <f t="shared" si="18"/>
        <v>0</v>
      </c>
      <c r="AR30" s="91"/>
      <c r="AS30" s="90">
        <f t="shared" si="19"/>
        <v>0</v>
      </c>
      <c r="AT30" s="92">
        <f t="shared" si="121"/>
        <v>0</v>
      </c>
      <c r="AU30" s="97"/>
      <c r="AW30" s="80"/>
      <c r="AX30" s="88">
        <f t="shared" si="20"/>
        <v>0</v>
      </c>
      <c r="AY30" s="80"/>
      <c r="AZ30" s="89">
        <f t="shared" si="21"/>
        <v>0</v>
      </c>
      <c r="BA30" s="80"/>
      <c r="BB30" s="89">
        <f t="shared" si="22"/>
        <v>0</v>
      </c>
      <c r="BC30" s="80"/>
      <c r="BD30" s="89">
        <f t="shared" si="23"/>
        <v>0</v>
      </c>
      <c r="BE30" s="80"/>
      <c r="BF30" s="89">
        <f t="shared" si="24"/>
        <v>0</v>
      </c>
      <c r="BG30" s="80"/>
      <c r="BH30" s="79">
        <f t="shared" si="25"/>
        <v>0</v>
      </c>
      <c r="BI30" s="80"/>
      <c r="BJ30" s="81">
        <f t="shared" si="26"/>
        <v>0</v>
      </c>
      <c r="BK30" s="80"/>
      <c r="BL30" s="81">
        <f t="shared" si="27"/>
        <v>0</v>
      </c>
      <c r="BM30" s="80"/>
      <c r="BN30" s="90">
        <f t="shared" si="28"/>
        <v>0</v>
      </c>
      <c r="BO30" s="91"/>
      <c r="BP30" s="90">
        <f t="shared" si="29"/>
        <v>0</v>
      </c>
      <c r="BQ30" s="92">
        <f t="shared" si="122"/>
        <v>0</v>
      </c>
      <c r="BR30" s="97"/>
      <c r="BT30" s="80"/>
      <c r="BU30" s="88">
        <f t="shared" si="30"/>
        <v>0</v>
      </c>
      <c r="BV30" s="80"/>
      <c r="BW30" s="89">
        <f t="shared" si="31"/>
        <v>0</v>
      </c>
      <c r="BX30" s="80"/>
      <c r="BY30" s="89">
        <f t="shared" si="32"/>
        <v>0</v>
      </c>
      <c r="BZ30" s="80"/>
      <c r="CA30" s="89">
        <f t="shared" si="33"/>
        <v>0</v>
      </c>
      <c r="CB30" s="80"/>
      <c r="CC30" s="89">
        <f t="shared" si="34"/>
        <v>0</v>
      </c>
      <c r="CD30" s="80"/>
      <c r="CE30" s="79">
        <f t="shared" si="35"/>
        <v>0</v>
      </c>
      <c r="CF30" s="80"/>
      <c r="CG30" s="81">
        <f t="shared" si="36"/>
        <v>0</v>
      </c>
      <c r="CH30" s="80"/>
      <c r="CI30" s="81">
        <f t="shared" si="37"/>
        <v>0</v>
      </c>
      <c r="CJ30" s="80"/>
      <c r="CK30" s="90">
        <f t="shared" si="38"/>
        <v>0</v>
      </c>
      <c r="CL30" s="91"/>
      <c r="CM30" s="90">
        <f t="shared" si="39"/>
        <v>0</v>
      </c>
      <c r="CN30" s="92">
        <f t="shared" si="123"/>
        <v>0</v>
      </c>
      <c r="CO30" s="97"/>
      <c r="CQ30" s="80"/>
      <c r="CR30" s="88">
        <f t="shared" si="40"/>
        <v>0</v>
      </c>
      <c r="CS30" s="80"/>
      <c r="CT30" s="89">
        <f t="shared" si="41"/>
        <v>0</v>
      </c>
      <c r="CU30" s="80"/>
      <c r="CV30" s="89">
        <f t="shared" si="42"/>
        <v>0</v>
      </c>
      <c r="CW30" s="80"/>
      <c r="CX30" s="89">
        <f t="shared" si="43"/>
        <v>0</v>
      </c>
      <c r="CY30" s="80"/>
      <c r="CZ30" s="89">
        <f t="shared" si="44"/>
        <v>0</v>
      </c>
      <c r="DA30" s="80"/>
      <c r="DB30" s="79">
        <f t="shared" si="45"/>
        <v>0</v>
      </c>
      <c r="DC30" s="80"/>
      <c r="DD30" s="81">
        <f t="shared" si="46"/>
        <v>0</v>
      </c>
      <c r="DE30" s="80"/>
      <c r="DF30" s="81">
        <f t="shared" si="47"/>
        <v>0</v>
      </c>
      <c r="DG30" s="80"/>
      <c r="DH30" s="90">
        <f t="shared" si="48"/>
        <v>0</v>
      </c>
      <c r="DI30" s="91"/>
      <c r="DJ30" s="90">
        <f t="shared" si="49"/>
        <v>0</v>
      </c>
      <c r="DK30" s="92">
        <f t="shared" si="124"/>
        <v>0</v>
      </c>
      <c r="DL30" s="97"/>
      <c r="DN30" s="80"/>
      <c r="DO30" s="88">
        <f t="shared" si="50"/>
        <v>0</v>
      </c>
      <c r="DP30" s="80"/>
      <c r="DQ30" s="89">
        <f t="shared" si="51"/>
        <v>0</v>
      </c>
      <c r="DR30" s="80"/>
      <c r="DS30" s="89">
        <f t="shared" si="52"/>
        <v>0</v>
      </c>
      <c r="DT30" s="80"/>
      <c r="DU30" s="89">
        <f t="shared" si="53"/>
        <v>0</v>
      </c>
      <c r="DV30" s="80"/>
      <c r="DW30" s="89">
        <f t="shared" si="54"/>
        <v>0</v>
      </c>
      <c r="DX30" s="80"/>
      <c r="DY30" s="79">
        <f t="shared" si="55"/>
        <v>0</v>
      </c>
      <c r="DZ30" s="80"/>
      <c r="EA30" s="81">
        <f t="shared" si="56"/>
        <v>0</v>
      </c>
      <c r="EB30" s="80"/>
      <c r="EC30" s="81">
        <f t="shared" si="57"/>
        <v>0</v>
      </c>
      <c r="ED30" s="80"/>
      <c r="EE30" s="90">
        <f t="shared" si="58"/>
        <v>0</v>
      </c>
      <c r="EF30" s="91"/>
      <c r="EG30" s="90">
        <f t="shared" si="59"/>
        <v>0</v>
      </c>
      <c r="EH30" s="92">
        <f t="shared" si="125"/>
        <v>0</v>
      </c>
      <c r="EI30" s="97"/>
      <c r="EK30" s="80"/>
      <c r="EL30" s="88">
        <f t="shared" si="60"/>
        <v>0</v>
      </c>
      <c r="EM30" s="80"/>
      <c r="EN30" s="89">
        <f t="shared" si="61"/>
        <v>0</v>
      </c>
      <c r="EO30" s="80"/>
      <c r="EP30" s="89">
        <f t="shared" si="62"/>
        <v>0</v>
      </c>
      <c r="EQ30" s="80"/>
      <c r="ER30" s="89">
        <f t="shared" si="63"/>
        <v>0</v>
      </c>
      <c r="ES30" s="80"/>
      <c r="ET30" s="89">
        <f t="shared" si="64"/>
        <v>0</v>
      </c>
      <c r="EU30" s="80"/>
      <c r="EV30" s="79">
        <f t="shared" si="65"/>
        <v>0</v>
      </c>
      <c r="EW30" s="80"/>
      <c r="EX30" s="81">
        <f t="shared" si="66"/>
        <v>0</v>
      </c>
      <c r="EY30" s="80"/>
      <c r="EZ30" s="81">
        <f t="shared" si="67"/>
        <v>0</v>
      </c>
      <c r="FA30" s="80"/>
      <c r="FB30" s="90">
        <f t="shared" si="68"/>
        <v>0</v>
      </c>
      <c r="FC30" s="91"/>
      <c r="FD30" s="90">
        <f t="shared" si="69"/>
        <v>0</v>
      </c>
      <c r="FE30" s="92">
        <f t="shared" si="126"/>
        <v>0</v>
      </c>
      <c r="FF30" s="97"/>
      <c r="FH30" s="80"/>
      <c r="FI30" s="88">
        <f t="shared" si="70"/>
        <v>0</v>
      </c>
      <c r="FJ30" s="80"/>
      <c r="FK30" s="89">
        <f t="shared" si="71"/>
        <v>0</v>
      </c>
      <c r="FL30" s="80"/>
      <c r="FM30" s="89">
        <f t="shared" si="72"/>
        <v>0</v>
      </c>
      <c r="FN30" s="80"/>
      <c r="FO30" s="89">
        <f t="shared" si="73"/>
        <v>0</v>
      </c>
      <c r="FP30" s="80"/>
      <c r="FQ30" s="89">
        <f t="shared" si="74"/>
        <v>0</v>
      </c>
      <c r="FR30" s="80"/>
      <c r="FS30" s="79">
        <f t="shared" si="75"/>
        <v>0</v>
      </c>
      <c r="FT30" s="80"/>
      <c r="FU30" s="81">
        <f t="shared" si="76"/>
        <v>0</v>
      </c>
      <c r="FV30" s="80"/>
      <c r="FW30" s="81">
        <f t="shared" si="77"/>
        <v>0</v>
      </c>
      <c r="FX30" s="80"/>
      <c r="FY30" s="90">
        <f t="shared" si="78"/>
        <v>0</v>
      </c>
      <c r="FZ30" s="91"/>
      <c r="GA30" s="90">
        <f t="shared" si="79"/>
        <v>0</v>
      </c>
      <c r="GB30" s="92">
        <f t="shared" si="127"/>
        <v>0</v>
      </c>
      <c r="GC30" s="97"/>
      <c r="GE30" s="80"/>
      <c r="GF30" s="88">
        <f t="shared" si="80"/>
        <v>0</v>
      </c>
      <c r="GG30" s="80"/>
      <c r="GH30" s="89">
        <f t="shared" si="81"/>
        <v>0</v>
      </c>
      <c r="GI30" s="80"/>
      <c r="GJ30" s="89">
        <f t="shared" si="82"/>
        <v>0</v>
      </c>
      <c r="GK30" s="80"/>
      <c r="GL30" s="89">
        <f t="shared" si="83"/>
        <v>0</v>
      </c>
      <c r="GM30" s="80"/>
      <c r="GN30" s="89">
        <f t="shared" si="84"/>
        <v>0</v>
      </c>
      <c r="GO30" s="80"/>
      <c r="GP30" s="79">
        <f t="shared" si="85"/>
        <v>0</v>
      </c>
      <c r="GQ30" s="80"/>
      <c r="GR30" s="81">
        <f t="shared" si="86"/>
        <v>0</v>
      </c>
      <c r="GS30" s="80"/>
      <c r="GT30" s="81">
        <f t="shared" si="87"/>
        <v>0</v>
      </c>
      <c r="GU30" s="80"/>
      <c r="GV30" s="90">
        <f t="shared" si="88"/>
        <v>0</v>
      </c>
      <c r="GW30" s="91"/>
      <c r="GX30" s="90">
        <f t="shared" si="89"/>
        <v>0</v>
      </c>
      <c r="GY30" s="92">
        <f t="shared" si="128"/>
        <v>0</v>
      </c>
      <c r="GZ30" s="97"/>
      <c r="HB30" s="80"/>
      <c r="HC30" s="88">
        <f t="shared" si="90"/>
        <v>0</v>
      </c>
      <c r="HD30" s="80"/>
      <c r="HE30" s="89">
        <f t="shared" si="91"/>
        <v>0</v>
      </c>
      <c r="HF30" s="80"/>
      <c r="HG30" s="89">
        <f t="shared" si="92"/>
        <v>0</v>
      </c>
      <c r="HH30" s="80"/>
      <c r="HI30" s="89">
        <f t="shared" si="93"/>
        <v>0</v>
      </c>
      <c r="HJ30" s="80"/>
      <c r="HK30" s="89">
        <f t="shared" si="94"/>
        <v>0</v>
      </c>
      <c r="HL30" s="80"/>
      <c r="HM30" s="79">
        <f t="shared" si="95"/>
        <v>0</v>
      </c>
      <c r="HN30" s="80"/>
      <c r="HO30" s="81">
        <f t="shared" si="96"/>
        <v>0</v>
      </c>
      <c r="HP30" s="80"/>
      <c r="HQ30" s="81">
        <f t="shared" si="97"/>
        <v>0</v>
      </c>
      <c r="HR30" s="80"/>
      <c r="HS30" s="90">
        <f t="shared" si="98"/>
        <v>0</v>
      </c>
      <c r="HT30" s="91"/>
      <c r="HU30" s="90">
        <f t="shared" si="99"/>
        <v>0</v>
      </c>
      <c r="HV30" s="92">
        <f t="shared" si="129"/>
        <v>0</v>
      </c>
      <c r="HW30" s="97"/>
      <c r="HY30" s="80"/>
      <c r="HZ30" s="88">
        <f t="shared" si="100"/>
        <v>0</v>
      </c>
      <c r="IA30" s="80"/>
      <c r="IB30" s="89">
        <f t="shared" si="101"/>
        <v>0</v>
      </c>
      <c r="IC30" s="80"/>
      <c r="ID30" s="89">
        <f t="shared" si="102"/>
        <v>0</v>
      </c>
      <c r="IE30" s="80"/>
      <c r="IF30" s="89">
        <f t="shared" si="103"/>
        <v>0</v>
      </c>
      <c r="IG30" s="80"/>
      <c r="IH30" s="89">
        <f t="shared" si="104"/>
        <v>0</v>
      </c>
      <c r="II30" s="80"/>
      <c r="IJ30" s="79">
        <f t="shared" si="105"/>
        <v>0</v>
      </c>
      <c r="IK30" s="80"/>
      <c r="IL30" s="81">
        <f t="shared" si="106"/>
        <v>0</v>
      </c>
      <c r="IM30" s="80"/>
      <c r="IN30" s="81">
        <f t="shared" si="107"/>
        <v>0</v>
      </c>
      <c r="IO30" s="80"/>
      <c r="IP30" s="90">
        <f t="shared" si="108"/>
        <v>0</v>
      </c>
      <c r="IQ30" s="91"/>
      <c r="IR30" s="90">
        <f t="shared" si="109"/>
        <v>0</v>
      </c>
      <c r="IS30" s="92">
        <f t="shared" si="130"/>
        <v>0</v>
      </c>
      <c r="IT30" s="97"/>
      <c r="IV30" s="80"/>
      <c r="IW30" s="88">
        <f t="shared" si="110"/>
        <v>0</v>
      </c>
      <c r="IX30" s="80"/>
      <c r="IY30" s="89">
        <f t="shared" si="111"/>
        <v>0</v>
      </c>
      <c r="IZ30" s="80"/>
      <c r="JA30" s="89">
        <f t="shared" si="112"/>
        <v>0</v>
      </c>
      <c r="JB30" s="80"/>
      <c r="JC30" s="89">
        <f t="shared" si="113"/>
        <v>0</v>
      </c>
      <c r="JD30" s="80"/>
      <c r="JE30" s="89">
        <f t="shared" si="114"/>
        <v>0</v>
      </c>
      <c r="JF30" s="80"/>
      <c r="JG30" s="79">
        <f t="shared" si="115"/>
        <v>0</v>
      </c>
      <c r="JH30" s="80"/>
      <c r="JI30" s="81">
        <f t="shared" si="116"/>
        <v>0</v>
      </c>
      <c r="JJ30" s="80"/>
      <c r="JK30" s="81">
        <f t="shared" si="117"/>
        <v>0</v>
      </c>
      <c r="JL30" s="80"/>
      <c r="JM30" s="90">
        <f t="shared" si="118"/>
        <v>0</v>
      </c>
      <c r="JN30" s="91"/>
      <c r="JO30" s="90">
        <f t="shared" si="119"/>
        <v>0</v>
      </c>
      <c r="JP30" s="92">
        <f t="shared" si="131"/>
        <v>0</v>
      </c>
      <c r="JQ30" s="97"/>
    </row>
    <row r="31" spans="1:277" s="94" customFormat="1" ht="12.75">
      <c r="A31" s="85"/>
      <c r="B31" s="95"/>
      <c r="C31" s="80"/>
      <c r="D31" s="88">
        <f t="shared" si="0"/>
        <v>0</v>
      </c>
      <c r="E31" s="80"/>
      <c r="F31" s="89">
        <f t="shared" si="1"/>
        <v>0</v>
      </c>
      <c r="G31" s="80"/>
      <c r="H31" s="89">
        <f t="shared" si="2"/>
        <v>0</v>
      </c>
      <c r="I31" s="80"/>
      <c r="J31" s="89">
        <f t="shared" si="3"/>
        <v>0</v>
      </c>
      <c r="K31" s="80"/>
      <c r="L31" s="89">
        <f t="shared" si="4"/>
        <v>0</v>
      </c>
      <c r="M31" s="80"/>
      <c r="N31" s="79">
        <f t="shared" si="5"/>
        <v>0</v>
      </c>
      <c r="O31" s="80"/>
      <c r="P31" s="81">
        <f t="shared" si="6"/>
        <v>0</v>
      </c>
      <c r="Q31" s="80"/>
      <c r="R31" s="81">
        <f t="shared" si="7"/>
        <v>0</v>
      </c>
      <c r="S31" s="80"/>
      <c r="T31" s="90">
        <f t="shared" si="8"/>
        <v>0</v>
      </c>
      <c r="U31" s="91"/>
      <c r="V31" s="90">
        <f t="shared" si="9"/>
        <v>0</v>
      </c>
      <c r="W31" s="92">
        <f t="shared" si="120"/>
        <v>0</v>
      </c>
      <c r="X31" s="97"/>
      <c r="Z31" s="80"/>
      <c r="AA31" s="88">
        <f t="shared" si="10"/>
        <v>0</v>
      </c>
      <c r="AB31" s="80"/>
      <c r="AC31" s="89">
        <f t="shared" si="11"/>
        <v>0</v>
      </c>
      <c r="AD31" s="80"/>
      <c r="AE31" s="89">
        <f t="shared" si="12"/>
        <v>0</v>
      </c>
      <c r="AF31" s="80"/>
      <c r="AG31" s="89">
        <f t="shared" si="13"/>
        <v>0</v>
      </c>
      <c r="AH31" s="80"/>
      <c r="AI31" s="89">
        <f t="shared" si="14"/>
        <v>0</v>
      </c>
      <c r="AJ31" s="80"/>
      <c r="AK31" s="79">
        <f t="shared" si="15"/>
        <v>0</v>
      </c>
      <c r="AL31" s="80"/>
      <c r="AM31" s="81">
        <f t="shared" si="16"/>
        <v>0</v>
      </c>
      <c r="AN31" s="80"/>
      <c r="AO31" s="81">
        <f t="shared" si="17"/>
        <v>0</v>
      </c>
      <c r="AP31" s="80"/>
      <c r="AQ31" s="90">
        <f t="shared" si="18"/>
        <v>0</v>
      </c>
      <c r="AR31" s="91"/>
      <c r="AS31" s="90">
        <f t="shared" si="19"/>
        <v>0</v>
      </c>
      <c r="AT31" s="92">
        <f t="shared" si="121"/>
        <v>0</v>
      </c>
      <c r="AU31" s="97"/>
      <c r="AW31" s="80"/>
      <c r="AX31" s="88">
        <f t="shared" si="20"/>
        <v>0</v>
      </c>
      <c r="AY31" s="80"/>
      <c r="AZ31" s="89">
        <f t="shared" si="21"/>
        <v>0</v>
      </c>
      <c r="BA31" s="80"/>
      <c r="BB31" s="89">
        <f t="shared" si="22"/>
        <v>0</v>
      </c>
      <c r="BC31" s="80"/>
      <c r="BD31" s="89">
        <f t="shared" si="23"/>
        <v>0</v>
      </c>
      <c r="BE31" s="80"/>
      <c r="BF31" s="89">
        <f t="shared" si="24"/>
        <v>0</v>
      </c>
      <c r="BG31" s="80"/>
      <c r="BH31" s="79">
        <f t="shared" si="25"/>
        <v>0</v>
      </c>
      <c r="BI31" s="80"/>
      <c r="BJ31" s="81">
        <f t="shared" si="26"/>
        <v>0</v>
      </c>
      <c r="BK31" s="80"/>
      <c r="BL31" s="81">
        <f t="shared" si="27"/>
        <v>0</v>
      </c>
      <c r="BM31" s="80"/>
      <c r="BN31" s="90">
        <f t="shared" si="28"/>
        <v>0</v>
      </c>
      <c r="BO31" s="91"/>
      <c r="BP31" s="90">
        <f t="shared" si="29"/>
        <v>0</v>
      </c>
      <c r="BQ31" s="92">
        <f t="shared" si="122"/>
        <v>0</v>
      </c>
      <c r="BR31" s="97"/>
      <c r="BT31" s="80"/>
      <c r="BU31" s="88">
        <f t="shared" si="30"/>
        <v>0</v>
      </c>
      <c r="BV31" s="80"/>
      <c r="BW31" s="89">
        <f t="shared" si="31"/>
        <v>0</v>
      </c>
      <c r="BX31" s="80"/>
      <c r="BY31" s="89">
        <f t="shared" si="32"/>
        <v>0</v>
      </c>
      <c r="BZ31" s="80"/>
      <c r="CA31" s="89">
        <f t="shared" si="33"/>
        <v>0</v>
      </c>
      <c r="CB31" s="80"/>
      <c r="CC31" s="89">
        <f t="shared" si="34"/>
        <v>0</v>
      </c>
      <c r="CD31" s="80"/>
      <c r="CE31" s="79">
        <f t="shared" si="35"/>
        <v>0</v>
      </c>
      <c r="CF31" s="80"/>
      <c r="CG31" s="81">
        <f t="shared" si="36"/>
        <v>0</v>
      </c>
      <c r="CH31" s="80"/>
      <c r="CI31" s="81">
        <f t="shared" si="37"/>
        <v>0</v>
      </c>
      <c r="CJ31" s="80"/>
      <c r="CK31" s="90">
        <f t="shared" si="38"/>
        <v>0</v>
      </c>
      <c r="CL31" s="91"/>
      <c r="CM31" s="90">
        <f t="shared" si="39"/>
        <v>0</v>
      </c>
      <c r="CN31" s="92">
        <f t="shared" si="123"/>
        <v>0</v>
      </c>
      <c r="CO31" s="97"/>
      <c r="CQ31" s="80"/>
      <c r="CR31" s="88">
        <f t="shared" si="40"/>
        <v>0</v>
      </c>
      <c r="CS31" s="80"/>
      <c r="CT31" s="89">
        <f t="shared" si="41"/>
        <v>0</v>
      </c>
      <c r="CU31" s="80"/>
      <c r="CV31" s="89">
        <f t="shared" si="42"/>
        <v>0</v>
      </c>
      <c r="CW31" s="80"/>
      <c r="CX31" s="89">
        <f t="shared" si="43"/>
        <v>0</v>
      </c>
      <c r="CY31" s="80"/>
      <c r="CZ31" s="89">
        <f t="shared" si="44"/>
        <v>0</v>
      </c>
      <c r="DA31" s="80"/>
      <c r="DB31" s="79">
        <f t="shared" si="45"/>
        <v>0</v>
      </c>
      <c r="DC31" s="80"/>
      <c r="DD31" s="81">
        <f t="shared" si="46"/>
        <v>0</v>
      </c>
      <c r="DE31" s="80"/>
      <c r="DF31" s="81">
        <f t="shared" si="47"/>
        <v>0</v>
      </c>
      <c r="DG31" s="80"/>
      <c r="DH31" s="90">
        <f t="shared" si="48"/>
        <v>0</v>
      </c>
      <c r="DI31" s="91"/>
      <c r="DJ31" s="90">
        <f t="shared" si="49"/>
        <v>0</v>
      </c>
      <c r="DK31" s="92">
        <f t="shared" si="124"/>
        <v>0</v>
      </c>
      <c r="DL31" s="97"/>
      <c r="DN31" s="80"/>
      <c r="DO31" s="88">
        <f t="shared" si="50"/>
        <v>0</v>
      </c>
      <c r="DP31" s="80"/>
      <c r="DQ31" s="89">
        <f t="shared" si="51"/>
        <v>0</v>
      </c>
      <c r="DR31" s="80"/>
      <c r="DS31" s="89">
        <f t="shared" si="52"/>
        <v>0</v>
      </c>
      <c r="DT31" s="80"/>
      <c r="DU31" s="89">
        <f t="shared" si="53"/>
        <v>0</v>
      </c>
      <c r="DV31" s="80"/>
      <c r="DW31" s="89">
        <f t="shared" si="54"/>
        <v>0</v>
      </c>
      <c r="DX31" s="80"/>
      <c r="DY31" s="79">
        <f t="shared" si="55"/>
        <v>0</v>
      </c>
      <c r="DZ31" s="80"/>
      <c r="EA31" s="81">
        <f t="shared" si="56"/>
        <v>0</v>
      </c>
      <c r="EB31" s="80"/>
      <c r="EC31" s="81">
        <f t="shared" si="57"/>
        <v>0</v>
      </c>
      <c r="ED31" s="80"/>
      <c r="EE31" s="90">
        <f t="shared" si="58"/>
        <v>0</v>
      </c>
      <c r="EF31" s="91"/>
      <c r="EG31" s="90">
        <f t="shared" si="59"/>
        <v>0</v>
      </c>
      <c r="EH31" s="92">
        <f t="shared" si="125"/>
        <v>0</v>
      </c>
      <c r="EI31" s="97"/>
      <c r="EK31" s="80"/>
      <c r="EL31" s="88">
        <f t="shared" si="60"/>
        <v>0</v>
      </c>
      <c r="EM31" s="80"/>
      <c r="EN31" s="89">
        <f t="shared" si="61"/>
        <v>0</v>
      </c>
      <c r="EO31" s="80"/>
      <c r="EP31" s="89">
        <f t="shared" si="62"/>
        <v>0</v>
      </c>
      <c r="EQ31" s="80"/>
      <c r="ER31" s="89">
        <f t="shared" si="63"/>
        <v>0</v>
      </c>
      <c r="ES31" s="80"/>
      <c r="ET31" s="89">
        <f t="shared" si="64"/>
        <v>0</v>
      </c>
      <c r="EU31" s="80"/>
      <c r="EV31" s="79">
        <f t="shared" si="65"/>
        <v>0</v>
      </c>
      <c r="EW31" s="80"/>
      <c r="EX31" s="81">
        <f t="shared" si="66"/>
        <v>0</v>
      </c>
      <c r="EY31" s="80"/>
      <c r="EZ31" s="81">
        <f t="shared" si="67"/>
        <v>0</v>
      </c>
      <c r="FA31" s="80"/>
      <c r="FB31" s="90">
        <f t="shared" si="68"/>
        <v>0</v>
      </c>
      <c r="FC31" s="91"/>
      <c r="FD31" s="90">
        <f t="shared" si="69"/>
        <v>0</v>
      </c>
      <c r="FE31" s="92">
        <f t="shared" si="126"/>
        <v>0</v>
      </c>
      <c r="FF31" s="97"/>
      <c r="FH31" s="80"/>
      <c r="FI31" s="88">
        <f t="shared" si="70"/>
        <v>0</v>
      </c>
      <c r="FJ31" s="80"/>
      <c r="FK31" s="89">
        <f t="shared" si="71"/>
        <v>0</v>
      </c>
      <c r="FL31" s="80"/>
      <c r="FM31" s="89">
        <f t="shared" si="72"/>
        <v>0</v>
      </c>
      <c r="FN31" s="80"/>
      <c r="FO31" s="89">
        <f t="shared" si="73"/>
        <v>0</v>
      </c>
      <c r="FP31" s="80"/>
      <c r="FQ31" s="89">
        <f t="shared" si="74"/>
        <v>0</v>
      </c>
      <c r="FR31" s="80"/>
      <c r="FS31" s="79">
        <f t="shared" si="75"/>
        <v>0</v>
      </c>
      <c r="FT31" s="80"/>
      <c r="FU31" s="81">
        <f t="shared" si="76"/>
        <v>0</v>
      </c>
      <c r="FV31" s="80"/>
      <c r="FW31" s="81">
        <f t="shared" si="77"/>
        <v>0</v>
      </c>
      <c r="FX31" s="80"/>
      <c r="FY31" s="90">
        <f t="shared" si="78"/>
        <v>0</v>
      </c>
      <c r="FZ31" s="91"/>
      <c r="GA31" s="90">
        <f t="shared" si="79"/>
        <v>0</v>
      </c>
      <c r="GB31" s="92">
        <f t="shared" si="127"/>
        <v>0</v>
      </c>
      <c r="GC31" s="97"/>
      <c r="GE31" s="80"/>
      <c r="GF31" s="88">
        <f t="shared" si="80"/>
        <v>0</v>
      </c>
      <c r="GG31" s="80"/>
      <c r="GH31" s="89">
        <f t="shared" si="81"/>
        <v>0</v>
      </c>
      <c r="GI31" s="80"/>
      <c r="GJ31" s="89">
        <f t="shared" si="82"/>
        <v>0</v>
      </c>
      <c r="GK31" s="80"/>
      <c r="GL31" s="89">
        <f t="shared" si="83"/>
        <v>0</v>
      </c>
      <c r="GM31" s="80"/>
      <c r="GN31" s="89">
        <f t="shared" si="84"/>
        <v>0</v>
      </c>
      <c r="GO31" s="80"/>
      <c r="GP31" s="79">
        <f t="shared" si="85"/>
        <v>0</v>
      </c>
      <c r="GQ31" s="80"/>
      <c r="GR31" s="81">
        <f t="shared" si="86"/>
        <v>0</v>
      </c>
      <c r="GS31" s="80"/>
      <c r="GT31" s="81">
        <f t="shared" si="87"/>
        <v>0</v>
      </c>
      <c r="GU31" s="80"/>
      <c r="GV31" s="90">
        <f t="shared" si="88"/>
        <v>0</v>
      </c>
      <c r="GW31" s="91"/>
      <c r="GX31" s="90">
        <f t="shared" si="89"/>
        <v>0</v>
      </c>
      <c r="GY31" s="92">
        <f t="shared" si="128"/>
        <v>0</v>
      </c>
      <c r="GZ31" s="97"/>
      <c r="HB31" s="80"/>
      <c r="HC31" s="88">
        <f t="shared" si="90"/>
        <v>0</v>
      </c>
      <c r="HD31" s="80"/>
      <c r="HE31" s="89">
        <f t="shared" si="91"/>
        <v>0</v>
      </c>
      <c r="HF31" s="80"/>
      <c r="HG31" s="89">
        <f t="shared" si="92"/>
        <v>0</v>
      </c>
      <c r="HH31" s="80"/>
      <c r="HI31" s="89">
        <f t="shared" si="93"/>
        <v>0</v>
      </c>
      <c r="HJ31" s="80"/>
      <c r="HK31" s="89">
        <f t="shared" si="94"/>
        <v>0</v>
      </c>
      <c r="HL31" s="80"/>
      <c r="HM31" s="79">
        <f t="shared" si="95"/>
        <v>0</v>
      </c>
      <c r="HN31" s="80"/>
      <c r="HO31" s="81">
        <f t="shared" si="96"/>
        <v>0</v>
      </c>
      <c r="HP31" s="80"/>
      <c r="HQ31" s="81">
        <f t="shared" si="97"/>
        <v>0</v>
      </c>
      <c r="HR31" s="80"/>
      <c r="HS31" s="90">
        <f t="shared" si="98"/>
        <v>0</v>
      </c>
      <c r="HT31" s="91"/>
      <c r="HU31" s="90">
        <f t="shared" si="99"/>
        <v>0</v>
      </c>
      <c r="HV31" s="92">
        <f t="shared" si="129"/>
        <v>0</v>
      </c>
      <c r="HW31" s="97"/>
      <c r="HY31" s="80"/>
      <c r="HZ31" s="88">
        <f t="shared" si="100"/>
        <v>0</v>
      </c>
      <c r="IA31" s="80"/>
      <c r="IB31" s="89">
        <f t="shared" si="101"/>
        <v>0</v>
      </c>
      <c r="IC31" s="80"/>
      <c r="ID31" s="89">
        <f t="shared" si="102"/>
        <v>0</v>
      </c>
      <c r="IE31" s="80"/>
      <c r="IF31" s="89">
        <f t="shared" si="103"/>
        <v>0</v>
      </c>
      <c r="IG31" s="80"/>
      <c r="IH31" s="89">
        <f t="shared" si="104"/>
        <v>0</v>
      </c>
      <c r="II31" s="80"/>
      <c r="IJ31" s="79">
        <f t="shared" si="105"/>
        <v>0</v>
      </c>
      <c r="IK31" s="80"/>
      <c r="IL31" s="81">
        <f t="shared" si="106"/>
        <v>0</v>
      </c>
      <c r="IM31" s="80"/>
      <c r="IN31" s="81">
        <f t="shared" si="107"/>
        <v>0</v>
      </c>
      <c r="IO31" s="80"/>
      <c r="IP31" s="90">
        <f t="shared" si="108"/>
        <v>0</v>
      </c>
      <c r="IQ31" s="91"/>
      <c r="IR31" s="90">
        <f t="shared" si="109"/>
        <v>0</v>
      </c>
      <c r="IS31" s="92">
        <f t="shared" si="130"/>
        <v>0</v>
      </c>
      <c r="IT31" s="97"/>
      <c r="IV31" s="80"/>
      <c r="IW31" s="88">
        <f t="shared" si="110"/>
        <v>0</v>
      </c>
      <c r="IX31" s="80"/>
      <c r="IY31" s="89">
        <f t="shared" si="111"/>
        <v>0</v>
      </c>
      <c r="IZ31" s="80"/>
      <c r="JA31" s="89">
        <f t="shared" si="112"/>
        <v>0</v>
      </c>
      <c r="JB31" s="80"/>
      <c r="JC31" s="89">
        <f t="shared" si="113"/>
        <v>0</v>
      </c>
      <c r="JD31" s="80"/>
      <c r="JE31" s="89">
        <f t="shared" si="114"/>
        <v>0</v>
      </c>
      <c r="JF31" s="80"/>
      <c r="JG31" s="79">
        <f t="shared" si="115"/>
        <v>0</v>
      </c>
      <c r="JH31" s="80"/>
      <c r="JI31" s="81">
        <f t="shared" si="116"/>
        <v>0</v>
      </c>
      <c r="JJ31" s="80"/>
      <c r="JK31" s="81">
        <f t="shared" si="117"/>
        <v>0</v>
      </c>
      <c r="JL31" s="80"/>
      <c r="JM31" s="90">
        <f t="shared" si="118"/>
        <v>0</v>
      </c>
      <c r="JN31" s="91"/>
      <c r="JO31" s="90">
        <f t="shared" si="119"/>
        <v>0</v>
      </c>
      <c r="JP31" s="92">
        <f t="shared" si="131"/>
        <v>0</v>
      </c>
      <c r="JQ31" s="97"/>
    </row>
    <row r="32" spans="1:277" s="94" customFormat="1" ht="12.75">
      <c r="A32" s="85"/>
      <c r="B32" s="95"/>
      <c r="C32" s="80"/>
      <c r="D32" s="88">
        <f t="shared" si="0"/>
        <v>0</v>
      </c>
      <c r="E32" s="80"/>
      <c r="F32" s="89">
        <f t="shared" si="1"/>
        <v>0</v>
      </c>
      <c r="G32" s="80"/>
      <c r="H32" s="89">
        <f t="shared" si="2"/>
        <v>0</v>
      </c>
      <c r="I32" s="80"/>
      <c r="J32" s="89">
        <f t="shared" si="3"/>
        <v>0</v>
      </c>
      <c r="K32" s="80"/>
      <c r="L32" s="89">
        <f t="shared" si="4"/>
        <v>0</v>
      </c>
      <c r="M32" s="80"/>
      <c r="N32" s="79">
        <f t="shared" si="5"/>
        <v>0</v>
      </c>
      <c r="O32" s="80"/>
      <c r="P32" s="81">
        <f t="shared" si="6"/>
        <v>0</v>
      </c>
      <c r="Q32" s="80"/>
      <c r="R32" s="81">
        <f t="shared" si="7"/>
        <v>0</v>
      </c>
      <c r="S32" s="80"/>
      <c r="T32" s="90">
        <f t="shared" si="8"/>
        <v>0</v>
      </c>
      <c r="U32" s="91"/>
      <c r="V32" s="90">
        <f t="shared" si="9"/>
        <v>0</v>
      </c>
      <c r="W32" s="92">
        <f t="shared" si="120"/>
        <v>0</v>
      </c>
      <c r="X32" s="97"/>
      <c r="Z32" s="80"/>
      <c r="AA32" s="88">
        <f t="shared" si="10"/>
        <v>0</v>
      </c>
      <c r="AB32" s="80"/>
      <c r="AC32" s="89">
        <f t="shared" si="11"/>
        <v>0</v>
      </c>
      <c r="AD32" s="80"/>
      <c r="AE32" s="89">
        <f t="shared" si="12"/>
        <v>0</v>
      </c>
      <c r="AF32" s="80"/>
      <c r="AG32" s="89">
        <f t="shared" si="13"/>
        <v>0</v>
      </c>
      <c r="AH32" s="80"/>
      <c r="AI32" s="89">
        <f t="shared" si="14"/>
        <v>0</v>
      </c>
      <c r="AJ32" s="80"/>
      <c r="AK32" s="79">
        <f t="shared" si="15"/>
        <v>0</v>
      </c>
      <c r="AL32" s="80"/>
      <c r="AM32" s="81">
        <f t="shared" si="16"/>
        <v>0</v>
      </c>
      <c r="AN32" s="80"/>
      <c r="AO32" s="81">
        <f t="shared" si="17"/>
        <v>0</v>
      </c>
      <c r="AP32" s="80"/>
      <c r="AQ32" s="90">
        <f t="shared" si="18"/>
        <v>0</v>
      </c>
      <c r="AR32" s="91"/>
      <c r="AS32" s="90">
        <f t="shared" si="19"/>
        <v>0</v>
      </c>
      <c r="AT32" s="92">
        <f t="shared" si="121"/>
        <v>0</v>
      </c>
      <c r="AU32" s="97"/>
      <c r="AW32" s="80"/>
      <c r="AX32" s="88">
        <f t="shared" si="20"/>
        <v>0</v>
      </c>
      <c r="AY32" s="80"/>
      <c r="AZ32" s="89">
        <f t="shared" si="21"/>
        <v>0</v>
      </c>
      <c r="BA32" s="80"/>
      <c r="BB32" s="89">
        <f t="shared" si="22"/>
        <v>0</v>
      </c>
      <c r="BC32" s="80"/>
      <c r="BD32" s="89">
        <f t="shared" si="23"/>
        <v>0</v>
      </c>
      <c r="BE32" s="80"/>
      <c r="BF32" s="89">
        <f t="shared" si="24"/>
        <v>0</v>
      </c>
      <c r="BG32" s="80"/>
      <c r="BH32" s="79">
        <f t="shared" si="25"/>
        <v>0</v>
      </c>
      <c r="BI32" s="80"/>
      <c r="BJ32" s="81">
        <f t="shared" si="26"/>
        <v>0</v>
      </c>
      <c r="BK32" s="80"/>
      <c r="BL32" s="81">
        <f t="shared" si="27"/>
        <v>0</v>
      </c>
      <c r="BM32" s="80"/>
      <c r="BN32" s="90">
        <f t="shared" si="28"/>
        <v>0</v>
      </c>
      <c r="BO32" s="91"/>
      <c r="BP32" s="90">
        <f t="shared" si="29"/>
        <v>0</v>
      </c>
      <c r="BQ32" s="92">
        <f t="shared" si="122"/>
        <v>0</v>
      </c>
      <c r="BR32" s="97"/>
      <c r="BT32" s="80"/>
      <c r="BU32" s="88">
        <f t="shared" si="30"/>
        <v>0</v>
      </c>
      <c r="BV32" s="80"/>
      <c r="BW32" s="89">
        <f t="shared" si="31"/>
        <v>0</v>
      </c>
      <c r="BX32" s="80"/>
      <c r="BY32" s="89">
        <f t="shared" si="32"/>
        <v>0</v>
      </c>
      <c r="BZ32" s="80"/>
      <c r="CA32" s="89">
        <f t="shared" si="33"/>
        <v>0</v>
      </c>
      <c r="CB32" s="80"/>
      <c r="CC32" s="89">
        <f t="shared" si="34"/>
        <v>0</v>
      </c>
      <c r="CD32" s="80"/>
      <c r="CE32" s="79">
        <f t="shared" si="35"/>
        <v>0</v>
      </c>
      <c r="CF32" s="80"/>
      <c r="CG32" s="81">
        <f t="shared" si="36"/>
        <v>0</v>
      </c>
      <c r="CH32" s="80"/>
      <c r="CI32" s="81">
        <f t="shared" si="37"/>
        <v>0</v>
      </c>
      <c r="CJ32" s="80"/>
      <c r="CK32" s="90">
        <f t="shared" si="38"/>
        <v>0</v>
      </c>
      <c r="CL32" s="91"/>
      <c r="CM32" s="90">
        <f t="shared" si="39"/>
        <v>0</v>
      </c>
      <c r="CN32" s="92">
        <f t="shared" si="123"/>
        <v>0</v>
      </c>
      <c r="CO32" s="97"/>
      <c r="CQ32" s="80"/>
      <c r="CR32" s="88">
        <f t="shared" si="40"/>
        <v>0</v>
      </c>
      <c r="CS32" s="80"/>
      <c r="CT32" s="89">
        <f t="shared" si="41"/>
        <v>0</v>
      </c>
      <c r="CU32" s="80"/>
      <c r="CV32" s="89">
        <f t="shared" si="42"/>
        <v>0</v>
      </c>
      <c r="CW32" s="80"/>
      <c r="CX32" s="89">
        <f t="shared" si="43"/>
        <v>0</v>
      </c>
      <c r="CY32" s="80"/>
      <c r="CZ32" s="89">
        <f t="shared" si="44"/>
        <v>0</v>
      </c>
      <c r="DA32" s="80"/>
      <c r="DB32" s="79">
        <f t="shared" si="45"/>
        <v>0</v>
      </c>
      <c r="DC32" s="80"/>
      <c r="DD32" s="81">
        <f t="shared" si="46"/>
        <v>0</v>
      </c>
      <c r="DE32" s="80"/>
      <c r="DF32" s="81">
        <f t="shared" si="47"/>
        <v>0</v>
      </c>
      <c r="DG32" s="80"/>
      <c r="DH32" s="90">
        <f t="shared" si="48"/>
        <v>0</v>
      </c>
      <c r="DI32" s="91"/>
      <c r="DJ32" s="90">
        <f t="shared" si="49"/>
        <v>0</v>
      </c>
      <c r="DK32" s="92">
        <f t="shared" si="124"/>
        <v>0</v>
      </c>
      <c r="DL32" s="97"/>
      <c r="DN32" s="80"/>
      <c r="DO32" s="88">
        <f t="shared" si="50"/>
        <v>0</v>
      </c>
      <c r="DP32" s="80"/>
      <c r="DQ32" s="89">
        <f t="shared" si="51"/>
        <v>0</v>
      </c>
      <c r="DR32" s="80"/>
      <c r="DS32" s="89">
        <f t="shared" si="52"/>
        <v>0</v>
      </c>
      <c r="DT32" s="80"/>
      <c r="DU32" s="89">
        <f t="shared" si="53"/>
        <v>0</v>
      </c>
      <c r="DV32" s="80"/>
      <c r="DW32" s="89">
        <f t="shared" si="54"/>
        <v>0</v>
      </c>
      <c r="DX32" s="80"/>
      <c r="DY32" s="79">
        <f t="shared" si="55"/>
        <v>0</v>
      </c>
      <c r="DZ32" s="80"/>
      <c r="EA32" s="81">
        <f t="shared" si="56"/>
        <v>0</v>
      </c>
      <c r="EB32" s="80"/>
      <c r="EC32" s="81">
        <f t="shared" si="57"/>
        <v>0</v>
      </c>
      <c r="ED32" s="80"/>
      <c r="EE32" s="90">
        <f t="shared" si="58"/>
        <v>0</v>
      </c>
      <c r="EF32" s="91"/>
      <c r="EG32" s="90">
        <f t="shared" si="59"/>
        <v>0</v>
      </c>
      <c r="EH32" s="92">
        <f t="shared" si="125"/>
        <v>0</v>
      </c>
      <c r="EI32" s="97"/>
      <c r="EK32" s="80"/>
      <c r="EL32" s="88">
        <f t="shared" si="60"/>
        <v>0</v>
      </c>
      <c r="EM32" s="80"/>
      <c r="EN32" s="89">
        <f t="shared" si="61"/>
        <v>0</v>
      </c>
      <c r="EO32" s="80"/>
      <c r="EP32" s="89">
        <f t="shared" si="62"/>
        <v>0</v>
      </c>
      <c r="EQ32" s="80"/>
      <c r="ER32" s="89">
        <f t="shared" si="63"/>
        <v>0</v>
      </c>
      <c r="ES32" s="80"/>
      <c r="ET32" s="89">
        <f t="shared" si="64"/>
        <v>0</v>
      </c>
      <c r="EU32" s="80"/>
      <c r="EV32" s="79">
        <f t="shared" si="65"/>
        <v>0</v>
      </c>
      <c r="EW32" s="80"/>
      <c r="EX32" s="81">
        <f t="shared" si="66"/>
        <v>0</v>
      </c>
      <c r="EY32" s="80"/>
      <c r="EZ32" s="81">
        <f t="shared" si="67"/>
        <v>0</v>
      </c>
      <c r="FA32" s="80"/>
      <c r="FB32" s="90">
        <f t="shared" si="68"/>
        <v>0</v>
      </c>
      <c r="FC32" s="91"/>
      <c r="FD32" s="90">
        <f t="shared" si="69"/>
        <v>0</v>
      </c>
      <c r="FE32" s="92">
        <f t="shared" si="126"/>
        <v>0</v>
      </c>
      <c r="FF32" s="97"/>
      <c r="FH32" s="80"/>
      <c r="FI32" s="88">
        <f t="shared" si="70"/>
        <v>0</v>
      </c>
      <c r="FJ32" s="80"/>
      <c r="FK32" s="89">
        <f t="shared" si="71"/>
        <v>0</v>
      </c>
      <c r="FL32" s="80"/>
      <c r="FM32" s="89">
        <f t="shared" si="72"/>
        <v>0</v>
      </c>
      <c r="FN32" s="80"/>
      <c r="FO32" s="89">
        <f t="shared" si="73"/>
        <v>0</v>
      </c>
      <c r="FP32" s="80"/>
      <c r="FQ32" s="89">
        <f t="shared" si="74"/>
        <v>0</v>
      </c>
      <c r="FR32" s="80"/>
      <c r="FS32" s="79">
        <f t="shared" si="75"/>
        <v>0</v>
      </c>
      <c r="FT32" s="80"/>
      <c r="FU32" s="81">
        <f t="shared" si="76"/>
        <v>0</v>
      </c>
      <c r="FV32" s="80"/>
      <c r="FW32" s="81">
        <f t="shared" si="77"/>
        <v>0</v>
      </c>
      <c r="FX32" s="80"/>
      <c r="FY32" s="90">
        <f t="shared" si="78"/>
        <v>0</v>
      </c>
      <c r="FZ32" s="91"/>
      <c r="GA32" s="90">
        <f t="shared" si="79"/>
        <v>0</v>
      </c>
      <c r="GB32" s="92">
        <f t="shared" si="127"/>
        <v>0</v>
      </c>
      <c r="GC32" s="97"/>
      <c r="GE32" s="80"/>
      <c r="GF32" s="88">
        <f t="shared" si="80"/>
        <v>0</v>
      </c>
      <c r="GG32" s="80"/>
      <c r="GH32" s="89">
        <f t="shared" si="81"/>
        <v>0</v>
      </c>
      <c r="GI32" s="80"/>
      <c r="GJ32" s="89">
        <f t="shared" si="82"/>
        <v>0</v>
      </c>
      <c r="GK32" s="80"/>
      <c r="GL32" s="89">
        <f t="shared" si="83"/>
        <v>0</v>
      </c>
      <c r="GM32" s="80"/>
      <c r="GN32" s="89">
        <f t="shared" si="84"/>
        <v>0</v>
      </c>
      <c r="GO32" s="80"/>
      <c r="GP32" s="79">
        <f t="shared" si="85"/>
        <v>0</v>
      </c>
      <c r="GQ32" s="80"/>
      <c r="GR32" s="81">
        <f t="shared" si="86"/>
        <v>0</v>
      </c>
      <c r="GS32" s="80"/>
      <c r="GT32" s="81">
        <f t="shared" si="87"/>
        <v>0</v>
      </c>
      <c r="GU32" s="80"/>
      <c r="GV32" s="90">
        <f t="shared" si="88"/>
        <v>0</v>
      </c>
      <c r="GW32" s="91"/>
      <c r="GX32" s="90">
        <f t="shared" si="89"/>
        <v>0</v>
      </c>
      <c r="GY32" s="92">
        <f t="shared" si="128"/>
        <v>0</v>
      </c>
      <c r="GZ32" s="97"/>
      <c r="HB32" s="80"/>
      <c r="HC32" s="88">
        <f t="shared" si="90"/>
        <v>0</v>
      </c>
      <c r="HD32" s="80"/>
      <c r="HE32" s="89">
        <f t="shared" si="91"/>
        <v>0</v>
      </c>
      <c r="HF32" s="80"/>
      <c r="HG32" s="89">
        <f t="shared" si="92"/>
        <v>0</v>
      </c>
      <c r="HH32" s="80"/>
      <c r="HI32" s="89">
        <f t="shared" si="93"/>
        <v>0</v>
      </c>
      <c r="HJ32" s="80"/>
      <c r="HK32" s="89">
        <f t="shared" si="94"/>
        <v>0</v>
      </c>
      <c r="HL32" s="80"/>
      <c r="HM32" s="79">
        <f t="shared" si="95"/>
        <v>0</v>
      </c>
      <c r="HN32" s="80"/>
      <c r="HO32" s="81">
        <f t="shared" si="96"/>
        <v>0</v>
      </c>
      <c r="HP32" s="80"/>
      <c r="HQ32" s="81">
        <f t="shared" si="97"/>
        <v>0</v>
      </c>
      <c r="HR32" s="80"/>
      <c r="HS32" s="90">
        <f t="shared" si="98"/>
        <v>0</v>
      </c>
      <c r="HT32" s="91"/>
      <c r="HU32" s="90">
        <f t="shared" si="99"/>
        <v>0</v>
      </c>
      <c r="HV32" s="92">
        <f t="shared" si="129"/>
        <v>0</v>
      </c>
      <c r="HW32" s="97"/>
      <c r="HY32" s="80"/>
      <c r="HZ32" s="88">
        <f t="shared" si="100"/>
        <v>0</v>
      </c>
      <c r="IA32" s="80"/>
      <c r="IB32" s="89">
        <f t="shared" si="101"/>
        <v>0</v>
      </c>
      <c r="IC32" s="80"/>
      <c r="ID32" s="89">
        <f t="shared" si="102"/>
        <v>0</v>
      </c>
      <c r="IE32" s="80"/>
      <c r="IF32" s="89">
        <f t="shared" si="103"/>
        <v>0</v>
      </c>
      <c r="IG32" s="80"/>
      <c r="IH32" s="89">
        <f t="shared" si="104"/>
        <v>0</v>
      </c>
      <c r="II32" s="80"/>
      <c r="IJ32" s="79">
        <f t="shared" si="105"/>
        <v>0</v>
      </c>
      <c r="IK32" s="80"/>
      <c r="IL32" s="81">
        <f t="shared" si="106"/>
        <v>0</v>
      </c>
      <c r="IM32" s="80"/>
      <c r="IN32" s="81">
        <f t="shared" si="107"/>
        <v>0</v>
      </c>
      <c r="IO32" s="80"/>
      <c r="IP32" s="90">
        <f t="shared" si="108"/>
        <v>0</v>
      </c>
      <c r="IQ32" s="91"/>
      <c r="IR32" s="90">
        <f t="shared" si="109"/>
        <v>0</v>
      </c>
      <c r="IS32" s="92">
        <f t="shared" si="130"/>
        <v>0</v>
      </c>
      <c r="IT32" s="97"/>
      <c r="IV32" s="80"/>
      <c r="IW32" s="88">
        <f t="shared" si="110"/>
        <v>0</v>
      </c>
      <c r="IX32" s="80"/>
      <c r="IY32" s="89">
        <f t="shared" si="111"/>
        <v>0</v>
      </c>
      <c r="IZ32" s="80"/>
      <c r="JA32" s="89">
        <f t="shared" si="112"/>
        <v>0</v>
      </c>
      <c r="JB32" s="80"/>
      <c r="JC32" s="89">
        <f t="shared" si="113"/>
        <v>0</v>
      </c>
      <c r="JD32" s="80"/>
      <c r="JE32" s="89">
        <f t="shared" si="114"/>
        <v>0</v>
      </c>
      <c r="JF32" s="80"/>
      <c r="JG32" s="79">
        <f t="shared" si="115"/>
        <v>0</v>
      </c>
      <c r="JH32" s="80"/>
      <c r="JI32" s="81">
        <f t="shared" si="116"/>
        <v>0</v>
      </c>
      <c r="JJ32" s="80"/>
      <c r="JK32" s="81">
        <f t="shared" si="117"/>
        <v>0</v>
      </c>
      <c r="JL32" s="80"/>
      <c r="JM32" s="90">
        <f t="shared" si="118"/>
        <v>0</v>
      </c>
      <c r="JN32" s="91"/>
      <c r="JO32" s="90">
        <f t="shared" si="119"/>
        <v>0</v>
      </c>
      <c r="JP32" s="92">
        <f t="shared" si="131"/>
        <v>0</v>
      </c>
      <c r="JQ32" s="97"/>
    </row>
    <row r="33" spans="1:277" s="94" customFormat="1" ht="12.75">
      <c r="A33" s="85"/>
      <c r="B33" s="95"/>
      <c r="C33" s="80"/>
      <c r="D33" s="88">
        <f t="shared" si="0"/>
        <v>0</v>
      </c>
      <c r="E33" s="80"/>
      <c r="F33" s="89">
        <f t="shared" si="1"/>
        <v>0</v>
      </c>
      <c r="G33" s="80"/>
      <c r="H33" s="89">
        <f t="shared" si="2"/>
        <v>0</v>
      </c>
      <c r="I33" s="80"/>
      <c r="J33" s="89">
        <f t="shared" si="3"/>
        <v>0</v>
      </c>
      <c r="K33" s="80"/>
      <c r="L33" s="89">
        <f t="shared" si="4"/>
        <v>0</v>
      </c>
      <c r="M33" s="80"/>
      <c r="N33" s="79">
        <f t="shared" si="5"/>
        <v>0</v>
      </c>
      <c r="O33" s="80"/>
      <c r="P33" s="81">
        <f t="shared" si="6"/>
        <v>0</v>
      </c>
      <c r="Q33" s="80"/>
      <c r="R33" s="81">
        <f t="shared" si="7"/>
        <v>0</v>
      </c>
      <c r="S33" s="80"/>
      <c r="T33" s="90">
        <f t="shared" si="8"/>
        <v>0</v>
      </c>
      <c r="U33" s="91"/>
      <c r="V33" s="90">
        <f t="shared" si="9"/>
        <v>0</v>
      </c>
      <c r="W33" s="92">
        <f t="shared" si="120"/>
        <v>0</v>
      </c>
      <c r="X33" s="97"/>
      <c r="Z33" s="80"/>
      <c r="AA33" s="88">
        <f t="shared" si="10"/>
        <v>0</v>
      </c>
      <c r="AB33" s="80"/>
      <c r="AC33" s="89">
        <f t="shared" si="11"/>
        <v>0</v>
      </c>
      <c r="AD33" s="80"/>
      <c r="AE33" s="89">
        <f t="shared" si="12"/>
        <v>0</v>
      </c>
      <c r="AF33" s="80"/>
      <c r="AG33" s="89">
        <f t="shared" si="13"/>
        <v>0</v>
      </c>
      <c r="AH33" s="80"/>
      <c r="AI33" s="89">
        <f t="shared" si="14"/>
        <v>0</v>
      </c>
      <c r="AJ33" s="80"/>
      <c r="AK33" s="79">
        <f t="shared" si="15"/>
        <v>0</v>
      </c>
      <c r="AL33" s="80"/>
      <c r="AM33" s="81">
        <f t="shared" si="16"/>
        <v>0</v>
      </c>
      <c r="AN33" s="80"/>
      <c r="AO33" s="81">
        <f t="shared" si="17"/>
        <v>0</v>
      </c>
      <c r="AP33" s="80"/>
      <c r="AQ33" s="90">
        <f t="shared" si="18"/>
        <v>0</v>
      </c>
      <c r="AR33" s="91"/>
      <c r="AS33" s="90">
        <f t="shared" si="19"/>
        <v>0</v>
      </c>
      <c r="AT33" s="92">
        <f t="shared" si="121"/>
        <v>0</v>
      </c>
      <c r="AU33" s="97"/>
      <c r="AW33" s="80"/>
      <c r="AX33" s="88">
        <f t="shared" si="20"/>
        <v>0</v>
      </c>
      <c r="AY33" s="80"/>
      <c r="AZ33" s="89">
        <f t="shared" si="21"/>
        <v>0</v>
      </c>
      <c r="BA33" s="80"/>
      <c r="BB33" s="89">
        <f t="shared" si="22"/>
        <v>0</v>
      </c>
      <c r="BC33" s="80"/>
      <c r="BD33" s="89">
        <f t="shared" si="23"/>
        <v>0</v>
      </c>
      <c r="BE33" s="80"/>
      <c r="BF33" s="89">
        <f t="shared" si="24"/>
        <v>0</v>
      </c>
      <c r="BG33" s="80"/>
      <c r="BH33" s="79">
        <f t="shared" si="25"/>
        <v>0</v>
      </c>
      <c r="BI33" s="80"/>
      <c r="BJ33" s="81">
        <f t="shared" si="26"/>
        <v>0</v>
      </c>
      <c r="BK33" s="80"/>
      <c r="BL33" s="81">
        <f t="shared" si="27"/>
        <v>0</v>
      </c>
      <c r="BM33" s="80"/>
      <c r="BN33" s="90">
        <f t="shared" si="28"/>
        <v>0</v>
      </c>
      <c r="BO33" s="91"/>
      <c r="BP33" s="90">
        <f t="shared" si="29"/>
        <v>0</v>
      </c>
      <c r="BQ33" s="92">
        <f t="shared" si="122"/>
        <v>0</v>
      </c>
      <c r="BR33" s="97"/>
      <c r="BT33" s="80"/>
      <c r="BU33" s="88">
        <f t="shared" si="30"/>
        <v>0</v>
      </c>
      <c r="BV33" s="80"/>
      <c r="BW33" s="89">
        <f t="shared" si="31"/>
        <v>0</v>
      </c>
      <c r="BX33" s="80"/>
      <c r="BY33" s="89">
        <f t="shared" si="32"/>
        <v>0</v>
      </c>
      <c r="BZ33" s="80"/>
      <c r="CA33" s="89">
        <f t="shared" si="33"/>
        <v>0</v>
      </c>
      <c r="CB33" s="80"/>
      <c r="CC33" s="89">
        <f t="shared" si="34"/>
        <v>0</v>
      </c>
      <c r="CD33" s="80"/>
      <c r="CE33" s="79">
        <f t="shared" si="35"/>
        <v>0</v>
      </c>
      <c r="CF33" s="80"/>
      <c r="CG33" s="81">
        <f t="shared" si="36"/>
        <v>0</v>
      </c>
      <c r="CH33" s="80"/>
      <c r="CI33" s="81">
        <f t="shared" si="37"/>
        <v>0</v>
      </c>
      <c r="CJ33" s="80"/>
      <c r="CK33" s="90">
        <f t="shared" si="38"/>
        <v>0</v>
      </c>
      <c r="CL33" s="91"/>
      <c r="CM33" s="90">
        <f t="shared" si="39"/>
        <v>0</v>
      </c>
      <c r="CN33" s="92">
        <f t="shared" si="123"/>
        <v>0</v>
      </c>
      <c r="CO33" s="97"/>
      <c r="CQ33" s="80"/>
      <c r="CR33" s="88">
        <f t="shared" si="40"/>
        <v>0</v>
      </c>
      <c r="CS33" s="80"/>
      <c r="CT33" s="89">
        <f t="shared" si="41"/>
        <v>0</v>
      </c>
      <c r="CU33" s="80"/>
      <c r="CV33" s="89">
        <f t="shared" si="42"/>
        <v>0</v>
      </c>
      <c r="CW33" s="80"/>
      <c r="CX33" s="89">
        <f t="shared" si="43"/>
        <v>0</v>
      </c>
      <c r="CY33" s="80"/>
      <c r="CZ33" s="89">
        <f t="shared" si="44"/>
        <v>0</v>
      </c>
      <c r="DA33" s="80"/>
      <c r="DB33" s="79">
        <f t="shared" si="45"/>
        <v>0</v>
      </c>
      <c r="DC33" s="80"/>
      <c r="DD33" s="81">
        <f t="shared" si="46"/>
        <v>0</v>
      </c>
      <c r="DE33" s="80"/>
      <c r="DF33" s="81">
        <f t="shared" si="47"/>
        <v>0</v>
      </c>
      <c r="DG33" s="80"/>
      <c r="DH33" s="90">
        <f t="shared" si="48"/>
        <v>0</v>
      </c>
      <c r="DI33" s="91"/>
      <c r="DJ33" s="90">
        <f t="shared" si="49"/>
        <v>0</v>
      </c>
      <c r="DK33" s="92">
        <f t="shared" si="124"/>
        <v>0</v>
      </c>
      <c r="DL33" s="97"/>
      <c r="DN33" s="80"/>
      <c r="DO33" s="88">
        <f t="shared" si="50"/>
        <v>0</v>
      </c>
      <c r="DP33" s="80"/>
      <c r="DQ33" s="89">
        <f t="shared" si="51"/>
        <v>0</v>
      </c>
      <c r="DR33" s="80"/>
      <c r="DS33" s="89">
        <f t="shared" si="52"/>
        <v>0</v>
      </c>
      <c r="DT33" s="80"/>
      <c r="DU33" s="89">
        <f t="shared" si="53"/>
        <v>0</v>
      </c>
      <c r="DV33" s="80"/>
      <c r="DW33" s="89">
        <f t="shared" si="54"/>
        <v>0</v>
      </c>
      <c r="DX33" s="80"/>
      <c r="DY33" s="79">
        <f t="shared" si="55"/>
        <v>0</v>
      </c>
      <c r="DZ33" s="80"/>
      <c r="EA33" s="81">
        <f t="shared" si="56"/>
        <v>0</v>
      </c>
      <c r="EB33" s="80"/>
      <c r="EC33" s="81">
        <f t="shared" si="57"/>
        <v>0</v>
      </c>
      <c r="ED33" s="80"/>
      <c r="EE33" s="90">
        <f t="shared" si="58"/>
        <v>0</v>
      </c>
      <c r="EF33" s="91"/>
      <c r="EG33" s="90">
        <f t="shared" si="59"/>
        <v>0</v>
      </c>
      <c r="EH33" s="92">
        <f t="shared" si="125"/>
        <v>0</v>
      </c>
      <c r="EI33" s="97"/>
      <c r="EK33" s="80"/>
      <c r="EL33" s="88">
        <f t="shared" si="60"/>
        <v>0</v>
      </c>
      <c r="EM33" s="80"/>
      <c r="EN33" s="89">
        <f t="shared" si="61"/>
        <v>0</v>
      </c>
      <c r="EO33" s="80"/>
      <c r="EP33" s="89">
        <f t="shared" si="62"/>
        <v>0</v>
      </c>
      <c r="EQ33" s="80"/>
      <c r="ER33" s="89">
        <f t="shared" si="63"/>
        <v>0</v>
      </c>
      <c r="ES33" s="80"/>
      <c r="ET33" s="89">
        <f t="shared" si="64"/>
        <v>0</v>
      </c>
      <c r="EU33" s="80"/>
      <c r="EV33" s="79">
        <f t="shared" si="65"/>
        <v>0</v>
      </c>
      <c r="EW33" s="80"/>
      <c r="EX33" s="81">
        <f t="shared" si="66"/>
        <v>0</v>
      </c>
      <c r="EY33" s="80"/>
      <c r="EZ33" s="81">
        <f t="shared" si="67"/>
        <v>0</v>
      </c>
      <c r="FA33" s="80"/>
      <c r="FB33" s="90">
        <f t="shared" si="68"/>
        <v>0</v>
      </c>
      <c r="FC33" s="91"/>
      <c r="FD33" s="90">
        <f t="shared" si="69"/>
        <v>0</v>
      </c>
      <c r="FE33" s="92">
        <f t="shared" si="126"/>
        <v>0</v>
      </c>
      <c r="FF33" s="97"/>
      <c r="FH33" s="80"/>
      <c r="FI33" s="88">
        <f t="shared" si="70"/>
        <v>0</v>
      </c>
      <c r="FJ33" s="80"/>
      <c r="FK33" s="89">
        <f t="shared" si="71"/>
        <v>0</v>
      </c>
      <c r="FL33" s="80"/>
      <c r="FM33" s="89">
        <f t="shared" si="72"/>
        <v>0</v>
      </c>
      <c r="FN33" s="80"/>
      <c r="FO33" s="89">
        <f t="shared" si="73"/>
        <v>0</v>
      </c>
      <c r="FP33" s="80"/>
      <c r="FQ33" s="89">
        <f t="shared" si="74"/>
        <v>0</v>
      </c>
      <c r="FR33" s="80"/>
      <c r="FS33" s="79">
        <f t="shared" si="75"/>
        <v>0</v>
      </c>
      <c r="FT33" s="80"/>
      <c r="FU33" s="81">
        <f t="shared" si="76"/>
        <v>0</v>
      </c>
      <c r="FV33" s="80"/>
      <c r="FW33" s="81">
        <f t="shared" si="77"/>
        <v>0</v>
      </c>
      <c r="FX33" s="80"/>
      <c r="FY33" s="90">
        <f t="shared" si="78"/>
        <v>0</v>
      </c>
      <c r="FZ33" s="91"/>
      <c r="GA33" s="90">
        <f t="shared" si="79"/>
        <v>0</v>
      </c>
      <c r="GB33" s="92">
        <f t="shared" si="127"/>
        <v>0</v>
      </c>
      <c r="GC33" s="97"/>
      <c r="GE33" s="80"/>
      <c r="GF33" s="88">
        <f t="shared" si="80"/>
        <v>0</v>
      </c>
      <c r="GG33" s="80"/>
      <c r="GH33" s="89">
        <f t="shared" si="81"/>
        <v>0</v>
      </c>
      <c r="GI33" s="80"/>
      <c r="GJ33" s="89">
        <f t="shared" si="82"/>
        <v>0</v>
      </c>
      <c r="GK33" s="80"/>
      <c r="GL33" s="89">
        <f t="shared" si="83"/>
        <v>0</v>
      </c>
      <c r="GM33" s="80"/>
      <c r="GN33" s="89">
        <f t="shared" si="84"/>
        <v>0</v>
      </c>
      <c r="GO33" s="80"/>
      <c r="GP33" s="79">
        <f t="shared" si="85"/>
        <v>0</v>
      </c>
      <c r="GQ33" s="80"/>
      <c r="GR33" s="81">
        <f t="shared" si="86"/>
        <v>0</v>
      </c>
      <c r="GS33" s="80"/>
      <c r="GT33" s="81">
        <f t="shared" si="87"/>
        <v>0</v>
      </c>
      <c r="GU33" s="80"/>
      <c r="GV33" s="90">
        <f t="shared" si="88"/>
        <v>0</v>
      </c>
      <c r="GW33" s="91"/>
      <c r="GX33" s="90">
        <f t="shared" si="89"/>
        <v>0</v>
      </c>
      <c r="GY33" s="92">
        <f t="shared" si="128"/>
        <v>0</v>
      </c>
      <c r="GZ33" s="97"/>
      <c r="HB33" s="80"/>
      <c r="HC33" s="88">
        <f t="shared" si="90"/>
        <v>0</v>
      </c>
      <c r="HD33" s="80"/>
      <c r="HE33" s="89">
        <f t="shared" si="91"/>
        <v>0</v>
      </c>
      <c r="HF33" s="80"/>
      <c r="HG33" s="89">
        <f t="shared" si="92"/>
        <v>0</v>
      </c>
      <c r="HH33" s="80"/>
      <c r="HI33" s="89">
        <f t="shared" si="93"/>
        <v>0</v>
      </c>
      <c r="HJ33" s="80"/>
      <c r="HK33" s="89">
        <f t="shared" si="94"/>
        <v>0</v>
      </c>
      <c r="HL33" s="80"/>
      <c r="HM33" s="79">
        <f t="shared" si="95"/>
        <v>0</v>
      </c>
      <c r="HN33" s="80"/>
      <c r="HO33" s="81">
        <f t="shared" si="96"/>
        <v>0</v>
      </c>
      <c r="HP33" s="80"/>
      <c r="HQ33" s="81">
        <f t="shared" si="97"/>
        <v>0</v>
      </c>
      <c r="HR33" s="80"/>
      <c r="HS33" s="90">
        <f t="shared" si="98"/>
        <v>0</v>
      </c>
      <c r="HT33" s="91"/>
      <c r="HU33" s="90">
        <f t="shared" si="99"/>
        <v>0</v>
      </c>
      <c r="HV33" s="92">
        <f t="shared" si="129"/>
        <v>0</v>
      </c>
      <c r="HW33" s="97"/>
      <c r="HY33" s="80"/>
      <c r="HZ33" s="88">
        <f t="shared" si="100"/>
        <v>0</v>
      </c>
      <c r="IA33" s="80"/>
      <c r="IB33" s="89">
        <f t="shared" si="101"/>
        <v>0</v>
      </c>
      <c r="IC33" s="80"/>
      <c r="ID33" s="89">
        <f t="shared" si="102"/>
        <v>0</v>
      </c>
      <c r="IE33" s="80"/>
      <c r="IF33" s="89">
        <f t="shared" si="103"/>
        <v>0</v>
      </c>
      <c r="IG33" s="80"/>
      <c r="IH33" s="89">
        <f t="shared" si="104"/>
        <v>0</v>
      </c>
      <c r="II33" s="80"/>
      <c r="IJ33" s="79">
        <f t="shared" si="105"/>
        <v>0</v>
      </c>
      <c r="IK33" s="80"/>
      <c r="IL33" s="81">
        <f t="shared" si="106"/>
        <v>0</v>
      </c>
      <c r="IM33" s="80"/>
      <c r="IN33" s="81">
        <f t="shared" si="107"/>
        <v>0</v>
      </c>
      <c r="IO33" s="80"/>
      <c r="IP33" s="90">
        <f t="shared" si="108"/>
        <v>0</v>
      </c>
      <c r="IQ33" s="91"/>
      <c r="IR33" s="90">
        <f t="shared" si="109"/>
        <v>0</v>
      </c>
      <c r="IS33" s="92">
        <f t="shared" si="130"/>
        <v>0</v>
      </c>
      <c r="IT33" s="97"/>
      <c r="IV33" s="80"/>
      <c r="IW33" s="88">
        <f t="shared" si="110"/>
        <v>0</v>
      </c>
      <c r="IX33" s="80"/>
      <c r="IY33" s="89">
        <f t="shared" si="111"/>
        <v>0</v>
      </c>
      <c r="IZ33" s="80"/>
      <c r="JA33" s="89">
        <f t="shared" si="112"/>
        <v>0</v>
      </c>
      <c r="JB33" s="80"/>
      <c r="JC33" s="89">
        <f t="shared" si="113"/>
        <v>0</v>
      </c>
      <c r="JD33" s="80"/>
      <c r="JE33" s="89">
        <f t="shared" si="114"/>
        <v>0</v>
      </c>
      <c r="JF33" s="80"/>
      <c r="JG33" s="79">
        <f t="shared" si="115"/>
        <v>0</v>
      </c>
      <c r="JH33" s="80"/>
      <c r="JI33" s="81">
        <f t="shared" si="116"/>
        <v>0</v>
      </c>
      <c r="JJ33" s="80"/>
      <c r="JK33" s="81">
        <f t="shared" si="117"/>
        <v>0</v>
      </c>
      <c r="JL33" s="80"/>
      <c r="JM33" s="90">
        <f t="shared" si="118"/>
        <v>0</v>
      </c>
      <c r="JN33" s="91"/>
      <c r="JO33" s="90">
        <f t="shared" si="119"/>
        <v>0</v>
      </c>
      <c r="JP33" s="92">
        <f t="shared" si="131"/>
        <v>0</v>
      </c>
      <c r="JQ33" s="97"/>
    </row>
    <row r="34" spans="1:277" s="94" customFormat="1" ht="12.75">
      <c r="A34" s="85"/>
      <c r="B34" s="95"/>
      <c r="C34" s="80"/>
      <c r="D34" s="88">
        <f t="shared" si="0"/>
        <v>0</v>
      </c>
      <c r="E34" s="80"/>
      <c r="F34" s="89">
        <f t="shared" si="1"/>
        <v>0</v>
      </c>
      <c r="G34" s="80"/>
      <c r="H34" s="89">
        <f t="shared" si="2"/>
        <v>0</v>
      </c>
      <c r="I34" s="80"/>
      <c r="J34" s="89">
        <f t="shared" si="3"/>
        <v>0</v>
      </c>
      <c r="K34" s="80"/>
      <c r="L34" s="89">
        <f t="shared" si="4"/>
        <v>0</v>
      </c>
      <c r="M34" s="80"/>
      <c r="N34" s="79">
        <f t="shared" si="5"/>
        <v>0</v>
      </c>
      <c r="O34" s="80"/>
      <c r="P34" s="81">
        <f t="shared" si="6"/>
        <v>0</v>
      </c>
      <c r="Q34" s="80"/>
      <c r="R34" s="81">
        <f t="shared" si="7"/>
        <v>0</v>
      </c>
      <c r="S34" s="80"/>
      <c r="T34" s="90">
        <f t="shared" si="8"/>
        <v>0</v>
      </c>
      <c r="U34" s="91"/>
      <c r="V34" s="90">
        <f t="shared" si="9"/>
        <v>0</v>
      </c>
      <c r="W34" s="92">
        <f t="shared" si="120"/>
        <v>0</v>
      </c>
      <c r="X34" s="97"/>
      <c r="Z34" s="80"/>
      <c r="AA34" s="88">
        <f t="shared" si="10"/>
        <v>0</v>
      </c>
      <c r="AB34" s="80"/>
      <c r="AC34" s="89">
        <f t="shared" si="11"/>
        <v>0</v>
      </c>
      <c r="AD34" s="80"/>
      <c r="AE34" s="89">
        <f t="shared" si="12"/>
        <v>0</v>
      </c>
      <c r="AF34" s="80"/>
      <c r="AG34" s="89">
        <f t="shared" si="13"/>
        <v>0</v>
      </c>
      <c r="AH34" s="80"/>
      <c r="AI34" s="89">
        <f t="shared" si="14"/>
        <v>0</v>
      </c>
      <c r="AJ34" s="80"/>
      <c r="AK34" s="79">
        <f t="shared" si="15"/>
        <v>0</v>
      </c>
      <c r="AL34" s="80"/>
      <c r="AM34" s="81">
        <f t="shared" si="16"/>
        <v>0</v>
      </c>
      <c r="AN34" s="80"/>
      <c r="AO34" s="81">
        <f t="shared" si="17"/>
        <v>0</v>
      </c>
      <c r="AP34" s="80"/>
      <c r="AQ34" s="90">
        <f t="shared" si="18"/>
        <v>0</v>
      </c>
      <c r="AR34" s="91"/>
      <c r="AS34" s="90">
        <f t="shared" si="19"/>
        <v>0</v>
      </c>
      <c r="AT34" s="92">
        <f t="shared" si="121"/>
        <v>0</v>
      </c>
      <c r="AU34" s="97"/>
      <c r="AW34" s="80"/>
      <c r="AX34" s="88">
        <f t="shared" si="20"/>
        <v>0</v>
      </c>
      <c r="AY34" s="80"/>
      <c r="AZ34" s="89">
        <f t="shared" si="21"/>
        <v>0</v>
      </c>
      <c r="BA34" s="80"/>
      <c r="BB34" s="89">
        <f t="shared" si="22"/>
        <v>0</v>
      </c>
      <c r="BC34" s="80"/>
      <c r="BD34" s="89">
        <f t="shared" si="23"/>
        <v>0</v>
      </c>
      <c r="BE34" s="80"/>
      <c r="BF34" s="89">
        <f t="shared" si="24"/>
        <v>0</v>
      </c>
      <c r="BG34" s="80"/>
      <c r="BH34" s="79">
        <f t="shared" si="25"/>
        <v>0</v>
      </c>
      <c r="BI34" s="80"/>
      <c r="BJ34" s="81">
        <f t="shared" si="26"/>
        <v>0</v>
      </c>
      <c r="BK34" s="80"/>
      <c r="BL34" s="81">
        <f t="shared" si="27"/>
        <v>0</v>
      </c>
      <c r="BM34" s="80"/>
      <c r="BN34" s="90">
        <f t="shared" si="28"/>
        <v>0</v>
      </c>
      <c r="BO34" s="91"/>
      <c r="BP34" s="90">
        <f t="shared" si="29"/>
        <v>0</v>
      </c>
      <c r="BQ34" s="92">
        <f t="shared" si="122"/>
        <v>0</v>
      </c>
      <c r="BR34" s="97"/>
      <c r="BT34" s="80"/>
      <c r="BU34" s="88">
        <f t="shared" si="30"/>
        <v>0</v>
      </c>
      <c r="BV34" s="80"/>
      <c r="BW34" s="89">
        <f t="shared" si="31"/>
        <v>0</v>
      </c>
      <c r="BX34" s="80"/>
      <c r="BY34" s="89">
        <f t="shared" si="32"/>
        <v>0</v>
      </c>
      <c r="BZ34" s="80"/>
      <c r="CA34" s="89">
        <f t="shared" si="33"/>
        <v>0</v>
      </c>
      <c r="CB34" s="80"/>
      <c r="CC34" s="89">
        <f t="shared" si="34"/>
        <v>0</v>
      </c>
      <c r="CD34" s="80"/>
      <c r="CE34" s="79">
        <f t="shared" si="35"/>
        <v>0</v>
      </c>
      <c r="CF34" s="80"/>
      <c r="CG34" s="81">
        <f t="shared" si="36"/>
        <v>0</v>
      </c>
      <c r="CH34" s="80"/>
      <c r="CI34" s="81">
        <f t="shared" si="37"/>
        <v>0</v>
      </c>
      <c r="CJ34" s="80"/>
      <c r="CK34" s="90">
        <f t="shared" si="38"/>
        <v>0</v>
      </c>
      <c r="CL34" s="91"/>
      <c r="CM34" s="90">
        <f t="shared" si="39"/>
        <v>0</v>
      </c>
      <c r="CN34" s="92">
        <f t="shared" si="123"/>
        <v>0</v>
      </c>
      <c r="CO34" s="97"/>
      <c r="CQ34" s="80"/>
      <c r="CR34" s="88">
        <f t="shared" si="40"/>
        <v>0</v>
      </c>
      <c r="CS34" s="80"/>
      <c r="CT34" s="89">
        <f t="shared" si="41"/>
        <v>0</v>
      </c>
      <c r="CU34" s="80"/>
      <c r="CV34" s="89">
        <f t="shared" si="42"/>
        <v>0</v>
      </c>
      <c r="CW34" s="80"/>
      <c r="CX34" s="89">
        <f t="shared" si="43"/>
        <v>0</v>
      </c>
      <c r="CY34" s="80"/>
      <c r="CZ34" s="89">
        <f t="shared" si="44"/>
        <v>0</v>
      </c>
      <c r="DA34" s="80"/>
      <c r="DB34" s="79">
        <f t="shared" si="45"/>
        <v>0</v>
      </c>
      <c r="DC34" s="80"/>
      <c r="DD34" s="81">
        <f t="shared" si="46"/>
        <v>0</v>
      </c>
      <c r="DE34" s="80"/>
      <c r="DF34" s="81">
        <f t="shared" si="47"/>
        <v>0</v>
      </c>
      <c r="DG34" s="80"/>
      <c r="DH34" s="90">
        <f t="shared" si="48"/>
        <v>0</v>
      </c>
      <c r="DI34" s="91"/>
      <c r="DJ34" s="90">
        <f t="shared" si="49"/>
        <v>0</v>
      </c>
      <c r="DK34" s="92">
        <f t="shared" si="124"/>
        <v>0</v>
      </c>
      <c r="DL34" s="97"/>
      <c r="DN34" s="80"/>
      <c r="DO34" s="88">
        <f t="shared" si="50"/>
        <v>0</v>
      </c>
      <c r="DP34" s="80"/>
      <c r="DQ34" s="89">
        <f t="shared" si="51"/>
        <v>0</v>
      </c>
      <c r="DR34" s="80"/>
      <c r="DS34" s="89">
        <f t="shared" si="52"/>
        <v>0</v>
      </c>
      <c r="DT34" s="80"/>
      <c r="DU34" s="89">
        <f t="shared" si="53"/>
        <v>0</v>
      </c>
      <c r="DV34" s="80"/>
      <c r="DW34" s="89">
        <f t="shared" si="54"/>
        <v>0</v>
      </c>
      <c r="DX34" s="80"/>
      <c r="DY34" s="79">
        <f t="shared" si="55"/>
        <v>0</v>
      </c>
      <c r="DZ34" s="80"/>
      <c r="EA34" s="81">
        <f t="shared" si="56"/>
        <v>0</v>
      </c>
      <c r="EB34" s="80"/>
      <c r="EC34" s="81">
        <f t="shared" si="57"/>
        <v>0</v>
      </c>
      <c r="ED34" s="80"/>
      <c r="EE34" s="90">
        <f t="shared" si="58"/>
        <v>0</v>
      </c>
      <c r="EF34" s="91"/>
      <c r="EG34" s="90">
        <f t="shared" si="59"/>
        <v>0</v>
      </c>
      <c r="EH34" s="92">
        <f t="shared" si="125"/>
        <v>0</v>
      </c>
      <c r="EI34" s="97"/>
      <c r="EK34" s="80"/>
      <c r="EL34" s="88">
        <f t="shared" si="60"/>
        <v>0</v>
      </c>
      <c r="EM34" s="80"/>
      <c r="EN34" s="89">
        <f t="shared" si="61"/>
        <v>0</v>
      </c>
      <c r="EO34" s="80"/>
      <c r="EP34" s="89">
        <f t="shared" si="62"/>
        <v>0</v>
      </c>
      <c r="EQ34" s="80"/>
      <c r="ER34" s="89">
        <f t="shared" si="63"/>
        <v>0</v>
      </c>
      <c r="ES34" s="80"/>
      <c r="ET34" s="89">
        <f t="shared" si="64"/>
        <v>0</v>
      </c>
      <c r="EU34" s="80"/>
      <c r="EV34" s="79">
        <f t="shared" si="65"/>
        <v>0</v>
      </c>
      <c r="EW34" s="80"/>
      <c r="EX34" s="81">
        <f t="shared" si="66"/>
        <v>0</v>
      </c>
      <c r="EY34" s="80"/>
      <c r="EZ34" s="81">
        <f t="shared" si="67"/>
        <v>0</v>
      </c>
      <c r="FA34" s="80"/>
      <c r="FB34" s="90">
        <f t="shared" si="68"/>
        <v>0</v>
      </c>
      <c r="FC34" s="91"/>
      <c r="FD34" s="90">
        <f t="shared" si="69"/>
        <v>0</v>
      </c>
      <c r="FE34" s="92">
        <f t="shared" si="126"/>
        <v>0</v>
      </c>
      <c r="FF34" s="97"/>
      <c r="FH34" s="80"/>
      <c r="FI34" s="88">
        <f t="shared" si="70"/>
        <v>0</v>
      </c>
      <c r="FJ34" s="80"/>
      <c r="FK34" s="89">
        <f t="shared" si="71"/>
        <v>0</v>
      </c>
      <c r="FL34" s="80"/>
      <c r="FM34" s="89">
        <f t="shared" si="72"/>
        <v>0</v>
      </c>
      <c r="FN34" s="80"/>
      <c r="FO34" s="89">
        <f t="shared" si="73"/>
        <v>0</v>
      </c>
      <c r="FP34" s="80"/>
      <c r="FQ34" s="89">
        <f t="shared" si="74"/>
        <v>0</v>
      </c>
      <c r="FR34" s="80"/>
      <c r="FS34" s="79">
        <f t="shared" si="75"/>
        <v>0</v>
      </c>
      <c r="FT34" s="80"/>
      <c r="FU34" s="81">
        <f t="shared" si="76"/>
        <v>0</v>
      </c>
      <c r="FV34" s="80"/>
      <c r="FW34" s="81">
        <f t="shared" si="77"/>
        <v>0</v>
      </c>
      <c r="FX34" s="80"/>
      <c r="FY34" s="90">
        <f t="shared" si="78"/>
        <v>0</v>
      </c>
      <c r="FZ34" s="91"/>
      <c r="GA34" s="90">
        <f t="shared" si="79"/>
        <v>0</v>
      </c>
      <c r="GB34" s="92">
        <f t="shared" si="127"/>
        <v>0</v>
      </c>
      <c r="GC34" s="97"/>
      <c r="GE34" s="80"/>
      <c r="GF34" s="88">
        <f t="shared" si="80"/>
        <v>0</v>
      </c>
      <c r="GG34" s="80"/>
      <c r="GH34" s="89">
        <f t="shared" si="81"/>
        <v>0</v>
      </c>
      <c r="GI34" s="80"/>
      <c r="GJ34" s="89">
        <f t="shared" si="82"/>
        <v>0</v>
      </c>
      <c r="GK34" s="80"/>
      <c r="GL34" s="89">
        <f t="shared" si="83"/>
        <v>0</v>
      </c>
      <c r="GM34" s="80"/>
      <c r="GN34" s="89">
        <f t="shared" si="84"/>
        <v>0</v>
      </c>
      <c r="GO34" s="80"/>
      <c r="GP34" s="79">
        <f t="shared" si="85"/>
        <v>0</v>
      </c>
      <c r="GQ34" s="80"/>
      <c r="GR34" s="81">
        <f t="shared" si="86"/>
        <v>0</v>
      </c>
      <c r="GS34" s="80"/>
      <c r="GT34" s="81">
        <f t="shared" si="87"/>
        <v>0</v>
      </c>
      <c r="GU34" s="80"/>
      <c r="GV34" s="90">
        <f t="shared" si="88"/>
        <v>0</v>
      </c>
      <c r="GW34" s="91"/>
      <c r="GX34" s="90">
        <f t="shared" si="89"/>
        <v>0</v>
      </c>
      <c r="GY34" s="92">
        <f t="shared" si="128"/>
        <v>0</v>
      </c>
      <c r="GZ34" s="97"/>
      <c r="HB34" s="80"/>
      <c r="HC34" s="88">
        <f t="shared" si="90"/>
        <v>0</v>
      </c>
      <c r="HD34" s="80"/>
      <c r="HE34" s="89">
        <f t="shared" si="91"/>
        <v>0</v>
      </c>
      <c r="HF34" s="80"/>
      <c r="HG34" s="89">
        <f t="shared" si="92"/>
        <v>0</v>
      </c>
      <c r="HH34" s="80"/>
      <c r="HI34" s="89">
        <f t="shared" si="93"/>
        <v>0</v>
      </c>
      <c r="HJ34" s="80"/>
      <c r="HK34" s="89">
        <f t="shared" si="94"/>
        <v>0</v>
      </c>
      <c r="HL34" s="80"/>
      <c r="HM34" s="79">
        <f t="shared" si="95"/>
        <v>0</v>
      </c>
      <c r="HN34" s="80"/>
      <c r="HO34" s="81">
        <f t="shared" si="96"/>
        <v>0</v>
      </c>
      <c r="HP34" s="80"/>
      <c r="HQ34" s="81">
        <f t="shared" si="97"/>
        <v>0</v>
      </c>
      <c r="HR34" s="80"/>
      <c r="HS34" s="90">
        <f t="shared" si="98"/>
        <v>0</v>
      </c>
      <c r="HT34" s="91"/>
      <c r="HU34" s="90">
        <f t="shared" si="99"/>
        <v>0</v>
      </c>
      <c r="HV34" s="92">
        <f t="shared" si="129"/>
        <v>0</v>
      </c>
      <c r="HW34" s="97"/>
      <c r="HY34" s="80"/>
      <c r="HZ34" s="88">
        <f t="shared" si="100"/>
        <v>0</v>
      </c>
      <c r="IA34" s="80"/>
      <c r="IB34" s="89">
        <f t="shared" si="101"/>
        <v>0</v>
      </c>
      <c r="IC34" s="80"/>
      <c r="ID34" s="89">
        <f t="shared" si="102"/>
        <v>0</v>
      </c>
      <c r="IE34" s="80"/>
      <c r="IF34" s="89">
        <f t="shared" si="103"/>
        <v>0</v>
      </c>
      <c r="IG34" s="80"/>
      <c r="IH34" s="89">
        <f t="shared" si="104"/>
        <v>0</v>
      </c>
      <c r="II34" s="80"/>
      <c r="IJ34" s="79">
        <f t="shared" si="105"/>
        <v>0</v>
      </c>
      <c r="IK34" s="80"/>
      <c r="IL34" s="81">
        <f t="shared" si="106"/>
        <v>0</v>
      </c>
      <c r="IM34" s="80"/>
      <c r="IN34" s="81">
        <f t="shared" si="107"/>
        <v>0</v>
      </c>
      <c r="IO34" s="80"/>
      <c r="IP34" s="90">
        <f t="shared" si="108"/>
        <v>0</v>
      </c>
      <c r="IQ34" s="91"/>
      <c r="IR34" s="90">
        <f t="shared" si="109"/>
        <v>0</v>
      </c>
      <c r="IS34" s="92">
        <f t="shared" si="130"/>
        <v>0</v>
      </c>
      <c r="IT34" s="97"/>
      <c r="IV34" s="80"/>
      <c r="IW34" s="88">
        <f t="shared" si="110"/>
        <v>0</v>
      </c>
      <c r="IX34" s="80"/>
      <c r="IY34" s="89">
        <f t="shared" si="111"/>
        <v>0</v>
      </c>
      <c r="IZ34" s="80"/>
      <c r="JA34" s="89">
        <f t="shared" si="112"/>
        <v>0</v>
      </c>
      <c r="JB34" s="80"/>
      <c r="JC34" s="89">
        <f t="shared" si="113"/>
        <v>0</v>
      </c>
      <c r="JD34" s="80"/>
      <c r="JE34" s="89">
        <f t="shared" si="114"/>
        <v>0</v>
      </c>
      <c r="JF34" s="80"/>
      <c r="JG34" s="79">
        <f t="shared" si="115"/>
        <v>0</v>
      </c>
      <c r="JH34" s="80"/>
      <c r="JI34" s="81">
        <f t="shared" si="116"/>
        <v>0</v>
      </c>
      <c r="JJ34" s="80"/>
      <c r="JK34" s="81">
        <f t="shared" si="117"/>
        <v>0</v>
      </c>
      <c r="JL34" s="80"/>
      <c r="JM34" s="90">
        <f t="shared" si="118"/>
        <v>0</v>
      </c>
      <c r="JN34" s="91"/>
      <c r="JO34" s="90">
        <f t="shared" si="119"/>
        <v>0</v>
      </c>
      <c r="JP34" s="92">
        <f t="shared" si="131"/>
        <v>0</v>
      </c>
      <c r="JQ34" s="97"/>
    </row>
    <row r="35" spans="1:277" s="94" customFormat="1" ht="12.75">
      <c r="A35" s="85"/>
      <c r="B35" s="95"/>
      <c r="C35" s="80"/>
      <c r="D35" s="88">
        <f t="shared" si="0"/>
        <v>0</v>
      </c>
      <c r="E35" s="80"/>
      <c r="F35" s="89">
        <f t="shared" si="1"/>
        <v>0</v>
      </c>
      <c r="G35" s="80"/>
      <c r="H35" s="89">
        <f t="shared" si="2"/>
        <v>0</v>
      </c>
      <c r="I35" s="80"/>
      <c r="J35" s="89">
        <f t="shared" si="3"/>
        <v>0</v>
      </c>
      <c r="K35" s="80"/>
      <c r="L35" s="89">
        <f t="shared" si="4"/>
        <v>0</v>
      </c>
      <c r="M35" s="80"/>
      <c r="N35" s="79">
        <f t="shared" si="5"/>
        <v>0</v>
      </c>
      <c r="O35" s="80"/>
      <c r="P35" s="81">
        <f t="shared" si="6"/>
        <v>0</v>
      </c>
      <c r="Q35" s="80"/>
      <c r="R35" s="81">
        <f t="shared" si="7"/>
        <v>0</v>
      </c>
      <c r="S35" s="80"/>
      <c r="T35" s="90">
        <f t="shared" si="8"/>
        <v>0</v>
      </c>
      <c r="U35" s="91"/>
      <c r="V35" s="90">
        <f t="shared" si="9"/>
        <v>0</v>
      </c>
      <c r="W35" s="92">
        <f t="shared" si="120"/>
        <v>0</v>
      </c>
      <c r="X35" s="97"/>
      <c r="Z35" s="80"/>
      <c r="AA35" s="88">
        <f t="shared" si="10"/>
        <v>0</v>
      </c>
      <c r="AB35" s="80"/>
      <c r="AC35" s="89">
        <f t="shared" si="11"/>
        <v>0</v>
      </c>
      <c r="AD35" s="80"/>
      <c r="AE35" s="89">
        <f t="shared" si="12"/>
        <v>0</v>
      </c>
      <c r="AF35" s="80"/>
      <c r="AG35" s="89">
        <f t="shared" si="13"/>
        <v>0</v>
      </c>
      <c r="AH35" s="80"/>
      <c r="AI35" s="89">
        <f t="shared" si="14"/>
        <v>0</v>
      </c>
      <c r="AJ35" s="80"/>
      <c r="AK35" s="79">
        <f t="shared" si="15"/>
        <v>0</v>
      </c>
      <c r="AL35" s="80"/>
      <c r="AM35" s="81">
        <f t="shared" si="16"/>
        <v>0</v>
      </c>
      <c r="AN35" s="80"/>
      <c r="AO35" s="81">
        <f t="shared" si="17"/>
        <v>0</v>
      </c>
      <c r="AP35" s="80"/>
      <c r="AQ35" s="90">
        <f t="shared" si="18"/>
        <v>0</v>
      </c>
      <c r="AR35" s="91"/>
      <c r="AS35" s="90">
        <f t="shared" si="19"/>
        <v>0</v>
      </c>
      <c r="AT35" s="92">
        <f t="shared" si="121"/>
        <v>0</v>
      </c>
      <c r="AU35" s="97"/>
      <c r="AW35" s="80"/>
      <c r="AX35" s="88">
        <f t="shared" si="20"/>
        <v>0</v>
      </c>
      <c r="AY35" s="80"/>
      <c r="AZ35" s="89">
        <f t="shared" si="21"/>
        <v>0</v>
      </c>
      <c r="BA35" s="80"/>
      <c r="BB35" s="89">
        <f t="shared" si="22"/>
        <v>0</v>
      </c>
      <c r="BC35" s="80"/>
      <c r="BD35" s="89">
        <f t="shared" si="23"/>
        <v>0</v>
      </c>
      <c r="BE35" s="80"/>
      <c r="BF35" s="89">
        <f t="shared" si="24"/>
        <v>0</v>
      </c>
      <c r="BG35" s="80"/>
      <c r="BH35" s="79">
        <f t="shared" si="25"/>
        <v>0</v>
      </c>
      <c r="BI35" s="80"/>
      <c r="BJ35" s="81">
        <f t="shared" si="26"/>
        <v>0</v>
      </c>
      <c r="BK35" s="80"/>
      <c r="BL35" s="81">
        <f t="shared" si="27"/>
        <v>0</v>
      </c>
      <c r="BM35" s="80"/>
      <c r="BN35" s="90">
        <f t="shared" si="28"/>
        <v>0</v>
      </c>
      <c r="BO35" s="91"/>
      <c r="BP35" s="90">
        <f t="shared" si="29"/>
        <v>0</v>
      </c>
      <c r="BQ35" s="92">
        <f t="shared" si="122"/>
        <v>0</v>
      </c>
      <c r="BR35" s="97"/>
      <c r="BT35" s="80"/>
      <c r="BU35" s="88">
        <f t="shared" si="30"/>
        <v>0</v>
      </c>
      <c r="BV35" s="80"/>
      <c r="BW35" s="89">
        <f t="shared" si="31"/>
        <v>0</v>
      </c>
      <c r="BX35" s="80"/>
      <c r="BY35" s="89">
        <f t="shared" si="32"/>
        <v>0</v>
      </c>
      <c r="BZ35" s="80"/>
      <c r="CA35" s="89">
        <f t="shared" si="33"/>
        <v>0</v>
      </c>
      <c r="CB35" s="80"/>
      <c r="CC35" s="89">
        <f t="shared" si="34"/>
        <v>0</v>
      </c>
      <c r="CD35" s="80"/>
      <c r="CE35" s="79">
        <f t="shared" si="35"/>
        <v>0</v>
      </c>
      <c r="CF35" s="80"/>
      <c r="CG35" s="81">
        <f t="shared" si="36"/>
        <v>0</v>
      </c>
      <c r="CH35" s="80"/>
      <c r="CI35" s="81">
        <f t="shared" si="37"/>
        <v>0</v>
      </c>
      <c r="CJ35" s="80"/>
      <c r="CK35" s="90">
        <f t="shared" si="38"/>
        <v>0</v>
      </c>
      <c r="CL35" s="91"/>
      <c r="CM35" s="90">
        <f t="shared" si="39"/>
        <v>0</v>
      </c>
      <c r="CN35" s="92">
        <f t="shared" si="123"/>
        <v>0</v>
      </c>
      <c r="CO35" s="97"/>
      <c r="CQ35" s="80"/>
      <c r="CR35" s="88">
        <f t="shared" si="40"/>
        <v>0</v>
      </c>
      <c r="CS35" s="80"/>
      <c r="CT35" s="89">
        <f t="shared" si="41"/>
        <v>0</v>
      </c>
      <c r="CU35" s="80"/>
      <c r="CV35" s="89">
        <f t="shared" si="42"/>
        <v>0</v>
      </c>
      <c r="CW35" s="80"/>
      <c r="CX35" s="89">
        <f t="shared" si="43"/>
        <v>0</v>
      </c>
      <c r="CY35" s="80"/>
      <c r="CZ35" s="89">
        <f t="shared" si="44"/>
        <v>0</v>
      </c>
      <c r="DA35" s="80"/>
      <c r="DB35" s="79">
        <f t="shared" si="45"/>
        <v>0</v>
      </c>
      <c r="DC35" s="80"/>
      <c r="DD35" s="81">
        <f t="shared" si="46"/>
        <v>0</v>
      </c>
      <c r="DE35" s="80"/>
      <c r="DF35" s="81">
        <f t="shared" si="47"/>
        <v>0</v>
      </c>
      <c r="DG35" s="80"/>
      <c r="DH35" s="90">
        <f t="shared" si="48"/>
        <v>0</v>
      </c>
      <c r="DI35" s="91"/>
      <c r="DJ35" s="90">
        <f t="shared" si="49"/>
        <v>0</v>
      </c>
      <c r="DK35" s="92">
        <f t="shared" si="124"/>
        <v>0</v>
      </c>
      <c r="DL35" s="97"/>
      <c r="DN35" s="80"/>
      <c r="DO35" s="88">
        <f t="shared" si="50"/>
        <v>0</v>
      </c>
      <c r="DP35" s="80"/>
      <c r="DQ35" s="89">
        <f t="shared" si="51"/>
        <v>0</v>
      </c>
      <c r="DR35" s="80"/>
      <c r="DS35" s="89">
        <f t="shared" si="52"/>
        <v>0</v>
      </c>
      <c r="DT35" s="80"/>
      <c r="DU35" s="89">
        <f t="shared" si="53"/>
        <v>0</v>
      </c>
      <c r="DV35" s="80"/>
      <c r="DW35" s="89">
        <f t="shared" si="54"/>
        <v>0</v>
      </c>
      <c r="DX35" s="80"/>
      <c r="DY35" s="79">
        <f t="shared" si="55"/>
        <v>0</v>
      </c>
      <c r="DZ35" s="80"/>
      <c r="EA35" s="81">
        <f t="shared" si="56"/>
        <v>0</v>
      </c>
      <c r="EB35" s="80"/>
      <c r="EC35" s="81">
        <f t="shared" si="57"/>
        <v>0</v>
      </c>
      <c r="ED35" s="80"/>
      <c r="EE35" s="90">
        <f t="shared" si="58"/>
        <v>0</v>
      </c>
      <c r="EF35" s="91"/>
      <c r="EG35" s="90">
        <f t="shared" si="59"/>
        <v>0</v>
      </c>
      <c r="EH35" s="92">
        <f t="shared" si="125"/>
        <v>0</v>
      </c>
      <c r="EI35" s="97"/>
      <c r="EK35" s="80"/>
      <c r="EL35" s="88">
        <f t="shared" si="60"/>
        <v>0</v>
      </c>
      <c r="EM35" s="80"/>
      <c r="EN35" s="89">
        <f t="shared" si="61"/>
        <v>0</v>
      </c>
      <c r="EO35" s="80"/>
      <c r="EP35" s="89">
        <f t="shared" si="62"/>
        <v>0</v>
      </c>
      <c r="EQ35" s="80"/>
      <c r="ER35" s="89">
        <f t="shared" si="63"/>
        <v>0</v>
      </c>
      <c r="ES35" s="80"/>
      <c r="ET35" s="89">
        <f t="shared" si="64"/>
        <v>0</v>
      </c>
      <c r="EU35" s="80"/>
      <c r="EV35" s="79">
        <f t="shared" si="65"/>
        <v>0</v>
      </c>
      <c r="EW35" s="80"/>
      <c r="EX35" s="81">
        <f t="shared" si="66"/>
        <v>0</v>
      </c>
      <c r="EY35" s="80"/>
      <c r="EZ35" s="81">
        <f t="shared" si="67"/>
        <v>0</v>
      </c>
      <c r="FA35" s="80"/>
      <c r="FB35" s="90">
        <f t="shared" si="68"/>
        <v>0</v>
      </c>
      <c r="FC35" s="91"/>
      <c r="FD35" s="90">
        <f t="shared" si="69"/>
        <v>0</v>
      </c>
      <c r="FE35" s="92">
        <f t="shared" si="126"/>
        <v>0</v>
      </c>
      <c r="FF35" s="97"/>
      <c r="FH35" s="80"/>
      <c r="FI35" s="88">
        <f t="shared" si="70"/>
        <v>0</v>
      </c>
      <c r="FJ35" s="80"/>
      <c r="FK35" s="89">
        <f t="shared" si="71"/>
        <v>0</v>
      </c>
      <c r="FL35" s="80"/>
      <c r="FM35" s="89">
        <f t="shared" si="72"/>
        <v>0</v>
      </c>
      <c r="FN35" s="80"/>
      <c r="FO35" s="89">
        <f t="shared" si="73"/>
        <v>0</v>
      </c>
      <c r="FP35" s="80"/>
      <c r="FQ35" s="89">
        <f t="shared" si="74"/>
        <v>0</v>
      </c>
      <c r="FR35" s="80"/>
      <c r="FS35" s="79">
        <f t="shared" si="75"/>
        <v>0</v>
      </c>
      <c r="FT35" s="80"/>
      <c r="FU35" s="81">
        <f t="shared" si="76"/>
        <v>0</v>
      </c>
      <c r="FV35" s="80"/>
      <c r="FW35" s="81">
        <f t="shared" si="77"/>
        <v>0</v>
      </c>
      <c r="FX35" s="80"/>
      <c r="FY35" s="90">
        <f t="shared" si="78"/>
        <v>0</v>
      </c>
      <c r="FZ35" s="91"/>
      <c r="GA35" s="90">
        <f t="shared" si="79"/>
        <v>0</v>
      </c>
      <c r="GB35" s="92">
        <f t="shared" si="127"/>
        <v>0</v>
      </c>
      <c r="GC35" s="97"/>
      <c r="GE35" s="80"/>
      <c r="GF35" s="88">
        <f t="shared" si="80"/>
        <v>0</v>
      </c>
      <c r="GG35" s="80"/>
      <c r="GH35" s="89">
        <f t="shared" si="81"/>
        <v>0</v>
      </c>
      <c r="GI35" s="80"/>
      <c r="GJ35" s="89">
        <f t="shared" si="82"/>
        <v>0</v>
      </c>
      <c r="GK35" s="80"/>
      <c r="GL35" s="89">
        <f t="shared" si="83"/>
        <v>0</v>
      </c>
      <c r="GM35" s="80"/>
      <c r="GN35" s="89">
        <f t="shared" si="84"/>
        <v>0</v>
      </c>
      <c r="GO35" s="80"/>
      <c r="GP35" s="79">
        <f t="shared" si="85"/>
        <v>0</v>
      </c>
      <c r="GQ35" s="80"/>
      <c r="GR35" s="81">
        <f t="shared" si="86"/>
        <v>0</v>
      </c>
      <c r="GS35" s="80"/>
      <c r="GT35" s="81">
        <f t="shared" si="87"/>
        <v>0</v>
      </c>
      <c r="GU35" s="80"/>
      <c r="GV35" s="90">
        <f t="shared" si="88"/>
        <v>0</v>
      </c>
      <c r="GW35" s="91"/>
      <c r="GX35" s="90">
        <f t="shared" si="89"/>
        <v>0</v>
      </c>
      <c r="GY35" s="92">
        <f t="shared" si="128"/>
        <v>0</v>
      </c>
      <c r="GZ35" s="97"/>
      <c r="HB35" s="80"/>
      <c r="HC35" s="88">
        <f t="shared" si="90"/>
        <v>0</v>
      </c>
      <c r="HD35" s="80"/>
      <c r="HE35" s="89">
        <f t="shared" si="91"/>
        <v>0</v>
      </c>
      <c r="HF35" s="80"/>
      <c r="HG35" s="89">
        <f t="shared" si="92"/>
        <v>0</v>
      </c>
      <c r="HH35" s="80"/>
      <c r="HI35" s="89">
        <f t="shared" si="93"/>
        <v>0</v>
      </c>
      <c r="HJ35" s="80"/>
      <c r="HK35" s="89">
        <f t="shared" si="94"/>
        <v>0</v>
      </c>
      <c r="HL35" s="80"/>
      <c r="HM35" s="79">
        <f t="shared" si="95"/>
        <v>0</v>
      </c>
      <c r="HN35" s="80"/>
      <c r="HO35" s="81">
        <f t="shared" si="96"/>
        <v>0</v>
      </c>
      <c r="HP35" s="80"/>
      <c r="HQ35" s="81">
        <f t="shared" si="97"/>
        <v>0</v>
      </c>
      <c r="HR35" s="80"/>
      <c r="HS35" s="90">
        <f t="shared" si="98"/>
        <v>0</v>
      </c>
      <c r="HT35" s="91"/>
      <c r="HU35" s="90">
        <f t="shared" si="99"/>
        <v>0</v>
      </c>
      <c r="HV35" s="92">
        <f t="shared" si="129"/>
        <v>0</v>
      </c>
      <c r="HW35" s="97"/>
      <c r="HY35" s="80"/>
      <c r="HZ35" s="88">
        <f t="shared" si="100"/>
        <v>0</v>
      </c>
      <c r="IA35" s="80"/>
      <c r="IB35" s="89">
        <f t="shared" si="101"/>
        <v>0</v>
      </c>
      <c r="IC35" s="80"/>
      <c r="ID35" s="89">
        <f t="shared" si="102"/>
        <v>0</v>
      </c>
      <c r="IE35" s="80"/>
      <c r="IF35" s="89">
        <f t="shared" si="103"/>
        <v>0</v>
      </c>
      <c r="IG35" s="80"/>
      <c r="IH35" s="89">
        <f t="shared" si="104"/>
        <v>0</v>
      </c>
      <c r="II35" s="80"/>
      <c r="IJ35" s="79">
        <f t="shared" si="105"/>
        <v>0</v>
      </c>
      <c r="IK35" s="80"/>
      <c r="IL35" s="81">
        <f t="shared" si="106"/>
        <v>0</v>
      </c>
      <c r="IM35" s="80"/>
      <c r="IN35" s="81">
        <f t="shared" si="107"/>
        <v>0</v>
      </c>
      <c r="IO35" s="80"/>
      <c r="IP35" s="90">
        <f t="shared" si="108"/>
        <v>0</v>
      </c>
      <c r="IQ35" s="91"/>
      <c r="IR35" s="90">
        <f t="shared" si="109"/>
        <v>0</v>
      </c>
      <c r="IS35" s="92">
        <f t="shared" si="130"/>
        <v>0</v>
      </c>
      <c r="IT35" s="97"/>
      <c r="IV35" s="80"/>
      <c r="IW35" s="88">
        <f t="shared" si="110"/>
        <v>0</v>
      </c>
      <c r="IX35" s="80"/>
      <c r="IY35" s="89">
        <f t="shared" si="111"/>
        <v>0</v>
      </c>
      <c r="IZ35" s="80"/>
      <c r="JA35" s="89">
        <f t="shared" si="112"/>
        <v>0</v>
      </c>
      <c r="JB35" s="80"/>
      <c r="JC35" s="89">
        <f t="shared" si="113"/>
        <v>0</v>
      </c>
      <c r="JD35" s="80"/>
      <c r="JE35" s="89">
        <f t="shared" si="114"/>
        <v>0</v>
      </c>
      <c r="JF35" s="80"/>
      <c r="JG35" s="79">
        <f t="shared" si="115"/>
        <v>0</v>
      </c>
      <c r="JH35" s="80"/>
      <c r="JI35" s="81">
        <f t="shared" si="116"/>
        <v>0</v>
      </c>
      <c r="JJ35" s="80"/>
      <c r="JK35" s="81">
        <f t="shared" si="117"/>
        <v>0</v>
      </c>
      <c r="JL35" s="80"/>
      <c r="JM35" s="90">
        <f t="shared" si="118"/>
        <v>0</v>
      </c>
      <c r="JN35" s="91"/>
      <c r="JO35" s="90">
        <f t="shared" si="119"/>
        <v>0</v>
      </c>
      <c r="JP35" s="92">
        <f t="shared" si="131"/>
        <v>0</v>
      </c>
      <c r="JQ35" s="97"/>
    </row>
    <row r="36" spans="1:277" s="94" customFormat="1">
      <c r="A36" s="96"/>
      <c r="B36" s="95"/>
      <c r="C36" s="80"/>
      <c r="D36" s="88">
        <f t="shared" si="0"/>
        <v>0</v>
      </c>
      <c r="E36" s="80"/>
      <c r="F36" s="89">
        <f t="shared" si="1"/>
        <v>0</v>
      </c>
      <c r="G36" s="80"/>
      <c r="H36" s="89">
        <f t="shared" si="2"/>
        <v>0</v>
      </c>
      <c r="I36" s="80"/>
      <c r="J36" s="89">
        <f t="shared" si="3"/>
        <v>0</v>
      </c>
      <c r="K36" s="80"/>
      <c r="L36" s="89">
        <f t="shared" si="4"/>
        <v>0</v>
      </c>
      <c r="M36" s="80"/>
      <c r="N36" s="79">
        <f t="shared" si="5"/>
        <v>0</v>
      </c>
      <c r="O36" s="80"/>
      <c r="P36" s="81">
        <f t="shared" si="6"/>
        <v>0</v>
      </c>
      <c r="Q36" s="80"/>
      <c r="R36" s="81">
        <f t="shared" si="7"/>
        <v>0</v>
      </c>
      <c r="S36" s="80"/>
      <c r="T36" s="90">
        <f t="shared" si="8"/>
        <v>0</v>
      </c>
      <c r="U36" s="91"/>
      <c r="V36" s="90">
        <f t="shared" si="9"/>
        <v>0</v>
      </c>
      <c r="W36" s="92">
        <f t="shared" si="120"/>
        <v>0</v>
      </c>
      <c r="X36" s="93">
        <f>W36*M6</f>
        <v>0</v>
      </c>
      <c r="Z36" s="80"/>
      <c r="AA36" s="88">
        <f t="shared" si="10"/>
        <v>0</v>
      </c>
      <c r="AB36" s="80"/>
      <c r="AC36" s="89">
        <f t="shared" si="11"/>
        <v>0</v>
      </c>
      <c r="AD36" s="80"/>
      <c r="AE36" s="89">
        <f t="shared" si="12"/>
        <v>0</v>
      </c>
      <c r="AF36" s="80"/>
      <c r="AG36" s="89">
        <f t="shared" si="13"/>
        <v>0</v>
      </c>
      <c r="AH36" s="80"/>
      <c r="AI36" s="89">
        <f t="shared" si="14"/>
        <v>0</v>
      </c>
      <c r="AJ36" s="80"/>
      <c r="AK36" s="79">
        <f t="shared" si="15"/>
        <v>0</v>
      </c>
      <c r="AL36" s="80"/>
      <c r="AM36" s="81">
        <f t="shared" si="16"/>
        <v>0</v>
      </c>
      <c r="AN36" s="80"/>
      <c r="AO36" s="81">
        <f t="shared" si="17"/>
        <v>0</v>
      </c>
      <c r="AP36" s="80"/>
      <c r="AQ36" s="90">
        <f t="shared" si="18"/>
        <v>0</v>
      </c>
      <c r="AR36" s="91"/>
      <c r="AS36" s="90">
        <f t="shared" si="19"/>
        <v>0</v>
      </c>
      <c r="AT36" s="92">
        <f t="shared" si="121"/>
        <v>0</v>
      </c>
      <c r="AU36" s="93">
        <f>AT36*AJ6</f>
        <v>0</v>
      </c>
      <c r="AW36" s="80"/>
      <c r="AX36" s="88">
        <f t="shared" si="20"/>
        <v>0</v>
      </c>
      <c r="AY36" s="80"/>
      <c r="AZ36" s="89">
        <f t="shared" si="21"/>
        <v>0</v>
      </c>
      <c r="BA36" s="80"/>
      <c r="BB36" s="89">
        <f t="shared" si="22"/>
        <v>0</v>
      </c>
      <c r="BC36" s="80"/>
      <c r="BD36" s="89">
        <f t="shared" si="23"/>
        <v>0</v>
      </c>
      <c r="BE36" s="80"/>
      <c r="BF36" s="89">
        <f t="shared" si="24"/>
        <v>0</v>
      </c>
      <c r="BG36" s="80"/>
      <c r="BH36" s="79">
        <f t="shared" si="25"/>
        <v>0</v>
      </c>
      <c r="BI36" s="80"/>
      <c r="BJ36" s="81">
        <f t="shared" si="26"/>
        <v>0</v>
      </c>
      <c r="BK36" s="80"/>
      <c r="BL36" s="81">
        <f t="shared" si="27"/>
        <v>0</v>
      </c>
      <c r="BM36" s="80"/>
      <c r="BN36" s="90">
        <f t="shared" si="28"/>
        <v>0</v>
      </c>
      <c r="BO36" s="91"/>
      <c r="BP36" s="90">
        <f t="shared" si="29"/>
        <v>0</v>
      </c>
      <c r="BQ36" s="92">
        <f t="shared" si="122"/>
        <v>0</v>
      </c>
      <c r="BR36" s="93">
        <f>BQ36*BG8</f>
        <v>0</v>
      </c>
      <c r="BT36" s="80"/>
      <c r="BU36" s="88">
        <f t="shared" si="30"/>
        <v>0</v>
      </c>
      <c r="BV36" s="80"/>
      <c r="BW36" s="89">
        <f t="shared" si="31"/>
        <v>0</v>
      </c>
      <c r="BX36" s="80"/>
      <c r="BY36" s="89">
        <f t="shared" si="32"/>
        <v>0</v>
      </c>
      <c r="BZ36" s="80"/>
      <c r="CA36" s="89">
        <f t="shared" si="33"/>
        <v>0</v>
      </c>
      <c r="CB36" s="80"/>
      <c r="CC36" s="89">
        <f t="shared" si="34"/>
        <v>0</v>
      </c>
      <c r="CD36" s="80"/>
      <c r="CE36" s="79">
        <f t="shared" si="35"/>
        <v>0</v>
      </c>
      <c r="CF36" s="80"/>
      <c r="CG36" s="81">
        <f t="shared" si="36"/>
        <v>0</v>
      </c>
      <c r="CH36" s="80"/>
      <c r="CI36" s="81">
        <f t="shared" si="37"/>
        <v>0</v>
      </c>
      <c r="CJ36" s="80"/>
      <c r="CK36" s="90">
        <f t="shared" si="38"/>
        <v>0</v>
      </c>
      <c r="CL36" s="91"/>
      <c r="CM36" s="90">
        <f t="shared" si="39"/>
        <v>0</v>
      </c>
      <c r="CN36" s="92">
        <f t="shared" si="123"/>
        <v>0</v>
      </c>
      <c r="CO36" s="93">
        <f>CN36*CD8</f>
        <v>0</v>
      </c>
      <c r="CQ36" s="80"/>
      <c r="CR36" s="88">
        <f t="shared" si="40"/>
        <v>0</v>
      </c>
      <c r="CS36" s="80"/>
      <c r="CT36" s="89">
        <f t="shared" si="41"/>
        <v>0</v>
      </c>
      <c r="CU36" s="80"/>
      <c r="CV36" s="89">
        <f t="shared" si="42"/>
        <v>0</v>
      </c>
      <c r="CW36" s="80"/>
      <c r="CX36" s="89">
        <f t="shared" si="43"/>
        <v>0</v>
      </c>
      <c r="CY36" s="80"/>
      <c r="CZ36" s="89">
        <f t="shared" si="44"/>
        <v>0</v>
      </c>
      <c r="DA36" s="80"/>
      <c r="DB36" s="79">
        <f t="shared" si="45"/>
        <v>0</v>
      </c>
      <c r="DC36" s="80"/>
      <c r="DD36" s="81">
        <f t="shared" si="46"/>
        <v>0</v>
      </c>
      <c r="DE36" s="80"/>
      <c r="DF36" s="81">
        <f t="shared" si="47"/>
        <v>0</v>
      </c>
      <c r="DG36" s="80"/>
      <c r="DH36" s="90">
        <f t="shared" si="48"/>
        <v>0</v>
      </c>
      <c r="DI36" s="91"/>
      <c r="DJ36" s="90">
        <f t="shared" si="49"/>
        <v>0</v>
      </c>
      <c r="DK36" s="92">
        <f t="shared" si="124"/>
        <v>0</v>
      </c>
      <c r="DL36" s="93">
        <f>DK36*DA8</f>
        <v>0</v>
      </c>
      <c r="DN36" s="80"/>
      <c r="DO36" s="88">
        <f t="shared" si="50"/>
        <v>0</v>
      </c>
      <c r="DP36" s="80"/>
      <c r="DQ36" s="89">
        <f t="shared" si="51"/>
        <v>0</v>
      </c>
      <c r="DR36" s="80"/>
      <c r="DS36" s="89">
        <f t="shared" si="52"/>
        <v>0</v>
      </c>
      <c r="DT36" s="80"/>
      <c r="DU36" s="89">
        <f t="shared" si="53"/>
        <v>0</v>
      </c>
      <c r="DV36" s="80"/>
      <c r="DW36" s="89">
        <f t="shared" si="54"/>
        <v>0</v>
      </c>
      <c r="DX36" s="80"/>
      <c r="DY36" s="79">
        <f t="shared" si="55"/>
        <v>0</v>
      </c>
      <c r="DZ36" s="80"/>
      <c r="EA36" s="81">
        <f t="shared" si="56"/>
        <v>0</v>
      </c>
      <c r="EB36" s="80"/>
      <c r="EC36" s="81">
        <f t="shared" si="57"/>
        <v>0</v>
      </c>
      <c r="ED36" s="80"/>
      <c r="EE36" s="90">
        <f t="shared" si="58"/>
        <v>0</v>
      </c>
      <c r="EF36" s="91"/>
      <c r="EG36" s="90">
        <f t="shared" si="59"/>
        <v>0</v>
      </c>
      <c r="EH36" s="92">
        <f t="shared" si="125"/>
        <v>0</v>
      </c>
      <c r="EI36" s="93">
        <f>EH36*DX8</f>
        <v>0</v>
      </c>
      <c r="EK36" s="80"/>
      <c r="EL36" s="88">
        <f t="shared" si="60"/>
        <v>0</v>
      </c>
      <c r="EM36" s="80"/>
      <c r="EN36" s="89">
        <f t="shared" si="61"/>
        <v>0</v>
      </c>
      <c r="EO36" s="80"/>
      <c r="EP36" s="89">
        <f t="shared" si="62"/>
        <v>0</v>
      </c>
      <c r="EQ36" s="80"/>
      <c r="ER36" s="89">
        <f t="shared" si="63"/>
        <v>0</v>
      </c>
      <c r="ES36" s="80"/>
      <c r="ET36" s="89">
        <f t="shared" si="64"/>
        <v>0</v>
      </c>
      <c r="EU36" s="80"/>
      <c r="EV36" s="79">
        <f t="shared" si="65"/>
        <v>0</v>
      </c>
      <c r="EW36" s="80"/>
      <c r="EX36" s="81">
        <f t="shared" si="66"/>
        <v>0</v>
      </c>
      <c r="EY36" s="80"/>
      <c r="EZ36" s="81">
        <f t="shared" si="67"/>
        <v>0</v>
      </c>
      <c r="FA36" s="80"/>
      <c r="FB36" s="90">
        <f t="shared" si="68"/>
        <v>0</v>
      </c>
      <c r="FC36" s="91"/>
      <c r="FD36" s="90">
        <f t="shared" si="69"/>
        <v>0</v>
      </c>
      <c r="FE36" s="92">
        <f t="shared" si="126"/>
        <v>0</v>
      </c>
      <c r="FF36" s="93">
        <f>FE36*EU8</f>
        <v>0</v>
      </c>
      <c r="FH36" s="80"/>
      <c r="FI36" s="88">
        <f t="shared" si="70"/>
        <v>0</v>
      </c>
      <c r="FJ36" s="80"/>
      <c r="FK36" s="89">
        <f t="shared" si="71"/>
        <v>0</v>
      </c>
      <c r="FL36" s="80"/>
      <c r="FM36" s="89">
        <f t="shared" si="72"/>
        <v>0</v>
      </c>
      <c r="FN36" s="80"/>
      <c r="FO36" s="89">
        <f t="shared" si="73"/>
        <v>0</v>
      </c>
      <c r="FP36" s="80"/>
      <c r="FQ36" s="89">
        <f t="shared" si="74"/>
        <v>0</v>
      </c>
      <c r="FR36" s="80"/>
      <c r="FS36" s="79">
        <f t="shared" si="75"/>
        <v>0</v>
      </c>
      <c r="FT36" s="80"/>
      <c r="FU36" s="81">
        <f t="shared" si="76"/>
        <v>0</v>
      </c>
      <c r="FV36" s="80"/>
      <c r="FW36" s="81">
        <f t="shared" si="77"/>
        <v>0</v>
      </c>
      <c r="FX36" s="80"/>
      <c r="FY36" s="90">
        <f t="shared" si="78"/>
        <v>0</v>
      </c>
      <c r="FZ36" s="91"/>
      <c r="GA36" s="90">
        <f t="shared" si="79"/>
        <v>0</v>
      </c>
      <c r="GB36" s="92">
        <f t="shared" si="127"/>
        <v>0</v>
      </c>
      <c r="GC36" s="93">
        <f>GB36*FR8</f>
        <v>0</v>
      </c>
      <c r="GE36" s="80"/>
      <c r="GF36" s="88">
        <f t="shared" si="80"/>
        <v>0</v>
      </c>
      <c r="GG36" s="80"/>
      <c r="GH36" s="89">
        <f t="shared" si="81"/>
        <v>0</v>
      </c>
      <c r="GI36" s="80"/>
      <c r="GJ36" s="89">
        <f t="shared" si="82"/>
        <v>0</v>
      </c>
      <c r="GK36" s="80"/>
      <c r="GL36" s="89">
        <f t="shared" si="83"/>
        <v>0</v>
      </c>
      <c r="GM36" s="80"/>
      <c r="GN36" s="89">
        <f t="shared" si="84"/>
        <v>0</v>
      </c>
      <c r="GO36" s="80"/>
      <c r="GP36" s="79">
        <f t="shared" si="85"/>
        <v>0</v>
      </c>
      <c r="GQ36" s="80"/>
      <c r="GR36" s="81">
        <f t="shared" si="86"/>
        <v>0</v>
      </c>
      <c r="GS36" s="80"/>
      <c r="GT36" s="81">
        <f t="shared" si="87"/>
        <v>0</v>
      </c>
      <c r="GU36" s="80"/>
      <c r="GV36" s="90">
        <f t="shared" si="88"/>
        <v>0</v>
      </c>
      <c r="GW36" s="91"/>
      <c r="GX36" s="90">
        <f t="shared" si="89"/>
        <v>0</v>
      </c>
      <c r="GY36" s="92">
        <f t="shared" si="128"/>
        <v>0</v>
      </c>
      <c r="GZ36" s="93">
        <f>GY36*GO8</f>
        <v>0</v>
      </c>
      <c r="HB36" s="80"/>
      <c r="HC36" s="88">
        <f t="shared" si="90"/>
        <v>0</v>
      </c>
      <c r="HD36" s="80"/>
      <c r="HE36" s="89">
        <f t="shared" si="91"/>
        <v>0</v>
      </c>
      <c r="HF36" s="80"/>
      <c r="HG36" s="89">
        <f t="shared" si="92"/>
        <v>0</v>
      </c>
      <c r="HH36" s="80"/>
      <c r="HI36" s="89">
        <f t="shared" si="93"/>
        <v>0</v>
      </c>
      <c r="HJ36" s="80"/>
      <c r="HK36" s="89">
        <f t="shared" si="94"/>
        <v>0</v>
      </c>
      <c r="HL36" s="80"/>
      <c r="HM36" s="79">
        <f t="shared" si="95"/>
        <v>0</v>
      </c>
      <c r="HN36" s="80"/>
      <c r="HO36" s="81">
        <f t="shared" si="96"/>
        <v>0</v>
      </c>
      <c r="HP36" s="80"/>
      <c r="HQ36" s="81">
        <f t="shared" si="97"/>
        <v>0</v>
      </c>
      <c r="HR36" s="80"/>
      <c r="HS36" s="90">
        <f t="shared" si="98"/>
        <v>0</v>
      </c>
      <c r="HT36" s="91"/>
      <c r="HU36" s="90">
        <f t="shared" si="99"/>
        <v>0</v>
      </c>
      <c r="HV36" s="92">
        <f t="shared" si="129"/>
        <v>0</v>
      </c>
      <c r="HW36" s="93">
        <f>HV36*HL8</f>
        <v>0</v>
      </c>
      <c r="HY36" s="80"/>
      <c r="HZ36" s="88">
        <f t="shared" si="100"/>
        <v>0</v>
      </c>
      <c r="IA36" s="80"/>
      <c r="IB36" s="89">
        <f t="shared" si="101"/>
        <v>0</v>
      </c>
      <c r="IC36" s="80"/>
      <c r="ID36" s="89">
        <f t="shared" si="102"/>
        <v>0</v>
      </c>
      <c r="IE36" s="80"/>
      <c r="IF36" s="89">
        <f t="shared" si="103"/>
        <v>0</v>
      </c>
      <c r="IG36" s="80"/>
      <c r="IH36" s="89">
        <f t="shared" si="104"/>
        <v>0</v>
      </c>
      <c r="II36" s="80"/>
      <c r="IJ36" s="79">
        <f t="shared" si="105"/>
        <v>0</v>
      </c>
      <c r="IK36" s="80"/>
      <c r="IL36" s="81">
        <f t="shared" si="106"/>
        <v>0</v>
      </c>
      <c r="IM36" s="80"/>
      <c r="IN36" s="81">
        <f t="shared" si="107"/>
        <v>0</v>
      </c>
      <c r="IO36" s="80"/>
      <c r="IP36" s="90">
        <f t="shared" si="108"/>
        <v>0</v>
      </c>
      <c r="IQ36" s="91"/>
      <c r="IR36" s="90">
        <f t="shared" si="109"/>
        <v>0</v>
      </c>
      <c r="IS36" s="92">
        <f t="shared" si="130"/>
        <v>0</v>
      </c>
      <c r="IT36" s="93">
        <f>IS36*II8</f>
        <v>0</v>
      </c>
      <c r="IV36" s="80"/>
      <c r="IW36" s="88">
        <f t="shared" si="110"/>
        <v>0</v>
      </c>
      <c r="IX36" s="80"/>
      <c r="IY36" s="89">
        <f t="shared" si="111"/>
        <v>0</v>
      </c>
      <c r="IZ36" s="80"/>
      <c r="JA36" s="89">
        <f t="shared" si="112"/>
        <v>0</v>
      </c>
      <c r="JB36" s="80"/>
      <c r="JC36" s="89">
        <f t="shared" si="113"/>
        <v>0</v>
      </c>
      <c r="JD36" s="80"/>
      <c r="JE36" s="89">
        <f t="shared" si="114"/>
        <v>0</v>
      </c>
      <c r="JF36" s="80"/>
      <c r="JG36" s="79">
        <f t="shared" si="115"/>
        <v>0</v>
      </c>
      <c r="JH36" s="80"/>
      <c r="JI36" s="81">
        <f t="shared" si="116"/>
        <v>0</v>
      </c>
      <c r="JJ36" s="80"/>
      <c r="JK36" s="81">
        <f t="shared" si="117"/>
        <v>0</v>
      </c>
      <c r="JL36" s="80"/>
      <c r="JM36" s="90">
        <f t="shared" si="118"/>
        <v>0</v>
      </c>
      <c r="JN36" s="91"/>
      <c r="JO36" s="90">
        <f t="shared" si="119"/>
        <v>0</v>
      </c>
      <c r="JP36" s="92">
        <f t="shared" si="131"/>
        <v>0</v>
      </c>
      <c r="JQ36" s="93">
        <f>JP36*JF8</f>
        <v>0</v>
      </c>
    </row>
    <row r="37" spans="1:277" s="94" customFormat="1" ht="12.75">
      <c r="A37" s="85"/>
      <c r="B37" s="95"/>
      <c r="C37" s="80"/>
      <c r="D37" s="88">
        <f t="shared" si="0"/>
        <v>0</v>
      </c>
      <c r="E37" s="80"/>
      <c r="F37" s="89">
        <f t="shared" si="1"/>
        <v>0</v>
      </c>
      <c r="G37" s="80"/>
      <c r="H37" s="89">
        <f t="shared" si="2"/>
        <v>0</v>
      </c>
      <c r="I37" s="80"/>
      <c r="J37" s="89">
        <f t="shared" si="3"/>
        <v>0</v>
      </c>
      <c r="K37" s="80"/>
      <c r="L37" s="89">
        <f t="shared" si="4"/>
        <v>0</v>
      </c>
      <c r="M37" s="80"/>
      <c r="N37" s="79">
        <f t="shared" si="5"/>
        <v>0</v>
      </c>
      <c r="O37" s="80"/>
      <c r="P37" s="81">
        <f t="shared" si="6"/>
        <v>0</v>
      </c>
      <c r="Q37" s="80"/>
      <c r="R37" s="81">
        <f t="shared" si="7"/>
        <v>0</v>
      </c>
      <c r="S37" s="80"/>
      <c r="T37" s="90">
        <f t="shared" si="8"/>
        <v>0</v>
      </c>
      <c r="U37" s="91"/>
      <c r="V37" s="90">
        <f t="shared" si="9"/>
        <v>0</v>
      </c>
      <c r="W37" s="92">
        <f t="shared" si="120"/>
        <v>0</v>
      </c>
      <c r="X37" s="97"/>
      <c r="Z37" s="80"/>
      <c r="AA37" s="88">
        <f t="shared" si="10"/>
        <v>0</v>
      </c>
      <c r="AB37" s="80"/>
      <c r="AC37" s="89">
        <f t="shared" si="11"/>
        <v>0</v>
      </c>
      <c r="AD37" s="80"/>
      <c r="AE37" s="89">
        <f t="shared" si="12"/>
        <v>0</v>
      </c>
      <c r="AF37" s="80"/>
      <c r="AG37" s="89">
        <f t="shared" si="13"/>
        <v>0</v>
      </c>
      <c r="AH37" s="80"/>
      <c r="AI37" s="89">
        <f t="shared" si="14"/>
        <v>0</v>
      </c>
      <c r="AJ37" s="80"/>
      <c r="AK37" s="79">
        <f t="shared" si="15"/>
        <v>0</v>
      </c>
      <c r="AL37" s="80"/>
      <c r="AM37" s="81">
        <f t="shared" si="16"/>
        <v>0</v>
      </c>
      <c r="AN37" s="80"/>
      <c r="AO37" s="81">
        <f t="shared" si="17"/>
        <v>0</v>
      </c>
      <c r="AP37" s="80"/>
      <c r="AQ37" s="90">
        <f t="shared" si="18"/>
        <v>0</v>
      </c>
      <c r="AR37" s="91"/>
      <c r="AS37" s="90">
        <f t="shared" si="19"/>
        <v>0</v>
      </c>
      <c r="AT37" s="92">
        <f t="shared" si="121"/>
        <v>0</v>
      </c>
      <c r="AU37" s="97"/>
      <c r="AW37" s="80"/>
      <c r="AX37" s="88">
        <f t="shared" si="20"/>
        <v>0</v>
      </c>
      <c r="AY37" s="80"/>
      <c r="AZ37" s="89">
        <f t="shared" si="21"/>
        <v>0</v>
      </c>
      <c r="BA37" s="80"/>
      <c r="BB37" s="89">
        <f t="shared" si="22"/>
        <v>0</v>
      </c>
      <c r="BC37" s="80"/>
      <c r="BD37" s="89">
        <f t="shared" si="23"/>
        <v>0</v>
      </c>
      <c r="BE37" s="80"/>
      <c r="BF37" s="89">
        <f t="shared" si="24"/>
        <v>0</v>
      </c>
      <c r="BG37" s="80"/>
      <c r="BH37" s="79">
        <f t="shared" si="25"/>
        <v>0</v>
      </c>
      <c r="BI37" s="80"/>
      <c r="BJ37" s="81">
        <f t="shared" si="26"/>
        <v>0</v>
      </c>
      <c r="BK37" s="80"/>
      <c r="BL37" s="81">
        <f t="shared" si="27"/>
        <v>0</v>
      </c>
      <c r="BM37" s="80"/>
      <c r="BN37" s="90">
        <f t="shared" si="28"/>
        <v>0</v>
      </c>
      <c r="BO37" s="91"/>
      <c r="BP37" s="90">
        <f t="shared" si="29"/>
        <v>0</v>
      </c>
      <c r="BQ37" s="92">
        <f t="shared" si="122"/>
        <v>0</v>
      </c>
      <c r="BR37" s="97"/>
      <c r="BT37" s="80"/>
      <c r="BU37" s="88">
        <f t="shared" si="30"/>
        <v>0</v>
      </c>
      <c r="BV37" s="80"/>
      <c r="BW37" s="89">
        <f t="shared" si="31"/>
        <v>0</v>
      </c>
      <c r="BX37" s="80"/>
      <c r="BY37" s="89">
        <f t="shared" si="32"/>
        <v>0</v>
      </c>
      <c r="BZ37" s="80"/>
      <c r="CA37" s="89">
        <f t="shared" si="33"/>
        <v>0</v>
      </c>
      <c r="CB37" s="80"/>
      <c r="CC37" s="89">
        <f t="shared" si="34"/>
        <v>0</v>
      </c>
      <c r="CD37" s="80"/>
      <c r="CE37" s="79">
        <f t="shared" si="35"/>
        <v>0</v>
      </c>
      <c r="CF37" s="80"/>
      <c r="CG37" s="81">
        <f t="shared" si="36"/>
        <v>0</v>
      </c>
      <c r="CH37" s="80"/>
      <c r="CI37" s="81">
        <f t="shared" si="37"/>
        <v>0</v>
      </c>
      <c r="CJ37" s="80"/>
      <c r="CK37" s="90">
        <f t="shared" si="38"/>
        <v>0</v>
      </c>
      <c r="CL37" s="91"/>
      <c r="CM37" s="90">
        <f t="shared" si="39"/>
        <v>0</v>
      </c>
      <c r="CN37" s="92">
        <f t="shared" si="123"/>
        <v>0</v>
      </c>
      <c r="CO37" s="97"/>
      <c r="CQ37" s="80"/>
      <c r="CR37" s="88">
        <f t="shared" si="40"/>
        <v>0</v>
      </c>
      <c r="CS37" s="80"/>
      <c r="CT37" s="89">
        <f t="shared" si="41"/>
        <v>0</v>
      </c>
      <c r="CU37" s="80"/>
      <c r="CV37" s="89">
        <f t="shared" si="42"/>
        <v>0</v>
      </c>
      <c r="CW37" s="80"/>
      <c r="CX37" s="89">
        <f t="shared" si="43"/>
        <v>0</v>
      </c>
      <c r="CY37" s="80"/>
      <c r="CZ37" s="89">
        <f t="shared" si="44"/>
        <v>0</v>
      </c>
      <c r="DA37" s="80"/>
      <c r="DB37" s="79">
        <f t="shared" si="45"/>
        <v>0</v>
      </c>
      <c r="DC37" s="80"/>
      <c r="DD37" s="81">
        <f t="shared" si="46"/>
        <v>0</v>
      </c>
      <c r="DE37" s="80"/>
      <c r="DF37" s="81">
        <f t="shared" si="47"/>
        <v>0</v>
      </c>
      <c r="DG37" s="80"/>
      <c r="DH37" s="90">
        <f t="shared" si="48"/>
        <v>0</v>
      </c>
      <c r="DI37" s="91"/>
      <c r="DJ37" s="90">
        <f t="shared" si="49"/>
        <v>0</v>
      </c>
      <c r="DK37" s="92">
        <f t="shared" si="124"/>
        <v>0</v>
      </c>
      <c r="DL37" s="97"/>
      <c r="DN37" s="80"/>
      <c r="DO37" s="88">
        <f t="shared" si="50"/>
        <v>0</v>
      </c>
      <c r="DP37" s="80"/>
      <c r="DQ37" s="89">
        <f t="shared" si="51"/>
        <v>0</v>
      </c>
      <c r="DR37" s="80"/>
      <c r="DS37" s="89">
        <f t="shared" si="52"/>
        <v>0</v>
      </c>
      <c r="DT37" s="80"/>
      <c r="DU37" s="89">
        <f t="shared" si="53"/>
        <v>0</v>
      </c>
      <c r="DV37" s="80"/>
      <c r="DW37" s="89">
        <f t="shared" si="54"/>
        <v>0</v>
      </c>
      <c r="DX37" s="80"/>
      <c r="DY37" s="79">
        <f t="shared" si="55"/>
        <v>0</v>
      </c>
      <c r="DZ37" s="80"/>
      <c r="EA37" s="81">
        <f t="shared" si="56"/>
        <v>0</v>
      </c>
      <c r="EB37" s="80"/>
      <c r="EC37" s="81">
        <f t="shared" si="57"/>
        <v>0</v>
      </c>
      <c r="ED37" s="80"/>
      <c r="EE37" s="90">
        <f t="shared" si="58"/>
        <v>0</v>
      </c>
      <c r="EF37" s="91"/>
      <c r="EG37" s="90">
        <f t="shared" si="59"/>
        <v>0</v>
      </c>
      <c r="EH37" s="92">
        <f t="shared" si="125"/>
        <v>0</v>
      </c>
      <c r="EI37" s="97"/>
      <c r="EK37" s="80"/>
      <c r="EL37" s="88">
        <f t="shared" si="60"/>
        <v>0</v>
      </c>
      <c r="EM37" s="80"/>
      <c r="EN37" s="89">
        <f t="shared" si="61"/>
        <v>0</v>
      </c>
      <c r="EO37" s="80"/>
      <c r="EP37" s="89">
        <f t="shared" si="62"/>
        <v>0</v>
      </c>
      <c r="EQ37" s="80"/>
      <c r="ER37" s="89">
        <f t="shared" si="63"/>
        <v>0</v>
      </c>
      <c r="ES37" s="80"/>
      <c r="ET37" s="89">
        <f t="shared" si="64"/>
        <v>0</v>
      </c>
      <c r="EU37" s="80"/>
      <c r="EV37" s="79">
        <f t="shared" si="65"/>
        <v>0</v>
      </c>
      <c r="EW37" s="80"/>
      <c r="EX37" s="81">
        <f t="shared" si="66"/>
        <v>0</v>
      </c>
      <c r="EY37" s="80"/>
      <c r="EZ37" s="81">
        <f t="shared" si="67"/>
        <v>0</v>
      </c>
      <c r="FA37" s="80"/>
      <c r="FB37" s="90">
        <f t="shared" si="68"/>
        <v>0</v>
      </c>
      <c r="FC37" s="91"/>
      <c r="FD37" s="90">
        <f t="shared" si="69"/>
        <v>0</v>
      </c>
      <c r="FE37" s="92">
        <f t="shared" si="126"/>
        <v>0</v>
      </c>
      <c r="FF37" s="97"/>
      <c r="FH37" s="80"/>
      <c r="FI37" s="88">
        <f t="shared" si="70"/>
        <v>0</v>
      </c>
      <c r="FJ37" s="80"/>
      <c r="FK37" s="89">
        <f t="shared" si="71"/>
        <v>0</v>
      </c>
      <c r="FL37" s="80"/>
      <c r="FM37" s="89">
        <f t="shared" si="72"/>
        <v>0</v>
      </c>
      <c r="FN37" s="80"/>
      <c r="FO37" s="89">
        <f t="shared" si="73"/>
        <v>0</v>
      </c>
      <c r="FP37" s="80"/>
      <c r="FQ37" s="89">
        <f t="shared" si="74"/>
        <v>0</v>
      </c>
      <c r="FR37" s="80"/>
      <c r="FS37" s="79">
        <f t="shared" si="75"/>
        <v>0</v>
      </c>
      <c r="FT37" s="80"/>
      <c r="FU37" s="81">
        <f t="shared" si="76"/>
        <v>0</v>
      </c>
      <c r="FV37" s="80"/>
      <c r="FW37" s="81">
        <f t="shared" si="77"/>
        <v>0</v>
      </c>
      <c r="FX37" s="80"/>
      <c r="FY37" s="90">
        <f t="shared" si="78"/>
        <v>0</v>
      </c>
      <c r="FZ37" s="91"/>
      <c r="GA37" s="90">
        <f t="shared" si="79"/>
        <v>0</v>
      </c>
      <c r="GB37" s="92">
        <f t="shared" si="127"/>
        <v>0</v>
      </c>
      <c r="GC37" s="97"/>
      <c r="GE37" s="80"/>
      <c r="GF37" s="88">
        <f t="shared" si="80"/>
        <v>0</v>
      </c>
      <c r="GG37" s="80"/>
      <c r="GH37" s="89">
        <f t="shared" si="81"/>
        <v>0</v>
      </c>
      <c r="GI37" s="80"/>
      <c r="GJ37" s="89">
        <f t="shared" si="82"/>
        <v>0</v>
      </c>
      <c r="GK37" s="80"/>
      <c r="GL37" s="89">
        <f t="shared" si="83"/>
        <v>0</v>
      </c>
      <c r="GM37" s="80"/>
      <c r="GN37" s="89">
        <f t="shared" si="84"/>
        <v>0</v>
      </c>
      <c r="GO37" s="80"/>
      <c r="GP37" s="79">
        <f t="shared" si="85"/>
        <v>0</v>
      </c>
      <c r="GQ37" s="80"/>
      <c r="GR37" s="81">
        <f t="shared" si="86"/>
        <v>0</v>
      </c>
      <c r="GS37" s="80"/>
      <c r="GT37" s="81">
        <f t="shared" si="87"/>
        <v>0</v>
      </c>
      <c r="GU37" s="80"/>
      <c r="GV37" s="90">
        <f t="shared" si="88"/>
        <v>0</v>
      </c>
      <c r="GW37" s="91"/>
      <c r="GX37" s="90">
        <f t="shared" si="89"/>
        <v>0</v>
      </c>
      <c r="GY37" s="92">
        <f t="shared" si="128"/>
        <v>0</v>
      </c>
      <c r="GZ37" s="97"/>
      <c r="HB37" s="80"/>
      <c r="HC37" s="88">
        <f t="shared" si="90"/>
        <v>0</v>
      </c>
      <c r="HD37" s="80"/>
      <c r="HE37" s="89">
        <f t="shared" si="91"/>
        <v>0</v>
      </c>
      <c r="HF37" s="80"/>
      <c r="HG37" s="89">
        <f t="shared" si="92"/>
        <v>0</v>
      </c>
      <c r="HH37" s="80"/>
      <c r="HI37" s="89">
        <f t="shared" si="93"/>
        <v>0</v>
      </c>
      <c r="HJ37" s="80"/>
      <c r="HK37" s="89">
        <f t="shared" si="94"/>
        <v>0</v>
      </c>
      <c r="HL37" s="80"/>
      <c r="HM37" s="79">
        <f t="shared" si="95"/>
        <v>0</v>
      </c>
      <c r="HN37" s="80"/>
      <c r="HO37" s="81">
        <f t="shared" si="96"/>
        <v>0</v>
      </c>
      <c r="HP37" s="80"/>
      <c r="HQ37" s="81">
        <f t="shared" si="97"/>
        <v>0</v>
      </c>
      <c r="HR37" s="80"/>
      <c r="HS37" s="90">
        <f t="shared" si="98"/>
        <v>0</v>
      </c>
      <c r="HT37" s="91"/>
      <c r="HU37" s="90">
        <f t="shared" si="99"/>
        <v>0</v>
      </c>
      <c r="HV37" s="92">
        <f t="shared" si="129"/>
        <v>0</v>
      </c>
      <c r="HW37" s="97"/>
      <c r="HY37" s="80"/>
      <c r="HZ37" s="88">
        <f t="shared" si="100"/>
        <v>0</v>
      </c>
      <c r="IA37" s="80"/>
      <c r="IB37" s="89">
        <f t="shared" si="101"/>
        <v>0</v>
      </c>
      <c r="IC37" s="80"/>
      <c r="ID37" s="89">
        <f t="shared" si="102"/>
        <v>0</v>
      </c>
      <c r="IE37" s="80"/>
      <c r="IF37" s="89">
        <f t="shared" si="103"/>
        <v>0</v>
      </c>
      <c r="IG37" s="80"/>
      <c r="IH37" s="89">
        <f t="shared" si="104"/>
        <v>0</v>
      </c>
      <c r="II37" s="80"/>
      <c r="IJ37" s="79">
        <f t="shared" si="105"/>
        <v>0</v>
      </c>
      <c r="IK37" s="80"/>
      <c r="IL37" s="81">
        <f t="shared" si="106"/>
        <v>0</v>
      </c>
      <c r="IM37" s="80"/>
      <c r="IN37" s="81">
        <f t="shared" si="107"/>
        <v>0</v>
      </c>
      <c r="IO37" s="80"/>
      <c r="IP37" s="90">
        <f t="shared" si="108"/>
        <v>0</v>
      </c>
      <c r="IQ37" s="91"/>
      <c r="IR37" s="90">
        <f t="shared" si="109"/>
        <v>0</v>
      </c>
      <c r="IS37" s="92">
        <f t="shared" si="130"/>
        <v>0</v>
      </c>
      <c r="IT37" s="97"/>
      <c r="IV37" s="80"/>
      <c r="IW37" s="88">
        <f t="shared" si="110"/>
        <v>0</v>
      </c>
      <c r="IX37" s="80"/>
      <c r="IY37" s="89">
        <f t="shared" si="111"/>
        <v>0</v>
      </c>
      <c r="IZ37" s="80"/>
      <c r="JA37" s="89">
        <f t="shared" si="112"/>
        <v>0</v>
      </c>
      <c r="JB37" s="80"/>
      <c r="JC37" s="89">
        <f t="shared" si="113"/>
        <v>0</v>
      </c>
      <c r="JD37" s="80"/>
      <c r="JE37" s="89">
        <f t="shared" si="114"/>
        <v>0</v>
      </c>
      <c r="JF37" s="80"/>
      <c r="JG37" s="79">
        <f t="shared" si="115"/>
        <v>0</v>
      </c>
      <c r="JH37" s="80"/>
      <c r="JI37" s="81">
        <f t="shared" si="116"/>
        <v>0</v>
      </c>
      <c r="JJ37" s="80"/>
      <c r="JK37" s="81">
        <f t="shared" si="117"/>
        <v>0</v>
      </c>
      <c r="JL37" s="80"/>
      <c r="JM37" s="90">
        <f t="shared" si="118"/>
        <v>0</v>
      </c>
      <c r="JN37" s="91"/>
      <c r="JO37" s="90">
        <f t="shared" si="119"/>
        <v>0</v>
      </c>
      <c r="JP37" s="92">
        <f t="shared" si="131"/>
        <v>0</v>
      </c>
      <c r="JQ37" s="97"/>
    </row>
    <row r="38" spans="1:277" s="94" customFormat="1" ht="12.75">
      <c r="A38" s="85"/>
      <c r="B38" s="95"/>
      <c r="C38" s="80"/>
      <c r="D38" s="88">
        <f t="shared" si="0"/>
        <v>0</v>
      </c>
      <c r="E38" s="80"/>
      <c r="F38" s="89">
        <f t="shared" si="1"/>
        <v>0</v>
      </c>
      <c r="G38" s="80"/>
      <c r="H38" s="89">
        <f t="shared" si="2"/>
        <v>0</v>
      </c>
      <c r="I38" s="80"/>
      <c r="J38" s="89">
        <f t="shared" si="3"/>
        <v>0</v>
      </c>
      <c r="K38" s="80"/>
      <c r="L38" s="89">
        <f t="shared" si="4"/>
        <v>0</v>
      </c>
      <c r="M38" s="80"/>
      <c r="N38" s="79">
        <f t="shared" si="5"/>
        <v>0</v>
      </c>
      <c r="O38" s="80"/>
      <c r="P38" s="81">
        <f t="shared" si="6"/>
        <v>0</v>
      </c>
      <c r="Q38" s="80"/>
      <c r="R38" s="81">
        <f t="shared" si="7"/>
        <v>0</v>
      </c>
      <c r="S38" s="80"/>
      <c r="T38" s="90">
        <f t="shared" si="8"/>
        <v>0</v>
      </c>
      <c r="U38" s="91"/>
      <c r="V38" s="90">
        <f t="shared" si="9"/>
        <v>0</v>
      </c>
      <c r="W38" s="92">
        <f t="shared" si="120"/>
        <v>0</v>
      </c>
      <c r="X38" s="97"/>
      <c r="Z38" s="80"/>
      <c r="AA38" s="88">
        <f t="shared" si="10"/>
        <v>0</v>
      </c>
      <c r="AB38" s="80"/>
      <c r="AC38" s="89">
        <f t="shared" si="11"/>
        <v>0</v>
      </c>
      <c r="AD38" s="80"/>
      <c r="AE38" s="89">
        <f t="shared" si="12"/>
        <v>0</v>
      </c>
      <c r="AF38" s="80"/>
      <c r="AG38" s="89">
        <f t="shared" si="13"/>
        <v>0</v>
      </c>
      <c r="AH38" s="80"/>
      <c r="AI38" s="89">
        <f t="shared" si="14"/>
        <v>0</v>
      </c>
      <c r="AJ38" s="80"/>
      <c r="AK38" s="79">
        <f t="shared" si="15"/>
        <v>0</v>
      </c>
      <c r="AL38" s="80"/>
      <c r="AM38" s="81">
        <f t="shared" si="16"/>
        <v>0</v>
      </c>
      <c r="AN38" s="80"/>
      <c r="AO38" s="81">
        <f t="shared" si="17"/>
        <v>0</v>
      </c>
      <c r="AP38" s="80"/>
      <c r="AQ38" s="90">
        <f t="shared" si="18"/>
        <v>0</v>
      </c>
      <c r="AR38" s="91"/>
      <c r="AS38" s="90">
        <f t="shared" si="19"/>
        <v>0</v>
      </c>
      <c r="AT38" s="92">
        <f t="shared" si="121"/>
        <v>0</v>
      </c>
      <c r="AU38" s="97"/>
      <c r="AW38" s="80"/>
      <c r="AX38" s="88">
        <f t="shared" si="20"/>
        <v>0</v>
      </c>
      <c r="AY38" s="80"/>
      <c r="AZ38" s="89">
        <f t="shared" si="21"/>
        <v>0</v>
      </c>
      <c r="BA38" s="80"/>
      <c r="BB38" s="89">
        <f t="shared" si="22"/>
        <v>0</v>
      </c>
      <c r="BC38" s="80"/>
      <c r="BD38" s="89">
        <f t="shared" si="23"/>
        <v>0</v>
      </c>
      <c r="BE38" s="80"/>
      <c r="BF38" s="89">
        <f t="shared" si="24"/>
        <v>0</v>
      </c>
      <c r="BG38" s="80"/>
      <c r="BH38" s="79">
        <f t="shared" si="25"/>
        <v>0</v>
      </c>
      <c r="BI38" s="80"/>
      <c r="BJ38" s="81">
        <f t="shared" si="26"/>
        <v>0</v>
      </c>
      <c r="BK38" s="80"/>
      <c r="BL38" s="81">
        <f t="shared" si="27"/>
        <v>0</v>
      </c>
      <c r="BM38" s="80"/>
      <c r="BN38" s="90">
        <f t="shared" si="28"/>
        <v>0</v>
      </c>
      <c r="BO38" s="91"/>
      <c r="BP38" s="90">
        <f t="shared" si="29"/>
        <v>0</v>
      </c>
      <c r="BQ38" s="92">
        <f t="shared" si="122"/>
        <v>0</v>
      </c>
      <c r="BR38" s="97"/>
      <c r="BT38" s="80"/>
      <c r="BU38" s="88">
        <f t="shared" si="30"/>
        <v>0</v>
      </c>
      <c r="BV38" s="80"/>
      <c r="BW38" s="89">
        <f t="shared" si="31"/>
        <v>0</v>
      </c>
      <c r="BX38" s="80"/>
      <c r="BY38" s="89">
        <f t="shared" si="32"/>
        <v>0</v>
      </c>
      <c r="BZ38" s="80"/>
      <c r="CA38" s="89">
        <f t="shared" si="33"/>
        <v>0</v>
      </c>
      <c r="CB38" s="80"/>
      <c r="CC38" s="89">
        <f t="shared" si="34"/>
        <v>0</v>
      </c>
      <c r="CD38" s="80"/>
      <c r="CE38" s="79">
        <f t="shared" si="35"/>
        <v>0</v>
      </c>
      <c r="CF38" s="80"/>
      <c r="CG38" s="81">
        <f t="shared" si="36"/>
        <v>0</v>
      </c>
      <c r="CH38" s="80"/>
      <c r="CI38" s="81">
        <f t="shared" si="37"/>
        <v>0</v>
      </c>
      <c r="CJ38" s="80"/>
      <c r="CK38" s="90">
        <f t="shared" si="38"/>
        <v>0</v>
      </c>
      <c r="CL38" s="91"/>
      <c r="CM38" s="90">
        <f t="shared" si="39"/>
        <v>0</v>
      </c>
      <c r="CN38" s="92">
        <f t="shared" si="123"/>
        <v>0</v>
      </c>
      <c r="CO38" s="97"/>
      <c r="CQ38" s="80"/>
      <c r="CR38" s="88">
        <f t="shared" si="40"/>
        <v>0</v>
      </c>
      <c r="CS38" s="80"/>
      <c r="CT38" s="89">
        <f t="shared" si="41"/>
        <v>0</v>
      </c>
      <c r="CU38" s="80"/>
      <c r="CV38" s="89">
        <f t="shared" si="42"/>
        <v>0</v>
      </c>
      <c r="CW38" s="80"/>
      <c r="CX38" s="89">
        <f t="shared" si="43"/>
        <v>0</v>
      </c>
      <c r="CY38" s="80"/>
      <c r="CZ38" s="89">
        <f t="shared" si="44"/>
        <v>0</v>
      </c>
      <c r="DA38" s="80"/>
      <c r="DB38" s="79">
        <f t="shared" si="45"/>
        <v>0</v>
      </c>
      <c r="DC38" s="80"/>
      <c r="DD38" s="81">
        <f t="shared" si="46"/>
        <v>0</v>
      </c>
      <c r="DE38" s="80"/>
      <c r="DF38" s="81">
        <f t="shared" si="47"/>
        <v>0</v>
      </c>
      <c r="DG38" s="80"/>
      <c r="DH38" s="90">
        <f t="shared" si="48"/>
        <v>0</v>
      </c>
      <c r="DI38" s="91"/>
      <c r="DJ38" s="90">
        <f t="shared" si="49"/>
        <v>0</v>
      </c>
      <c r="DK38" s="92">
        <f t="shared" si="124"/>
        <v>0</v>
      </c>
      <c r="DL38" s="97"/>
      <c r="DN38" s="80"/>
      <c r="DO38" s="88">
        <f t="shared" si="50"/>
        <v>0</v>
      </c>
      <c r="DP38" s="80"/>
      <c r="DQ38" s="89">
        <f t="shared" si="51"/>
        <v>0</v>
      </c>
      <c r="DR38" s="80"/>
      <c r="DS38" s="89">
        <f t="shared" si="52"/>
        <v>0</v>
      </c>
      <c r="DT38" s="80"/>
      <c r="DU38" s="89">
        <f t="shared" si="53"/>
        <v>0</v>
      </c>
      <c r="DV38" s="80"/>
      <c r="DW38" s="89">
        <f t="shared" si="54"/>
        <v>0</v>
      </c>
      <c r="DX38" s="80"/>
      <c r="DY38" s="79">
        <f t="shared" si="55"/>
        <v>0</v>
      </c>
      <c r="DZ38" s="80"/>
      <c r="EA38" s="81">
        <f t="shared" si="56"/>
        <v>0</v>
      </c>
      <c r="EB38" s="80"/>
      <c r="EC38" s="81">
        <f t="shared" si="57"/>
        <v>0</v>
      </c>
      <c r="ED38" s="80"/>
      <c r="EE38" s="90">
        <f t="shared" si="58"/>
        <v>0</v>
      </c>
      <c r="EF38" s="91"/>
      <c r="EG38" s="90">
        <f t="shared" si="59"/>
        <v>0</v>
      </c>
      <c r="EH38" s="92">
        <f t="shared" si="125"/>
        <v>0</v>
      </c>
      <c r="EI38" s="97"/>
      <c r="EK38" s="80"/>
      <c r="EL38" s="88">
        <f t="shared" si="60"/>
        <v>0</v>
      </c>
      <c r="EM38" s="80"/>
      <c r="EN38" s="89">
        <f t="shared" si="61"/>
        <v>0</v>
      </c>
      <c r="EO38" s="80"/>
      <c r="EP38" s="89">
        <f t="shared" si="62"/>
        <v>0</v>
      </c>
      <c r="EQ38" s="80"/>
      <c r="ER38" s="89">
        <f t="shared" si="63"/>
        <v>0</v>
      </c>
      <c r="ES38" s="80"/>
      <c r="ET38" s="89">
        <f t="shared" si="64"/>
        <v>0</v>
      </c>
      <c r="EU38" s="80"/>
      <c r="EV38" s="79">
        <f t="shared" si="65"/>
        <v>0</v>
      </c>
      <c r="EW38" s="80"/>
      <c r="EX38" s="81">
        <f t="shared" si="66"/>
        <v>0</v>
      </c>
      <c r="EY38" s="80"/>
      <c r="EZ38" s="81">
        <f t="shared" si="67"/>
        <v>0</v>
      </c>
      <c r="FA38" s="80"/>
      <c r="FB38" s="90">
        <f t="shared" si="68"/>
        <v>0</v>
      </c>
      <c r="FC38" s="91"/>
      <c r="FD38" s="90">
        <f t="shared" si="69"/>
        <v>0</v>
      </c>
      <c r="FE38" s="92">
        <f t="shared" si="126"/>
        <v>0</v>
      </c>
      <c r="FF38" s="97"/>
      <c r="FH38" s="80"/>
      <c r="FI38" s="88">
        <f t="shared" si="70"/>
        <v>0</v>
      </c>
      <c r="FJ38" s="80"/>
      <c r="FK38" s="89">
        <f t="shared" si="71"/>
        <v>0</v>
      </c>
      <c r="FL38" s="80"/>
      <c r="FM38" s="89">
        <f t="shared" si="72"/>
        <v>0</v>
      </c>
      <c r="FN38" s="80"/>
      <c r="FO38" s="89">
        <f t="shared" si="73"/>
        <v>0</v>
      </c>
      <c r="FP38" s="80"/>
      <c r="FQ38" s="89">
        <f t="shared" si="74"/>
        <v>0</v>
      </c>
      <c r="FR38" s="80"/>
      <c r="FS38" s="79">
        <f t="shared" si="75"/>
        <v>0</v>
      </c>
      <c r="FT38" s="80"/>
      <c r="FU38" s="81">
        <f t="shared" si="76"/>
        <v>0</v>
      </c>
      <c r="FV38" s="80"/>
      <c r="FW38" s="81">
        <f t="shared" si="77"/>
        <v>0</v>
      </c>
      <c r="FX38" s="80"/>
      <c r="FY38" s="90">
        <f t="shared" si="78"/>
        <v>0</v>
      </c>
      <c r="FZ38" s="91"/>
      <c r="GA38" s="90">
        <f t="shared" si="79"/>
        <v>0</v>
      </c>
      <c r="GB38" s="92">
        <f t="shared" si="127"/>
        <v>0</v>
      </c>
      <c r="GC38" s="97"/>
      <c r="GE38" s="80"/>
      <c r="GF38" s="88">
        <f t="shared" si="80"/>
        <v>0</v>
      </c>
      <c r="GG38" s="80"/>
      <c r="GH38" s="89">
        <f t="shared" si="81"/>
        <v>0</v>
      </c>
      <c r="GI38" s="80"/>
      <c r="GJ38" s="89">
        <f t="shared" si="82"/>
        <v>0</v>
      </c>
      <c r="GK38" s="80"/>
      <c r="GL38" s="89">
        <f t="shared" si="83"/>
        <v>0</v>
      </c>
      <c r="GM38" s="80"/>
      <c r="GN38" s="89">
        <f t="shared" si="84"/>
        <v>0</v>
      </c>
      <c r="GO38" s="80"/>
      <c r="GP38" s="79">
        <f t="shared" si="85"/>
        <v>0</v>
      </c>
      <c r="GQ38" s="80"/>
      <c r="GR38" s="81">
        <f t="shared" si="86"/>
        <v>0</v>
      </c>
      <c r="GS38" s="80"/>
      <c r="GT38" s="81">
        <f t="shared" si="87"/>
        <v>0</v>
      </c>
      <c r="GU38" s="80"/>
      <c r="GV38" s="90">
        <f t="shared" si="88"/>
        <v>0</v>
      </c>
      <c r="GW38" s="91"/>
      <c r="GX38" s="90">
        <f t="shared" si="89"/>
        <v>0</v>
      </c>
      <c r="GY38" s="92">
        <f t="shared" si="128"/>
        <v>0</v>
      </c>
      <c r="GZ38" s="97"/>
      <c r="HB38" s="80"/>
      <c r="HC38" s="88">
        <f t="shared" si="90"/>
        <v>0</v>
      </c>
      <c r="HD38" s="80"/>
      <c r="HE38" s="89">
        <f t="shared" si="91"/>
        <v>0</v>
      </c>
      <c r="HF38" s="80"/>
      <c r="HG38" s="89">
        <f t="shared" si="92"/>
        <v>0</v>
      </c>
      <c r="HH38" s="80"/>
      <c r="HI38" s="89">
        <f t="shared" si="93"/>
        <v>0</v>
      </c>
      <c r="HJ38" s="80"/>
      <c r="HK38" s="89">
        <f t="shared" si="94"/>
        <v>0</v>
      </c>
      <c r="HL38" s="80"/>
      <c r="HM38" s="79">
        <f t="shared" si="95"/>
        <v>0</v>
      </c>
      <c r="HN38" s="80"/>
      <c r="HO38" s="81">
        <f t="shared" si="96"/>
        <v>0</v>
      </c>
      <c r="HP38" s="80"/>
      <c r="HQ38" s="81">
        <f t="shared" si="97"/>
        <v>0</v>
      </c>
      <c r="HR38" s="80"/>
      <c r="HS38" s="90">
        <f t="shared" si="98"/>
        <v>0</v>
      </c>
      <c r="HT38" s="91"/>
      <c r="HU38" s="90">
        <f t="shared" si="99"/>
        <v>0</v>
      </c>
      <c r="HV38" s="92">
        <f t="shared" si="129"/>
        <v>0</v>
      </c>
      <c r="HW38" s="97"/>
      <c r="HY38" s="80"/>
      <c r="HZ38" s="88">
        <f t="shared" si="100"/>
        <v>0</v>
      </c>
      <c r="IA38" s="80"/>
      <c r="IB38" s="89">
        <f t="shared" si="101"/>
        <v>0</v>
      </c>
      <c r="IC38" s="80"/>
      <c r="ID38" s="89">
        <f t="shared" si="102"/>
        <v>0</v>
      </c>
      <c r="IE38" s="80"/>
      <c r="IF38" s="89">
        <f t="shared" si="103"/>
        <v>0</v>
      </c>
      <c r="IG38" s="80"/>
      <c r="IH38" s="89">
        <f t="shared" si="104"/>
        <v>0</v>
      </c>
      <c r="II38" s="80"/>
      <c r="IJ38" s="79">
        <f t="shared" si="105"/>
        <v>0</v>
      </c>
      <c r="IK38" s="80"/>
      <c r="IL38" s="81">
        <f t="shared" si="106"/>
        <v>0</v>
      </c>
      <c r="IM38" s="80"/>
      <c r="IN38" s="81">
        <f t="shared" si="107"/>
        <v>0</v>
      </c>
      <c r="IO38" s="80"/>
      <c r="IP38" s="90">
        <f t="shared" si="108"/>
        <v>0</v>
      </c>
      <c r="IQ38" s="91"/>
      <c r="IR38" s="90">
        <f t="shared" si="109"/>
        <v>0</v>
      </c>
      <c r="IS38" s="92">
        <f t="shared" si="130"/>
        <v>0</v>
      </c>
      <c r="IT38" s="97"/>
      <c r="IV38" s="80"/>
      <c r="IW38" s="88">
        <f t="shared" si="110"/>
        <v>0</v>
      </c>
      <c r="IX38" s="80"/>
      <c r="IY38" s="89">
        <f t="shared" si="111"/>
        <v>0</v>
      </c>
      <c r="IZ38" s="80"/>
      <c r="JA38" s="89">
        <f t="shared" si="112"/>
        <v>0</v>
      </c>
      <c r="JB38" s="80"/>
      <c r="JC38" s="89">
        <f t="shared" si="113"/>
        <v>0</v>
      </c>
      <c r="JD38" s="80"/>
      <c r="JE38" s="89">
        <f t="shared" si="114"/>
        <v>0</v>
      </c>
      <c r="JF38" s="80"/>
      <c r="JG38" s="79">
        <f t="shared" si="115"/>
        <v>0</v>
      </c>
      <c r="JH38" s="80"/>
      <c r="JI38" s="81">
        <f t="shared" si="116"/>
        <v>0</v>
      </c>
      <c r="JJ38" s="80"/>
      <c r="JK38" s="81">
        <f t="shared" si="117"/>
        <v>0</v>
      </c>
      <c r="JL38" s="80"/>
      <c r="JM38" s="90">
        <f t="shared" si="118"/>
        <v>0</v>
      </c>
      <c r="JN38" s="91"/>
      <c r="JO38" s="90">
        <f t="shared" si="119"/>
        <v>0</v>
      </c>
      <c r="JP38" s="92">
        <f t="shared" si="131"/>
        <v>0</v>
      </c>
      <c r="JQ38" s="97"/>
    </row>
    <row r="39" spans="1:277" s="94" customFormat="1" ht="12.75">
      <c r="A39" s="85"/>
      <c r="B39" s="95"/>
      <c r="C39" s="80"/>
      <c r="D39" s="88">
        <f t="shared" si="0"/>
        <v>0</v>
      </c>
      <c r="E39" s="80"/>
      <c r="F39" s="89">
        <f t="shared" si="1"/>
        <v>0</v>
      </c>
      <c r="G39" s="80"/>
      <c r="H39" s="89">
        <f t="shared" si="2"/>
        <v>0</v>
      </c>
      <c r="I39" s="80"/>
      <c r="J39" s="89">
        <f t="shared" si="3"/>
        <v>0</v>
      </c>
      <c r="K39" s="80"/>
      <c r="L39" s="89">
        <f t="shared" si="4"/>
        <v>0</v>
      </c>
      <c r="M39" s="80"/>
      <c r="N39" s="79">
        <f t="shared" si="5"/>
        <v>0</v>
      </c>
      <c r="O39" s="80"/>
      <c r="P39" s="81">
        <f t="shared" si="6"/>
        <v>0</v>
      </c>
      <c r="Q39" s="80"/>
      <c r="R39" s="81">
        <f t="shared" si="7"/>
        <v>0</v>
      </c>
      <c r="S39" s="80"/>
      <c r="T39" s="90">
        <f t="shared" si="8"/>
        <v>0</v>
      </c>
      <c r="U39" s="91"/>
      <c r="V39" s="90">
        <f t="shared" si="9"/>
        <v>0</v>
      </c>
      <c r="W39" s="92">
        <f t="shared" si="120"/>
        <v>0</v>
      </c>
      <c r="X39" s="97"/>
      <c r="Z39" s="80"/>
      <c r="AA39" s="88">
        <f t="shared" si="10"/>
        <v>0</v>
      </c>
      <c r="AB39" s="80"/>
      <c r="AC39" s="89">
        <f t="shared" si="11"/>
        <v>0</v>
      </c>
      <c r="AD39" s="80"/>
      <c r="AE39" s="89">
        <f t="shared" si="12"/>
        <v>0</v>
      </c>
      <c r="AF39" s="80"/>
      <c r="AG39" s="89">
        <f t="shared" si="13"/>
        <v>0</v>
      </c>
      <c r="AH39" s="80"/>
      <c r="AI39" s="89">
        <f t="shared" si="14"/>
        <v>0</v>
      </c>
      <c r="AJ39" s="80"/>
      <c r="AK39" s="79">
        <f t="shared" si="15"/>
        <v>0</v>
      </c>
      <c r="AL39" s="80"/>
      <c r="AM39" s="81">
        <f t="shared" si="16"/>
        <v>0</v>
      </c>
      <c r="AN39" s="80"/>
      <c r="AO39" s="81">
        <f t="shared" si="17"/>
        <v>0</v>
      </c>
      <c r="AP39" s="80"/>
      <c r="AQ39" s="90">
        <f t="shared" si="18"/>
        <v>0</v>
      </c>
      <c r="AR39" s="91"/>
      <c r="AS39" s="90">
        <f t="shared" si="19"/>
        <v>0</v>
      </c>
      <c r="AT39" s="92">
        <f t="shared" si="121"/>
        <v>0</v>
      </c>
      <c r="AU39" s="97"/>
      <c r="AW39" s="80"/>
      <c r="AX39" s="88">
        <f t="shared" si="20"/>
        <v>0</v>
      </c>
      <c r="AY39" s="80"/>
      <c r="AZ39" s="89">
        <f t="shared" si="21"/>
        <v>0</v>
      </c>
      <c r="BA39" s="80"/>
      <c r="BB39" s="89">
        <f t="shared" si="22"/>
        <v>0</v>
      </c>
      <c r="BC39" s="80"/>
      <c r="BD39" s="89">
        <f t="shared" si="23"/>
        <v>0</v>
      </c>
      <c r="BE39" s="80"/>
      <c r="BF39" s="89">
        <f t="shared" si="24"/>
        <v>0</v>
      </c>
      <c r="BG39" s="80"/>
      <c r="BH39" s="79">
        <f t="shared" si="25"/>
        <v>0</v>
      </c>
      <c r="BI39" s="80"/>
      <c r="BJ39" s="81">
        <f t="shared" si="26"/>
        <v>0</v>
      </c>
      <c r="BK39" s="80"/>
      <c r="BL39" s="81">
        <f t="shared" si="27"/>
        <v>0</v>
      </c>
      <c r="BM39" s="80"/>
      <c r="BN39" s="90">
        <f t="shared" si="28"/>
        <v>0</v>
      </c>
      <c r="BO39" s="91"/>
      <c r="BP39" s="90">
        <f t="shared" si="29"/>
        <v>0</v>
      </c>
      <c r="BQ39" s="92">
        <f t="shared" si="122"/>
        <v>0</v>
      </c>
      <c r="BR39" s="97"/>
      <c r="BT39" s="80"/>
      <c r="BU39" s="88">
        <f t="shared" si="30"/>
        <v>0</v>
      </c>
      <c r="BV39" s="80"/>
      <c r="BW39" s="89">
        <f t="shared" si="31"/>
        <v>0</v>
      </c>
      <c r="BX39" s="80"/>
      <c r="BY39" s="89">
        <f t="shared" si="32"/>
        <v>0</v>
      </c>
      <c r="BZ39" s="80"/>
      <c r="CA39" s="89">
        <f t="shared" si="33"/>
        <v>0</v>
      </c>
      <c r="CB39" s="80"/>
      <c r="CC39" s="89">
        <f t="shared" si="34"/>
        <v>0</v>
      </c>
      <c r="CD39" s="80"/>
      <c r="CE39" s="79">
        <f t="shared" si="35"/>
        <v>0</v>
      </c>
      <c r="CF39" s="80"/>
      <c r="CG39" s="81">
        <f t="shared" si="36"/>
        <v>0</v>
      </c>
      <c r="CH39" s="80"/>
      <c r="CI39" s="81">
        <f t="shared" si="37"/>
        <v>0</v>
      </c>
      <c r="CJ39" s="80"/>
      <c r="CK39" s="90">
        <f t="shared" si="38"/>
        <v>0</v>
      </c>
      <c r="CL39" s="91"/>
      <c r="CM39" s="90">
        <f t="shared" si="39"/>
        <v>0</v>
      </c>
      <c r="CN39" s="92">
        <f t="shared" si="123"/>
        <v>0</v>
      </c>
      <c r="CO39" s="97"/>
      <c r="CQ39" s="80"/>
      <c r="CR39" s="88">
        <f t="shared" si="40"/>
        <v>0</v>
      </c>
      <c r="CS39" s="80"/>
      <c r="CT39" s="89">
        <f t="shared" si="41"/>
        <v>0</v>
      </c>
      <c r="CU39" s="80"/>
      <c r="CV39" s="89">
        <f t="shared" si="42"/>
        <v>0</v>
      </c>
      <c r="CW39" s="80"/>
      <c r="CX39" s="89">
        <f t="shared" si="43"/>
        <v>0</v>
      </c>
      <c r="CY39" s="80"/>
      <c r="CZ39" s="89">
        <f t="shared" si="44"/>
        <v>0</v>
      </c>
      <c r="DA39" s="80"/>
      <c r="DB39" s="79">
        <f t="shared" si="45"/>
        <v>0</v>
      </c>
      <c r="DC39" s="80"/>
      <c r="DD39" s="81">
        <f t="shared" si="46"/>
        <v>0</v>
      </c>
      <c r="DE39" s="80"/>
      <c r="DF39" s="81">
        <f t="shared" si="47"/>
        <v>0</v>
      </c>
      <c r="DG39" s="80"/>
      <c r="DH39" s="90">
        <f t="shared" si="48"/>
        <v>0</v>
      </c>
      <c r="DI39" s="91"/>
      <c r="DJ39" s="90">
        <f t="shared" si="49"/>
        <v>0</v>
      </c>
      <c r="DK39" s="92">
        <f t="shared" si="124"/>
        <v>0</v>
      </c>
      <c r="DL39" s="97"/>
      <c r="DN39" s="80"/>
      <c r="DO39" s="88">
        <f t="shared" si="50"/>
        <v>0</v>
      </c>
      <c r="DP39" s="80"/>
      <c r="DQ39" s="89">
        <f t="shared" si="51"/>
        <v>0</v>
      </c>
      <c r="DR39" s="80"/>
      <c r="DS39" s="89">
        <f t="shared" si="52"/>
        <v>0</v>
      </c>
      <c r="DT39" s="80"/>
      <c r="DU39" s="89">
        <f t="shared" si="53"/>
        <v>0</v>
      </c>
      <c r="DV39" s="80"/>
      <c r="DW39" s="89">
        <f t="shared" si="54"/>
        <v>0</v>
      </c>
      <c r="DX39" s="80"/>
      <c r="DY39" s="79">
        <f t="shared" si="55"/>
        <v>0</v>
      </c>
      <c r="DZ39" s="80"/>
      <c r="EA39" s="81">
        <f t="shared" si="56"/>
        <v>0</v>
      </c>
      <c r="EB39" s="80"/>
      <c r="EC39" s="81">
        <f t="shared" si="57"/>
        <v>0</v>
      </c>
      <c r="ED39" s="80"/>
      <c r="EE39" s="90">
        <f t="shared" si="58"/>
        <v>0</v>
      </c>
      <c r="EF39" s="91"/>
      <c r="EG39" s="90">
        <f t="shared" si="59"/>
        <v>0</v>
      </c>
      <c r="EH39" s="92">
        <f t="shared" si="125"/>
        <v>0</v>
      </c>
      <c r="EI39" s="97"/>
      <c r="EK39" s="80"/>
      <c r="EL39" s="88">
        <f t="shared" si="60"/>
        <v>0</v>
      </c>
      <c r="EM39" s="80"/>
      <c r="EN39" s="89">
        <f t="shared" si="61"/>
        <v>0</v>
      </c>
      <c r="EO39" s="80"/>
      <c r="EP39" s="89">
        <f t="shared" si="62"/>
        <v>0</v>
      </c>
      <c r="EQ39" s="80"/>
      <c r="ER39" s="89">
        <f t="shared" si="63"/>
        <v>0</v>
      </c>
      <c r="ES39" s="80"/>
      <c r="ET39" s="89">
        <f t="shared" si="64"/>
        <v>0</v>
      </c>
      <c r="EU39" s="80"/>
      <c r="EV39" s="79">
        <f t="shared" si="65"/>
        <v>0</v>
      </c>
      <c r="EW39" s="80"/>
      <c r="EX39" s="81">
        <f t="shared" si="66"/>
        <v>0</v>
      </c>
      <c r="EY39" s="80"/>
      <c r="EZ39" s="81">
        <f t="shared" si="67"/>
        <v>0</v>
      </c>
      <c r="FA39" s="80"/>
      <c r="FB39" s="90">
        <f t="shared" si="68"/>
        <v>0</v>
      </c>
      <c r="FC39" s="91"/>
      <c r="FD39" s="90">
        <f t="shared" si="69"/>
        <v>0</v>
      </c>
      <c r="FE39" s="92">
        <f t="shared" si="126"/>
        <v>0</v>
      </c>
      <c r="FF39" s="97"/>
      <c r="FH39" s="80"/>
      <c r="FI39" s="88">
        <f t="shared" si="70"/>
        <v>0</v>
      </c>
      <c r="FJ39" s="80"/>
      <c r="FK39" s="89">
        <f t="shared" si="71"/>
        <v>0</v>
      </c>
      <c r="FL39" s="80"/>
      <c r="FM39" s="89">
        <f t="shared" si="72"/>
        <v>0</v>
      </c>
      <c r="FN39" s="80"/>
      <c r="FO39" s="89">
        <f t="shared" si="73"/>
        <v>0</v>
      </c>
      <c r="FP39" s="80"/>
      <c r="FQ39" s="89">
        <f t="shared" si="74"/>
        <v>0</v>
      </c>
      <c r="FR39" s="80"/>
      <c r="FS39" s="79">
        <f t="shared" si="75"/>
        <v>0</v>
      </c>
      <c r="FT39" s="80"/>
      <c r="FU39" s="81">
        <f t="shared" si="76"/>
        <v>0</v>
      </c>
      <c r="FV39" s="80"/>
      <c r="FW39" s="81">
        <f t="shared" si="77"/>
        <v>0</v>
      </c>
      <c r="FX39" s="80"/>
      <c r="FY39" s="90">
        <f t="shared" si="78"/>
        <v>0</v>
      </c>
      <c r="FZ39" s="91"/>
      <c r="GA39" s="90">
        <f t="shared" si="79"/>
        <v>0</v>
      </c>
      <c r="GB39" s="92">
        <f t="shared" si="127"/>
        <v>0</v>
      </c>
      <c r="GC39" s="97"/>
      <c r="GE39" s="80"/>
      <c r="GF39" s="88">
        <f t="shared" si="80"/>
        <v>0</v>
      </c>
      <c r="GG39" s="80"/>
      <c r="GH39" s="89">
        <f t="shared" si="81"/>
        <v>0</v>
      </c>
      <c r="GI39" s="80"/>
      <c r="GJ39" s="89">
        <f t="shared" si="82"/>
        <v>0</v>
      </c>
      <c r="GK39" s="80"/>
      <c r="GL39" s="89">
        <f t="shared" si="83"/>
        <v>0</v>
      </c>
      <c r="GM39" s="80"/>
      <c r="GN39" s="89">
        <f t="shared" si="84"/>
        <v>0</v>
      </c>
      <c r="GO39" s="80"/>
      <c r="GP39" s="79">
        <f t="shared" si="85"/>
        <v>0</v>
      </c>
      <c r="GQ39" s="80"/>
      <c r="GR39" s="81">
        <f t="shared" si="86"/>
        <v>0</v>
      </c>
      <c r="GS39" s="80"/>
      <c r="GT39" s="81">
        <f t="shared" si="87"/>
        <v>0</v>
      </c>
      <c r="GU39" s="80"/>
      <c r="GV39" s="90">
        <f t="shared" si="88"/>
        <v>0</v>
      </c>
      <c r="GW39" s="91"/>
      <c r="GX39" s="90">
        <f t="shared" si="89"/>
        <v>0</v>
      </c>
      <c r="GY39" s="92">
        <f t="shared" si="128"/>
        <v>0</v>
      </c>
      <c r="GZ39" s="97"/>
      <c r="HB39" s="80"/>
      <c r="HC39" s="88">
        <f t="shared" si="90"/>
        <v>0</v>
      </c>
      <c r="HD39" s="80"/>
      <c r="HE39" s="89">
        <f t="shared" si="91"/>
        <v>0</v>
      </c>
      <c r="HF39" s="80"/>
      <c r="HG39" s="89">
        <f t="shared" si="92"/>
        <v>0</v>
      </c>
      <c r="HH39" s="80"/>
      <c r="HI39" s="89">
        <f t="shared" si="93"/>
        <v>0</v>
      </c>
      <c r="HJ39" s="80"/>
      <c r="HK39" s="89">
        <f t="shared" si="94"/>
        <v>0</v>
      </c>
      <c r="HL39" s="80"/>
      <c r="HM39" s="79">
        <f t="shared" si="95"/>
        <v>0</v>
      </c>
      <c r="HN39" s="80"/>
      <c r="HO39" s="81">
        <f t="shared" si="96"/>
        <v>0</v>
      </c>
      <c r="HP39" s="80"/>
      <c r="HQ39" s="81">
        <f t="shared" si="97"/>
        <v>0</v>
      </c>
      <c r="HR39" s="80"/>
      <c r="HS39" s="90">
        <f t="shared" si="98"/>
        <v>0</v>
      </c>
      <c r="HT39" s="91"/>
      <c r="HU39" s="90">
        <f t="shared" si="99"/>
        <v>0</v>
      </c>
      <c r="HV39" s="92">
        <f t="shared" si="129"/>
        <v>0</v>
      </c>
      <c r="HW39" s="97"/>
      <c r="HY39" s="80"/>
      <c r="HZ39" s="88">
        <f t="shared" si="100"/>
        <v>0</v>
      </c>
      <c r="IA39" s="80"/>
      <c r="IB39" s="89">
        <f t="shared" si="101"/>
        <v>0</v>
      </c>
      <c r="IC39" s="80"/>
      <c r="ID39" s="89">
        <f t="shared" si="102"/>
        <v>0</v>
      </c>
      <c r="IE39" s="80"/>
      <c r="IF39" s="89">
        <f t="shared" si="103"/>
        <v>0</v>
      </c>
      <c r="IG39" s="80"/>
      <c r="IH39" s="89">
        <f t="shared" si="104"/>
        <v>0</v>
      </c>
      <c r="II39" s="80"/>
      <c r="IJ39" s="79">
        <f t="shared" si="105"/>
        <v>0</v>
      </c>
      <c r="IK39" s="80"/>
      <c r="IL39" s="81">
        <f t="shared" si="106"/>
        <v>0</v>
      </c>
      <c r="IM39" s="80"/>
      <c r="IN39" s="81">
        <f t="shared" si="107"/>
        <v>0</v>
      </c>
      <c r="IO39" s="80"/>
      <c r="IP39" s="90">
        <f t="shared" si="108"/>
        <v>0</v>
      </c>
      <c r="IQ39" s="91"/>
      <c r="IR39" s="90">
        <f t="shared" si="109"/>
        <v>0</v>
      </c>
      <c r="IS39" s="92">
        <f t="shared" si="130"/>
        <v>0</v>
      </c>
      <c r="IT39" s="97"/>
      <c r="IV39" s="80"/>
      <c r="IW39" s="88">
        <f t="shared" si="110"/>
        <v>0</v>
      </c>
      <c r="IX39" s="80"/>
      <c r="IY39" s="89">
        <f t="shared" si="111"/>
        <v>0</v>
      </c>
      <c r="IZ39" s="80"/>
      <c r="JA39" s="89">
        <f t="shared" si="112"/>
        <v>0</v>
      </c>
      <c r="JB39" s="80"/>
      <c r="JC39" s="89">
        <f t="shared" si="113"/>
        <v>0</v>
      </c>
      <c r="JD39" s="80"/>
      <c r="JE39" s="89">
        <f t="shared" si="114"/>
        <v>0</v>
      </c>
      <c r="JF39" s="80"/>
      <c r="JG39" s="79">
        <f t="shared" si="115"/>
        <v>0</v>
      </c>
      <c r="JH39" s="80"/>
      <c r="JI39" s="81">
        <f t="shared" si="116"/>
        <v>0</v>
      </c>
      <c r="JJ39" s="80"/>
      <c r="JK39" s="81">
        <f t="shared" si="117"/>
        <v>0</v>
      </c>
      <c r="JL39" s="80"/>
      <c r="JM39" s="90">
        <f t="shared" si="118"/>
        <v>0</v>
      </c>
      <c r="JN39" s="91"/>
      <c r="JO39" s="90">
        <f t="shared" si="119"/>
        <v>0</v>
      </c>
      <c r="JP39" s="92">
        <f t="shared" si="131"/>
        <v>0</v>
      </c>
      <c r="JQ39" s="97"/>
    </row>
    <row r="40" spans="1:277" s="94" customFormat="1" ht="12.75">
      <c r="A40" s="85"/>
      <c r="B40" s="95"/>
      <c r="C40" s="80"/>
      <c r="D40" s="88">
        <f t="shared" si="0"/>
        <v>0</v>
      </c>
      <c r="E40" s="80"/>
      <c r="F40" s="89">
        <f t="shared" si="1"/>
        <v>0</v>
      </c>
      <c r="G40" s="80"/>
      <c r="H40" s="89">
        <f t="shared" si="2"/>
        <v>0</v>
      </c>
      <c r="I40" s="80"/>
      <c r="J40" s="89">
        <f t="shared" si="3"/>
        <v>0</v>
      </c>
      <c r="K40" s="80"/>
      <c r="L40" s="89">
        <f t="shared" si="4"/>
        <v>0</v>
      </c>
      <c r="M40" s="80"/>
      <c r="N40" s="79">
        <f t="shared" si="5"/>
        <v>0</v>
      </c>
      <c r="O40" s="80"/>
      <c r="P40" s="81">
        <f t="shared" si="6"/>
        <v>0</v>
      </c>
      <c r="Q40" s="80"/>
      <c r="R40" s="81">
        <f t="shared" si="7"/>
        <v>0</v>
      </c>
      <c r="S40" s="80"/>
      <c r="T40" s="90">
        <f t="shared" si="8"/>
        <v>0</v>
      </c>
      <c r="U40" s="91"/>
      <c r="V40" s="90">
        <f t="shared" si="9"/>
        <v>0</v>
      </c>
      <c r="W40" s="92">
        <f t="shared" si="120"/>
        <v>0</v>
      </c>
      <c r="X40" s="97"/>
      <c r="Z40" s="80"/>
      <c r="AA40" s="88">
        <f t="shared" si="10"/>
        <v>0</v>
      </c>
      <c r="AB40" s="80"/>
      <c r="AC40" s="89">
        <f t="shared" si="11"/>
        <v>0</v>
      </c>
      <c r="AD40" s="80"/>
      <c r="AE40" s="89">
        <f t="shared" si="12"/>
        <v>0</v>
      </c>
      <c r="AF40" s="80"/>
      <c r="AG40" s="89">
        <f t="shared" si="13"/>
        <v>0</v>
      </c>
      <c r="AH40" s="80"/>
      <c r="AI40" s="89">
        <f t="shared" si="14"/>
        <v>0</v>
      </c>
      <c r="AJ40" s="80"/>
      <c r="AK40" s="79">
        <f t="shared" si="15"/>
        <v>0</v>
      </c>
      <c r="AL40" s="80"/>
      <c r="AM40" s="81">
        <f t="shared" si="16"/>
        <v>0</v>
      </c>
      <c r="AN40" s="80"/>
      <c r="AO40" s="81">
        <f t="shared" si="17"/>
        <v>0</v>
      </c>
      <c r="AP40" s="80"/>
      <c r="AQ40" s="90">
        <f t="shared" si="18"/>
        <v>0</v>
      </c>
      <c r="AR40" s="91"/>
      <c r="AS40" s="90">
        <f t="shared" si="19"/>
        <v>0</v>
      </c>
      <c r="AT40" s="92">
        <f t="shared" si="121"/>
        <v>0</v>
      </c>
      <c r="AU40" s="97"/>
      <c r="AW40" s="80"/>
      <c r="AX40" s="88">
        <f t="shared" si="20"/>
        <v>0</v>
      </c>
      <c r="AY40" s="80"/>
      <c r="AZ40" s="89">
        <f t="shared" si="21"/>
        <v>0</v>
      </c>
      <c r="BA40" s="80"/>
      <c r="BB40" s="89">
        <f t="shared" si="22"/>
        <v>0</v>
      </c>
      <c r="BC40" s="80"/>
      <c r="BD40" s="89">
        <f t="shared" si="23"/>
        <v>0</v>
      </c>
      <c r="BE40" s="80"/>
      <c r="BF40" s="89">
        <f t="shared" si="24"/>
        <v>0</v>
      </c>
      <c r="BG40" s="80"/>
      <c r="BH40" s="79">
        <f t="shared" si="25"/>
        <v>0</v>
      </c>
      <c r="BI40" s="80"/>
      <c r="BJ40" s="81">
        <f t="shared" si="26"/>
        <v>0</v>
      </c>
      <c r="BK40" s="80"/>
      <c r="BL40" s="81">
        <f t="shared" si="27"/>
        <v>0</v>
      </c>
      <c r="BM40" s="80"/>
      <c r="BN40" s="90">
        <f t="shared" si="28"/>
        <v>0</v>
      </c>
      <c r="BO40" s="91"/>
      <c r="BP40" s="90">
        <f t="shared" si="29"/>
        <v>0</v>
      </c>
      <c r="BQ40" s="92">
        <f t="shared" si="122"/>
        <v>0</v>
      </c>
      <c r="BR40" s="97"/>
      <c r="BT40" s="80"/>
      <c r="BU40" s="88">
        <f t="shared" si="30"/>
        <v>0</v>
      </c>
      <c r="BV40" s="80"/>
      <c r="BW40" s="89">
        <f t="shared" si="31"/>
        <v>0</v>
      </c>
      <c r="BX40" s="80"/>
      <c r="BY40" s="89">
        <f t="shared" si="32"/>
        <v>0</v>
      </c>
      <c r="BZ40" s="80"/>
      <c r="CA40" s="89">
        <f t="shared" si="33"/>
        <v>0</v>
      </c>
      <c r="CB40" s="80"/>
      <c r="CC40" s="89">
        <f t="shared" si="34"/>
        <v>0</v>
      </c>
      <c r="CD40" s="80"/>
      <c r="CE40" s="79">
        <f t="shared" si="35"/>
        <v>0</v>
      </c>
      <c r="CF40" s="80"/>
      <c r="CG40" s="81">
        <f t="shared" si="36"/>
        <v>0</v>
      </c>
      <c r="CH40" s="80"/>
      <c r="CI40" s="81">
        <f t="shared" si="37"/>
        <v>0</v>
      </c>
      <c r="CJ40" s="80"/>
      <c r="CK40" s="90">
        <f t="shared" si="38"/>
        <v>0</v>
      </c>
      <c r="CL40" s="91"/>
      <c r="CM40" s="90">
        <f t="shared" si="39"/>
        <v>0</v>
      </c>
      <c r="CN40" s="92">
        <f t="shared" si="123"/>
        <v>0</v>
      </c>
      <c r="CO40" s="97"/>
      <c r="CQ40" s="80"/>
      <c r="CR40" s="88">
        <f t="shared" si="40"/>
        <v>0</v>
      </c>
      <c r="CS40" s="80"/>
      <c r="CT40" s="89">
        <f t="shared" si="41"/>
        <v>0</v>
      </c>
      <c r="CU40" s="80"/>
      <c r="CV40" s="89">
        <f t="shared" si="42"/>
        <v>0</v>
      </c>
      <c r="CW40" s="80"/>
      <c r="CX40" s="89">
        <f t="shared" si="43"/>
        <v>0</v>
      </c>
      <c r="CY40" s="80"/>
      <c r="CZ40" s="89">
        <f t="shared" si="44"/>
        <v>0</v>
      </c>
      <c r="DA40" s="80"/>
      <c r="DB40" s="79">
        <f t="shared" si="45"/>
        <v>0</v>
      </c>
      <c r="DC40" s="80"/>
      <c r="DD40" s="81">
        <f t="shared" si="46"/>
        <v>0</v>
      </c>
      <c r="DE40" s="80"/>
      <c r="DF40" s="81">
        <f t="shared" si="47"/>
        <v>0</v>
      </c>
      <c r="DG40" s="80"/>
      <c r="DH40" s="90">
        <f t="shared" si="48"/>
        <v>0</v>
      </c>
      <c r="DI40" s="91"/>
      <c r="DJ40" s="90">
        <f t="shared" si="49"/>
        <v>0</v>
      </c>
      <c r="DK40" s="92">
        <f t="shared" si="124"/>
        <v>0</v>
      </c>
      <c r="DL40" s="97"/>
      <c r="DN40" s="80"/>
      <c r="DO40" s="88">
        <f t="shared" si="50"/>
        <v>0</v>
      </c>
      <c r="DP40" s="80"/>
      <c r="DQ40" s="89">
        <f t="shared" si="51"/>
        <v>0</v>
      </c>
      <c r="DR40" s="80"/>
      <c r="DS40" s="89">
        <f t="shared" si="52"/>
        <v>0</v>
      </c>
      <c r="DT40" s="80"/>
      <c r="DU40" s="89">
        <f t="shared" si="53"/>
        <v>0</v>
      </c>
      <c r="DV40" s="80"/>
      <c r="DW40" s="89">
        <f t="shared" si="54"/>
        <v>0</v>
      </c>
      <c r="DX40" s="80"/>
      <c r="DY40" s="79">
        <f t="shared" si="55"/>
        <v>0</v>
      </c>
      <c r="DZ40" s="80"/>
      <c r="EA40" s="81">
        <f t="shared" si="56"/>
        <v>0</v>
      </c>
      <c r="EB40" s="80"/>
      <c r="EC40" s="81">
        <f t="shared" si="57"/>
        <v>0</v>
      </c>
      <c r="ED40" s="80"/>
      <c r="EE40" s="90">
        <f t="shared" si="58"/>
        <v>0</v>
      </c>
      <c r="EF40" s="91"/>
      <c r="EG40" s="90">
        <f t="shared" si="59"/>
        <v>0</v>
      </c>
      <c r="EH40" s="92">
        <f t="shared" si="125"/>
        <v>0</v>
      </c>
      <c r="EI40" s="97"/>
      <c r="EK40" s="80"/>
      <c r="EL40" s="88">
        <f t="shared" si="60"/>
        <v>0</v>
      </c>
      <c r="EM40" s="80"/>
      <c r="EN40" s="89">
        <f t="shared" si="61"/>
        <v>0</v>
      </c>
      <c r="EO40" s="80"/>
      <c r="EP40" s="89">
        <f t="shared" si="62"/>
        <v>0</v>
      </c>
      <c r="EQ40" s="80"/>
      <c r="ER40" s="89">
        <f t="shared" si="63"/>
        <v>0</v>
      </c>
      <c r="ES40" s="80"/>
      <c r="ET40" s="89">
        <f t="shared" si="64"/>
        <v>0</v>
      </c>
      <c r="EU40" s="80"/>
      <c r="EV40" s="79">
        <f t="shared" si="65"/>
        <v>0</v>
      </c>
      <c r="EW40" s="80"/>
      <c r="EX40" s="81">
        <f t="shared" si="66"/>
        <v>0</v>
      </c>
      <c r="EY40" s="80"/>
      <c r="EZ40" s="81">
        <f t="shared" si="67"/>
        <v>0</v>
      </c>
      <c r="FA40" s="80"/>
      <c r="FB40" s="90">
        <f t="shared" si="68"/>
        <v>0</v>
      </c>
      <c r="FC40" s="91"/>
      <c r="FD40" s="90">
        <f t="shared" si="69"/>
        <v>0</v>
      </c>
      <c r="FE40" s="92">
        <f t="shared" si="126"/>
        <v>0</v>
      </c>
      <c r="FF40" s="97"/>
      <c r="FH40" s="80"/>
      <c r="FI40" s="88">
        <f t="shared" si="70"/>
        <v>0</v>
      </c>
      <c r="FJ40" s="80"/>
      <c r="FK40" s="89">
        <f t="shared" si="71"/>
        <v>0</v>
      </c>
      <c r="FL40" s="80"/>
      <c r="FM40" s="89">
        <f t="shared" si="72"/>
        <v>0</v>
      </c>
      <c r="FN40" s="80"/>
      <c r="FO40" s="89">
        <f t="shared" si="73"/>
        <v>0</v>
      </c>
      <c r="FP40" s="80"/>
      <c r="FQ40" s="89">
        <f t="shared" si="74"/>
        <v>0</v>
      </c>
      <c r="FR40" s="80"/>
      <c r="FS40" s="79">
        <f t="shared" si="75"/>
        <v>0</v>
      </c>
      <c r="FT40" s="80"/>
      <c r="FU40" s="81">
        <f t="shared" si="76"/>
        <v>0</v>
      </c>
      <c r="FV40" s="80"/>
      <c r="FW40" s="81">
        <f t="shared" si="77"/>
        <v>0</v>
      </c>
      <c r="FX40" s="80"/>
      <c r="FY40" s="90">
        <f t="shared" si="78"/>
        <v>0</v>
      </c>
      <c r="FZ40" s="91"/>
      <c r="GA40" s="90">
        <f t="shared" si="79"/>
        <v>0</v>
      </c>
      <c r="GB40" s="92">
        <f t="shared" si="127"/>
        <v>0</v>
      </c>
      <c r="GC40" s="97"/>
      <c r="GE40" s="80"/>
      <c r="GF40" s="88">
        <f t="shared" si="80"/>
        <v>0</v>
      </c>
      <c r="GG40" s="80"/>
      <c r="GH40" s="89">
        <f t="shared" si="81"/>
        <v>0</v>
      </c>
      <c r="GI40" s="80"/>
      <c r="GJ40" s="89">
        <f t="shared" si="82"/>
        <v>0</v>
      </c>
      <c r="GK40" s="80"/>
      <c r="GL40" s="89">
        <f t="shared" si="83"/>
        <v>0</v>
      </c>
      <c r="GM40" s="80"/>
      <c r="GN40" s="89">
        <f t="shared" si="84"/>
        <v>0</v>
      </c>
      <c r="GO40" s="80"/>
      <c r="GP40" s="79">
        <f t="shared" si="85"/>
        <v>0</v>
      </c>
      <c r="GQ40" s="80"/>
      <c r="GR40" s="81">
        <f t="shared" si="86"/>
        <v>0</v>
      </c>
      <c r="GS40" s="80"/>
      <c r="GT40" s="81">
        <f t="shared" si="87"/>
        <v>0</v>
      </c>
      <c r="GU40" s="80"/>
      <c r="GV40" s="90">
        <f t="shared" si="88"/>
        <v>0</v>
      </c>
      <c r="GW40" s="91"/>
      <c r="GX40" s="90">
        <f t="shared" si="89"/>
        <v>0</v>
      </c>
      <c r="GY40" s="92">
        <f t="shared" si="128"/>
        <v>0</v>
      </c>
      <c r="GZ40" s="97"/>
      <c r="HB40" s="80"/>
      <c r="HC40" s="88">
        <f t="shared" si="90"/>
        <v>0</v>
      </c>
      <c r="HD40" s="80"/>
      <c r="HE40" s="89">
        <f t="shared" si="91"/>
        <v>0</v>
      </c>
      <c r="HF40" s="80"/>
      <c r="HG40" s="89">
        <f t="shared" si="92"/>
        <v>0</v>
      </c>
      <c r="HH40" s="80"/>
      <c r="HI40" s="89">
        <f t="shared" si="93"/>
        <v>0</v>
      </c>
      <c r="HJ40" s="80"/>
      <c r="HK40" s="89">
        <f t="shared" si="94"/>
        <v>0</v>
      </c>
      <c r="HL40" s="80"/>
      <c r="HM40" s="79">
        <f t="shared" si="95"/>
        <v>0</v>
      </c>
      <c r="HN40" s="80"/>
      <c r="HO40" s="81">
        <f t="shared" si="96"/>
        <v>0</v>
      </c>
      <c r="HP40" s="80"/>
      <c r="HQ40" s="81">
        <f t="shared" si="97"/>
        <v>0</v>
      </c>
      <c r="HR40" s="80"/>
      <c r="HS40" s="90">
        <f t="shared" si="98"/>
        <v>0</v>
      </c>
      <c r="HT40" s="91"/>
      <c r="HU40" s="90">
        <f t="shared" si="99"/>
        <v>0</v>
      </c>
      <c r="HV40" s="92">
        <f t="shared" si="129"/>
        <v>0</v>
      </c>
      <c r="HW40" s="97"/>
      <c r="HY40" s="80"/>
      <c r="HZ40" s="88">
        <f t="shared" si="100"/>
        <v>0</v>
      </c>
      <c r="IA40" s="80"/>
      <c r="IB40" s="89">
        <f t="shared" si="101"/>
        <v>0</v>
      </c>
      <c r="IC40" s="80"/>
      <c r="ID40" s="89">
        <f t="shared" si="102"/>
        <v>0</v>
      </c>
      <c r="IE40" s="80"/>
      <c r="IF40" s="89">
        <f t="shared" si="103"/>
        <v>0</v>
      </c>
      <c r="IG40" s="80"/>
      <c r="IH40" s="89">
        <f t="shared" si="104"/>
        <v>0</v>
      </c>
      <c r="II40" s="80"/>
      <c r="IJ40" s="79">
        <f t="shared" si="105"/>
        <v>0</v>
      </c>
      <c r="IK40" s="80"/>
      <c r="IL40" s="81">
        <f t="shared" si="106"/>
        <v>0</v>
      </c>
      <c r="IM40" s="80"/>
      <c r="IN40" s="81">
        <f t="shared" si="107"/>
        <v>0</v>
      </c>
      <c r="IO40" s="80"/>
      <c r="IP40" s="90">
        <f t="shared" si="108"/>
        <v>0</v>
      </c>
      <c r="IQ40" s="91"/>
      <c r="IR40" s="90">
        <f t="shared" si="109"/>
        <v>0</v>
      </c>
      <c r="IS40" s="92">
        <f t="shared" si="130"/>
        <v>0</v>
      </c>
      <c r="IT40" s="97"/>
      <c r="IV40" s="80"/>
      <c r="IW40" s="88">
        <f t="shared" si="110"/>
        <v>0</v>
      </c>
      <c r="IX40" s="80"/>
      <c r="IY40" s="89">
        <f t="shared" si="111"/>
        <v>0</v>
      </c>
      <c r="IZ40" s="80"/>
      <c r="JA40" s="89">
        <f t="shared" si="112"/>
        <v>0</v>
      </c>
      <c r="JB40" s="80"/>
      <c r="JC40" s="89">
        <f t="shared" si="113"/>
        <v>0</v>
      </c>
      <c r="JD40" s="80"/>
      <c r="JE40" s="89">
        <f t="shared" si="114"/>
        <v>0</v>
      </c>
      <c r="JF40" s="80"/>
      <c r="JG40" s="79">
        <f t="shared" si="115"/>
        <v>0</v>
      </c>
      <c r="JH40" s="80"/>
      <c r="JI40" s="81">
        <f t="shared" si="116"/>
        <v>0</v>
      </c>
      <c r="JJ40" s="80"/>
      <c r="JK40" s="81">
        <f t="shared" si="117"/>
        <v>0</v>
      </c>
      <c r="JL40" s="80"/>
      <c r="JM40" s="90">
        <f t="shared" si="118"/>
        <v>0</v>
      </c>
      <c r="JN40" s="91"/>
      <c r="JO40" s="90">
        <f t="shared" si="119"/>
        <v>0</v>
      </c>
      <c r="JP40" s="92">
        <f t="shared" si="131"/>
        <v>0</v>
      </c>
      <c r="JQ40" s="97"/>
    </row>
    <row r="41" spans="1:277" s="94" customFormat="1" ht="12.75">
      <c r="A41" s="85"/>
      <c r="B41" s="95"/>
      <c r="C41" s="80"/>
      <c r="D41" s="88">
        <f t="shared" si="0"/>
        <v>0</v>
      </c>
      <c r="E41" s="80"/>
      <c r="F41" s="89">
        <f t="shared" si="1"/>
        <v>0</v>
      </c>
      <c r="G41" s="80"/>
      <c r="H41" s="89">
        <f t="shared" si="2"/>
        <v>0</v>
      </c>
      <c r="I41" s="80"/>
      <c r="J41" s="89">
        <f t="shared" si="3"/>
        <v>0</v>
      </c>
      <c r="K41" s="80"/>
      <c r="L41" s="89">
        <f t="shared" si="4"/>
        <v>0</v>
      </c>
      <c r="M41" s="80"/>
      <c r="N41" s="79">
        <f t="shared" si="5"/>
        <v>0</v>
      </c>
      <c r="O41" s="80"/>
      <c r="P41" s="81">
        <f t="shared" si="6"/>
        <v>0</v>
      </c>
      <c r="Q41" s="80"/>
      <c r="R41" s="81">
        <f t="shared" si="7"/>
        <v>0</v>
      </c>
      <c r="S41" s="80"/>
      <c r="T41" s="90">
        <f t="shared" si="8"/>
        <v>0</v>
      </c>
      <c r="U41" s="91"/>
      <c r="V41" s="90">
        <f t="shared" si="9"/>
        <v>0</v>
      </c>
      <c r="W41" s="92">
        <f t="shared" si="120"/>
        <v>0</v>
      </c>
      <c r="X41" s="97"/>
      <c r="Z41" s="80"/>
      <c r="AA41" s="88">
        <f t="shared" si="10"/>
        <v>0</v>
      </c>
      <c r="AB41" s="80"/>
      <c r="AC41" s="89">
        <f t="shared" si="11"/>
        <v>0</v>
      </c>
      <c r="AD41" s="80"/>
      <c r="AE41" s="89">
        <f t="shared" si="12"/>
        <v>0</v>
      </c>
      <c r="AF41" s="80"/>
      <c r="AG41" s="89">
        <f t="shared" si="13"/>
        <v>0</v>
      </c>
      <c r="AH41" s="80"/>
      <c r="AI41" s="89">
        <f t="shared" si="14"/>
        <v>0</v>
      </c>
      <c r="AJ41" s="80"/>
      <c r="AK41" s="79">
        <f t="shared" si="15"/>
        <v>0</v>
      </c>
      <c r="AL41" s="80"/>
      <c r="AM41" s="81">
        <f t="shared" si="16"/>
        <v>0</v>
      </c>
      <c r="AN41" s="80"/>
      <c r="AO41" s="81">
        <f t="shared" si="17"/>
        <v>0</v>
      </c>
      <c r="AP41" s="80"/>
      <c r="AQ41" s="90">
        <f t="shared" si="18"/>
        <v>0</v>
      </c>
      <c r="AR41" s="91"/>
      <c r="AS41" s="90">
        <f t="shared" si="19"/>
        <v>0</v>
      </c>
      <c r="AT41" s="92">
        <f t="shared" si="121"/>
        <v>0</v>
      </c>
      <c r="AU41" s="97"/>
      <c r="AW41" s="80"/>
      <c r="AX41" s="88">
        <f t="shared" si="20"/>
        <v>0</v>
      </c>
      <c r="AY41" s="80"/>
      <c r="AZ41" s="89">
        <f t="shared" si="21"/>
        <v>0</v>
      </c>
      <c r="BA41" s="80"/>
      <c r="BB41" s="89">
        <f t="shared" si="22"/>
        <v>0</v>
      </c>
      <c r="BC41" s="80"/>
      <c r="BD41" s="89">
        <f t="shared" si="23"/>
        <v>0</v>
      </c>
      <c r="BE41" s="80"/>
      <c r="BF41" s="89">
        <f t="shared" si="24"/>
        <v>0</v>
      </c>
      <c r="BG41" s="80"/>
      <c r="BH41" s="79">
        <f t="shared" si="25"/>
        <v>0</v>
      </c>
      <c r="BI41" s="80"/>
      <c r="BJ41" s="81">
        <f t="shared" si="26"/>
        <v>0</v>
      </c>
      <c r="BK41" s="80"/>
      <c r="BL41" s="81">
        <f t="shared" si="27"/>
        <v>0</v>
      </c>
      <c r="BM41" s="80"/>
      <c r="BN41" s="90">
        <f t="shared" si="28"/>
        <v>0</v>
      </c>
      <c r="BO41" s="91"/>
      <c r="BP41" s="90">
        <f t="shared" si="29"/>
        <v>0</v>
      </c>
      <c r="BQ41" s="92">
        <f t="shared" si="122"/>
        <v>0</v>
      </c>
      <c r="BR41" s="97"/>
      <c r="BT41" s="80"/>
      <c r="BU41" s="88">
        <f t="shared" si="30"/>
        <v>0</v>
      </c>
      <c r="BV41" s="80"/>
      <c r="BW41" s="89">
        <f t="shared" si="31"/>
        <v>0</v>
      </c>
      <c r="BX41" s="80"/>
      <c r="BY41" s="89">
        <f t="shared" si="32"/>
        <v>0</v>
      </c>
      <c r="BZ41" s="80"/>
      <c r="CA41" s="89">
        <f t="shared" si="33"/>
        <v>0</v>
      </c>
      <c r="CB41" s="80"/>
      <c r="CC41" s="89">
        <f t="shared" si="34"/>
        <v>0</v>
      </c>
      <c r="CD41" s="80"/>
      <c r="CE41" s="79">
        <f t="shared" si="35"/>
        <v>0</v>
      </c>
      <c r="CF41" s="80"/>
      <c r="CG41" s="81">
        <f t="shared" si="36"/>
        <v>0</v>
      </c>
      <c r="CH41" s="80"/>
      <c r="CI41" s="81">
        <f t="shared" si="37"/>
        <v>0</v>
      </c>
      <c r="CJ41" s="80"/>
      <c r="CK41" s="90">
        <f t="shared" si="38"/>
        <v>0</v>
      </c>
      <c r="CL41" s="91"/>
      <c r="CM41" s="90">
        <f t="shared" si="39"/>
        <v>0</v>
      </c>
      <c r="CN41" s="92">
        <f t="shared" si="123"/>
        <v>0</v>
      </c>
      <c r="CO41" s="97"/>
      <c r="CQ41" s="80"/>
      <c r="CR41" s="88">
        <f t="shared" si="40"/>
        <v>0</v>
      </c>
      <c r="CS41" s="80"/>
      <c r="CT41" s="89">
        <f t="shared" si="41"/>
        <v>0</v>
      </c>
      <c r="CU41" s="80"/>
      <c r="CV41" s="89">
        <f t="shared" si="42"/>
        <v>0</v>
      </c>
      <c r="CW41" s="80"/>
      <c r="CX41" s="89">
        <f t="shared" si="43"/>
        <v>0</v>
      </c>
      <c r="CY41" s="80"/>
      <c r="CZ41" s="89">
        <f t="shared" si="44"/>
        <v>0</v>
      </c>
      <c r="DA41" s="80"/>
      <c r="DB41" s="79">
        <f t="shared" si="45"/>
        <v>0</v>
      </c>
      <c r="DC41" s="80"/>
      <c r="DD41" s="81">
        <f t="shared" si="46"/>
        <v>0</v>
      </c>
      <c r="DE41" s="80"/>
      <c r="DF41" s="81">
        <f t="shared" si="47"/>
        <v>0</v>
      </c>
      <c r="DG41" s="80"/>
      <c r="DH41" s="90">
        <f t="shared" si="48"/>
        <v>0</v>
      </c>
      <c r="DI41" s="91"/>
      <c r="DJ41" s="90">
        <f t="shared" si="49"/>
        <v>0</v>
      </c>
      <c r="DK41" s="92">
        <f t="shared" si="124"/>
        <v>0</v>
      </c>
      <c r="DL41" s="97"/>
      <c r="DN41" s="80"/>
      <c r="DO41" s="88">
        <f t="shared" si="50"/>
        <v>0</v>
      </c>
      <c r="DP41" s="80"/>
      <c r="DQ41" s="89">
        <f t="shared" si="51"/>
        <v>0</v>
      </c>
      <c r="DR41" s="80"/>
      <c r="DS41" s="89">
        <f t="shared" si="52"/>
        <v>0</v>
      </c>
      <c r="DT41" s="80"/>
      <c r="DU41" s="89">
        <f t="shared" si="53"/>
        <v>0</v>
      </c>
      <c r="DV41" s="80"/>
      <c r="DW41" s="89">
        <f t="shared" si="54"/>
        <v>0</v>
      </c>
      <c r="DX41" s="80"/>
      <c r="DY41" s="79">
        <f t="shared" si="55"/>
        <v>0</v>
      </c>
      <c r="DZ41" s="80"/>
      <c r="EA41" s="81">
        <f t="shared" si="56"/>
        <v>0</v>
      </c>
      <c r="EB41" s="80"/>
      <c r="EC41" s="81">
        <f t="shared" si="57"/>
        <v>0</v>
      </c>
      <c r="ED41" s="80"/>
      <c r="EE41" s="90">
        <f t="shared" si="58"/>
        <v>0</v>
      </c>
      <c r="EF41" s="91"/>
      <c r="EG41" s="90">
        <f t="shared" si="59"/>
        <v>0</v>
      </c>
      <c r="EH41" s="92">
        <f t="shared" si="125"/>
        <v>0</v>
      </c>
      <c r="EI41" s="97"/>
      <c r="EK41" s="80"/>
      <c r="EL41" s="88">
        <f t="shared" si="60"/>
        <v>0</v>
      </c>
      <c r="EM41" s="80"/>
      <c r="EN41" s="89">
        <f t="shared" si="61"/>
        <v>0</v>
      </c>
      <c r="EO41" s="80"/>
      <c r="EP41" s="89">
        <f t="shared" si="62"/>
        <v>0</v>
      </c>
      <c r="EQ41" s="80"/>
      <c r="ER41" s="89">
        <f t="shared" si="63"/>
        <v>0</v>
      </c>
      <c r="ES41" s="80"/>
      <c r="ET41" s="89">
        <f t="shared" si="64"/>
        <v>0</v>
      </c>
      <c r="EU41" s="80"/>
      <c r="EV41" s="79">
        <f t="shared" si="65"/>
        <v>0</v>
      </c>
      <c r="EW41" s="80"/>
      <c r="EX41" s="81">
        <f t="shared" si="66"/>
        <v>0</v>
      </c>
      <c r="EY41" s="80"/>
      <c r="EZ41" s="81">
        <f t="shared" si="67"/>
        <v>0</v>
      </c>
      <c r="FA41" s="80"/>
      <c r="FB41" s="90">
        <f t="shared" si="68"/>
        <v>0</v>
      </c>
      <c r="FC41" s="91"/>
      <c r="FD41" s="90">
        <f t="shared" si="69"/>
        <v>0</v>
      </c>
      <c r="FE41" s="92">
        <f t="shared" si="126"/>
        <v>0</v>
      </c>
      <c r="FF41" s="97"/>
      <c r="FH41" s="80"/>
      <c r="FI41" s="88">
        <f t="shared" si="70"/>
        <v>0</v>
      </c>
      <c r="FJ41" s="80"/>
      <c r="FK41" s="89">
        <f t="shared" si="71"/>
        <v>0</v>
      </c>
      <c r="FL41" s="80"/>
      <c r="FM41" s="89">
        <f t="shared" si="72"/>
        <v>0</v>
      </c>
      <c r="FN41" s="80"/>
      <c r="FO41" s="89">
        <f t="shared" si="73"/>
        <v>0</v>
      </c>
      <c r="FP41" s="80"/>
      <c r="FQ41" s="89">
        <f t="shared" si="74"/>
        <v>0</v>
      </c>
      <c r="FR41" s="80"/>
      <c r="FS41" s="79">
        <f t="shared" si="75"/>
        <v>0</v>
      </c>
      <c r="FT41" s="80"/>
      <c r="FU41" s="81">
        <f t="shared" si="76"/>
        <v>0</v>
      </c>
      <c r="FV41" s="80"/>
      <c r="FW41" s="81">
        <f t="shared" si="77"/>
        <v>0</v>
      </c>
      <c r="FX41" s="80"/>
      <c r="FY41" s="90">
        <f t="shared" si="78"/>
        <v>0</v>
      </c>
      <c r="FZ41" s="91"/>
      <c r="GA41" s="90">
        <f t="shared" si="79"/>
        <v>0</v>
      </c>
      <c r="GB41" s="92">
        <f t="shared" si="127"/>
        <v>0</v>
      </c>
      <c r="GC41" s="97"/>
      <c r="GE41" s="80"/>
      <c r="GF41" s="88">
        <f t="shared" si="80"/>
        <v>0</v>
      </c>
      <c r="GG41" s="80"/>
      <c r="GH41" s="89">
        <f t="shared" si="81"/>
        <v>0</v>
      </c>
      <c r="GI41" s="80"/>
      <c r="GJ41" s="89">
        <f t="shared" si="82"/>
        <v>0</v>
      </c>
      <c r="GK41" s="80"/>
      <c r="GL41" s="89">
        <f t="shared" si="83"/>
        <v>0</v>
      </c>
      <c r="GM41" s="80"/>
      <c r="GN41" s="89">
        <f t="shared" si="84"/>
        <v>0</v>
      </c>
      <c r="GO41" s="80"/>
      <c r="GP41" s="79">
        <f t="shared" si="85"/>
        <v>0</v>
      </c>
      <c r="GQ41" s="80"/>
      <c r="GR41" s="81">
        <f t="shared" si="86"/>
        <v>0</v>
      </c>
      <c r="GS41" s="80"/>
      <c r="GT41" s="81">
        <f t="shared" si="87"/>
        <v>0</v>
      </c>
      <c r="GU41" s="80"/>
      <c r="GV41" s="90">
        <f t="shared" si="88"/>
        <v>0</v>
      </c>
      <c r="GW41" s="91"/>
      <c r="GX41" s="90">
        <f t="shared" si="89"/>
        <v>0</v>
      </c>
      <c r="GY41" s="92">
        <f t="shared" si="128"/>
        <v>0</v>
      </c>
      <c r="GZ41" s="97"/>
      <c r="HB41" s="80"/>
      <c r="HC41" s="88">
        <f t="shared" si="90"/>
        <v>0</v>
      </c>
      <c r="HD41" s="80"/>
      <c r="HE41" s="89">
        <f t="shared" si="91"/>
        <v>0</v>
      </c>
      <c r="HF41" s="80"/>
      <c r="HG41" s="89">
        <f t="shared" si="92"/>
        <v>0</v>
      </c>
      <c r="HH41" s="80"/>
      <c r="HI41" s="89">
        <f t="shared" si="93"/>
        <v>0</v>
      </c>
      <c r="HJ41" s="80"/>
      <c r="HK41" s="89">
        <f t="shared" si="94"/>
        <v>0</v>
      </c>
      <c r="HL41" s="80"/>
      <c r="HM41" s="79">
        <f t="shared" si="95"/>
        <v>0</v>
      </c>
      <c r="HN41" s="80"/>
      <c r="HO41" s="81">
        <f t="shared" si="96"/>
        <v>0</v>
      </c>
      <c r="HP41" s="80"/>
      <c r="HQ41" s="81">
        <f t="shared" si="97"/>
        <v>0</v>
      </c>
      <c r="HR41" s="80"/>
      <c r="HS41" s="90">
        <f t="shared" si="98"/>
        <v>0</v>
      </c>
      <c r="HT41" s="91"/>
      <c r="HU41" s="90">
        <f t="shared" si="99"/>
        <v>0</v>
      </c>
      <c r="HV41" s="92">
        <f t="shared" si="129"/>
        <v>0</v>
      </c>
      <c r="HW41" s="97"/>
      <c r="HY41" s="80"/>
      <c r="HZ41" s="88">
        <f t="shared" si="100"/>
        <v>0</v>
      </c>
      <c r="IA41" s="80"/>
      <c r="IB41" s="89">
        <f t="shared" si="101"/>
        <v>0</v>
      </c>
      <c r="IC41" s="80"/>
      <c r="ID41" s="89">
        <f t="shared" si="102"/>
        <v>0</v>
      </c>
      <c r="IE41" s="80"/>
      <c r="IF41" s="89">
        <f t="shared" si="103"/>
        <v>0</v>
      </c>
      <c r="IG41" s="80"/>
      <c r="IH41" s="89">
        <f t="shared" si="104"/>
        <v>0</v>
      </c>
      <c r="II41" s="80"/>
      <c r="IJ41" s="79">
        <f t="shared" si="105"/>
        <v>0</v>
      </c>
      <c r="IK41" s="80"/>
      <c r="IL41" s="81">
        <f t="shared" si="106"/>
        <v>0</v>
      </c>
      <c r="IM41" s="80"/>
      <c r="IN41" s="81">
        <f t="shared" si="107"/>
        <v>0</v>
      </c>
      <c r="IO41" s="80"/>
      <c r="IP41" s="90">
        <f t="shared" si="108"/>
        <v>0</v>
      </c>
      <c r="IQ41" s="91"/>
      <c r="IR41" s="90">
        <f t="shared" si="109"/>
        <v>0</v>
      </c>
      <c r="IS41" s="92">
        <f t="shared" si="130"/>
        <v>0</v>
      </c>
      <c r="IT41" s="97"/>
      <c r="IV41" s="80"/>
      <c r="IW41" s="88">
        <f t="shared" si="110"/>
        <v>0</v>
      </c>
      <c r="IX41" s="80"/>
      <c r="IY41" s="89">
        <f t="shared" si="111"/>
        <v>0</v>
      </c>
      <c r="IZ41" s="80"/>
      <c r="JA41" s="89">
        <f t="shared" si="112"/>
        <v>0</v>
      </c>
      <c r="JB41" s="80"/>
      <c r="JC41" s="89">
        <f t="shared" si="113"/>
        <v>0</v>
      </c>
      <c r="JD41" s="80"/>
      <c r="JE41" s="89">
        <f t="shared" si="114"/>
        <v>0</v>
      </c>
      <c r="JF41" s="80"/>
      <c r="JG41" s="79">
        <f t="shared" si="115"/>
        <v>0</v>
      </c>
      <c r="JH41" s="80"/>
      <c r="JI41" s="81">
        <f t="shared" si="116"/>
        <v>0</v>
      </c>
      <c r="JJ41" s="80"/>
      <c r="JK41" s="81">
        <f t="shared" si="117"/>
        <v>0</v>
      </c>
      <c r="JL41" s="80"/>
      <c r="JM41" s="90">
        <f t="shared" si="118"/>
        <v>0</v>
      </c>
      <c r="JN41" s="91"/>
      <c r="JO41" s="90">
        <f t="shared" si="119"/>
        <v>0</v>
      </c>
      <c r="JP41" s="92">
        <f t="shared" si="131"/>
        <v>0</v>
      </c>
      <c r="JQ41" s="97"/>
    </row>
    <row r="42" spans="1:277" s="94" customFormat="1" ht="12.75">
      <c r="A42" s="85"/>
      <c r="B42" s="95"/>
      <c r="C42" s="80"/>
      <c r="D42" s="88">
        <f t="shared" si="0"/>
        <v>0</v>
      </c>
      <c r="E42" s="80"/>
      <c r="F42" s="89">
        <f t="shared" si="1"/>
        <v>0</v>
      </c>
      <c r="G42" s="80"/>
      <c r="H42" s="89">
        <f t="shared" si="2"/>
        <v>0</v>
      </c>
      <c r="I42" s="80"/>
      <c r="J42" s="89">
        <f t="shared" si="3"/>
        <v>0</v>
      </c>
      <c r="K42" s="80"/>
      <c r="L42" s="89">
        <f t="shared" si="4"/>
        <v>0</v>
      </c>
      <c r="M42" s="80"/>
      <c r="N42" s="79">
        <f t="shared" si="5"/>
        <v>0</v>
      </c>
      <c r="O42" s="80"/>
      <c r="P42" s="81">
        <f t="shared" si="6"/>
        <v>0</v>
      </c>
      <c r="Q42" s="80"/>
      <c r="R42" s="81">
        <f t="shared" si="7"/>
        <v>0</v>
      </c>
      <c r="S42" s="80"/>
      <c r="T42" s="90">
        <f t="shared" si="8"/>
        <v>0</v>
      </c>
      <c r="U42" s="91"/>
      <c r="V42" s="90">
        <f t="shared" si="9"/>
        <v>0</v>
      </c>
      <c r="W42" s="92">
        <f t="shared" si="120"/>
        <v>0</v>
      </c>
      <c r="X42" s="97"/>
      <c r="Z42" s="80"/>
      <c r="AA42" s="88">
        <f t="shared" si="10"/>
        <v>0</v>
      </c>
      <c r="AB42" s="80"/>
      <c r="AC42" s="89">
        <f t="shared" si="11"/>
        <v>0</v>
      </c>
      <c r="AD42" s="80"/>
      <c r="AE42" s="89">
        <f t="shared" si="12"/>
        <v>0</v>
      </c>
      <c r="AF42" s="80"/>
      <c r="AG42" s="89">
        <f t="shared" si="13"/>
        <v>0</v>
      </c>
      <c r="AH42" s="80"/>
      <c r="AI42" s="89">
        <f t="shared" si="14"/>
        <v>0</v>
      </c>
      <c r="AJ42" s="80"/>
      <c r="AK42" s="79">
        <f t="shared" si="15"/>
        <v>0</v>
      </c>
      <c r="AL42" s="80"/>
      <c r="AM42" s="81">
        <f t="shared" si="16"/>
        <v>0</v>
      </c>
      <c r="AN42" s="80"/>
      <c r="AO42" s="81">
        <f t="shared" si="17"/>
        <v>0</v>
      </c>
      <c r="AP42" s="80"/>
      <c r="AQ42" s="90">
        <f t="shared" si="18"/>
        <v>0</v>
      </c>
      <c r="AR42" s="91"/>
      <c r="AS42" s="90">
        <f t="shared" si="19"/>
        <v>0</v>
      </c>
      <c r="AT42" s="92">
        <f t="shared" si="121"/>
        <v>0</v>
      </c>
      <c r="AU42" s="97"/>
      <c r="AW42" s="80"/>
      <c r="AX42" s="88">
        <f t="shared" si="20"/>
        <v>0</v>
      </c>
      <c r="AY42" s="80"/>
      <c r="AZ42" s="89">
        <f t="shared" si="21"/>
        <v>0</v>
      </c>
      <c r="BA42" s="80"/>
      <c r="BB42" s="89">
        <f t="shared" si="22"/>
        <v>0</v>
      </c>
      <c r="BC42" s="80"/>
      <c r="BD42" s="89">
        <f t="shared" si="23"/>
        <v>0</v>
      </c>
      <c r="BE42" s="80"/>
      <c r="BF42" s="89">
        <f t="shared" si="24"/>
        <v>0</v>
      </c>
      <c r="BG42" s="80"/>
      <c r="BH42" s="79">
        <f t="shared" si="25"/>
        <v>0</v>
      </c>
      <c r="BI42" s="80"/>
      <c r="BJ42" s="81">
        <f t="shared" si="26"/>
        <v>0</v>
      </c>
      <c r="BK42" s="80"/>
      <c r="BL42" s="81">
        <f t="shared" si="27"/>
        <v>0</v>
      </c>
      <c r="BM42" s="80"/>
      <c r="BN42" s="90">
        <f t="shared" si="28"/>
        <v>0</v>
      </c>
      <c r="BO42" s="91"/>
      <c r="BP42" s="90">
        <f t="shared" si="29"/>
        <v>0</v>
      </c>
      <c r="BQ42" s="92">
        <f t="shared" si="122"/>
        <v>0</v>
      </c>
      <c r="BR42" s="97"/>
      <c r="BT42" s="80"/>
      <c r="BU42" s="88">
        <f t="shared" si="30"/>
        <v>0</v>
      </c>
      <c r="BV42" s="80"/>
      <c r="BW42" s="89">
        <f t="shared" si="31"/>
        <v>0</v>
      </c>
      <c r="BX42" s="80"/>
      <c r="BY42" s="89">
        <f t="shared" si="32"/>
        <v>0</v>
      </c>
      <c r="BZ42" s="80"/>
      <c r="CA42" s="89">
        <f t="shared" si="33"/>
        <v>0</v>
      </c>
      <c r="CB42" s="80"/>
      <c r="CC42" s="89">
        <f t="shared" si="34"/>
        <v>0</v>
      </c>
      <c r="CD42" s="80"/>
      <c r="CE42" s="79">
        <f t="shared" si="35"/>
        <v>0</v>
      </c>
      <c r="CF42" s="80"/>
      <c r="CG42" s="81">
        <f t="shared" si="36"/>
        <v>0</v>
      </c>
      <c r="CH42" s="80"/>
      <c r="CI42" s="81">
        <f t="shared" si="37"/>
        <v>0</v>
      </c>
      <c r="CJ42" s="80"/>
      <c r="CK42" s="90">
        <f t="shared" si="38"/>
        <v>0</v>
      </c>
      <c r="CL42" s="91"/>
      <c r="CM42" s="90">
        <f t="shared" si="39"/>
        <v>0</v>
      </c>
      <c r="CN42" s="92">
        <f t="shared" si="123"/>
        <v>0</v>
      </c>
      <c r="CO42" s="97"/>
      <c r="CQ42" s="80"/>
      <c r="CR42" s="88">
        <f t="shared" si="40"/>
        <v>0</v>
      </c>
      <c r="CS42" s="80"/>
      <c r="CT42" s="89">
        <f t="shared" si="41"/>
        <v>0</v>
      </c>
      <c r="CU42" s="80"/>
      <c r="CV42" s="89">
        <f t="shared" si="42"/>
        <v>0</v>
      </c>
      <c r="CW42" s="80"/>
      <c r="CX42" s="89">
        <f t="shared" si="43"/>
        <v>0</v>
      </c>
      <c r="CY42" s="80"/>
      <c r="CZ42" s="89">
        <f t="shared" si="44"/>
        <v>0</v>
      </c>
      <c r="DA42" s="80"/>
      <c r="DB42" s="79">
        <f t="shared" si="45"/>
        <v>0</v>
      </c>
      <c r="DC42" s="80"/>
      <c r="DD42" s="81">
        <f t="shared" si="46"/>
        <v>0</v>
      </c>
      <c r="DE42" s="80"/>
      <c r="DF42" s="81">
        <f t="shared" si="47"/>
        <v>0</v>
      </c>
      <c r="DG42" s="80"/>
      <c r="DH42" s="90">
        <f t="shared" si="48"/>
        <v>0</v>
      </c>
      <c r="DI42" s="91"/>
      <c r="DJ42" s="90">
        <f t="shared" si="49"/>
        <v>0</v>
      </c>
      <c r="DK42" s="92">
        <f t="shared" si="124"/>
        <v>0</v>
      </c>
      <c r="DL42" s="97"/>
      <c r="DN42" s="80"/>
      <c r="DO42" s="88">
        <f t="shared" si="50"/>
        <v>0</v>
      </c>
      <c r="DP42" s="80"/>
      <c r="DQ42" s="89">
        <f t="shared" si="51"/>
        <v>0</v>
      </c>
      <c r="DR42" s="80"/>
      <c r="DS42" s="89">
        <f t="shared" si="52"/>
        <v>0</v>
      </c>
      <c r="DT42" s="80"/>
      <c r="DU42" s="89">
        <f t="shared" si="53"/>
        <v>0</v>
      </c>
      <c r="DV42" s="80"/>
      <c r="DW42" s="89">
        <f t="shared" si="54"/>
        <v>0</v>
      </c>
      <c r="DX42" s="80"/>
      <c r="DY42" s="79">
        <f t="shared" si="55"/>
        <v>0</v>
      </c>
      <c r="DZ42" s="80"/>
      <c r="EA42" s="81">
        <f t="shared" si="56"/>
        <v>0</v>
      </c>
      <c r="EB42" s="80"/>
      <c r="EC42" s="81">
        <f t="shared" si="57"/>
        <v>0</v>
      </c>
      <c r="ED42" s="80"/>
      <c r="EE42" s="90">
        <f t="shared" si="58"/>
        <v>0</v>
      </c>
      <c r="EF42" s="91"/>
      <c r="EG42" s="90">
        <f t="shared" si="59"/>
        <v>0</v>
      </c>
      <c r="EH42" s="92">
        <f t="shared" si="125"/>
        <v>0</v>
      </c>
      <c r="EI42" s="97"/>
      <c r="EK42" s="80"/>
      <c r="EL42" s="88">
        <f t="shared" si="60"/>
        <v>0</v>
      </c>
      <c r="EM42" s="80"/>
      <c r="EN42" s="89">
        <f t="shared" si="61"/>
        <v>0</v>
      </c>
      <c r="EO42" s="80"/>
      <c r="EP42" s="89">
        <f t="shared" si="62"/>
        <v>0</v>
      </c>
      <c r="EQ42" s="80"/>
      <c r="ER42" s="89">
        <f t="shared" si="63"/>
        <v>0</v>
      </c>
      <c r="ES42" s="80"/>
      <c r="ET42" s="89">
        <f t="shared" si="64"/>
        <v>0</v>
      </c>
      <c r="EU42" s="80"/>
      <c r="EV42" s="79">
        <f t="shared" si="65"/>
        <v>0</v>
      </c>
      <c r="EW42" s="80"/>
      <c r="EX42" s="81">
        <f t="shared" si="66"/>
        <v>0</v>
      </c>
      <c r="EY42" s="80"/>
      <c r="EZ42" s="81">
        <f t="shared" si="67"/>
        <v>0</v>
      </c>
      <c r="FA42" s="80"/>
      <c r="FB42" s="90">
        <f t="shared" si="68"/>
        <v>0</v>
      </c>
      <c r="FC42" s="91"/>
      <c r="FD42" s="90">
        <f t="shared" si="69"/>
        <v>0</v>
      </c>
      <c r="FE42" s="92">
        <f t="shared" si="126"/>
        <v>0</v>
      </c>
      <c r="FF42" s="97"/>
      <c r="FH42" s="80"/>
      <c r="FI42" s="88">
        <f t="shared" si="70"/>
        <v>0</v>
      </c>
      <c r="FJ42" s="80"/>
      <c r="FK42" s="89">
        <f t="shared" si="71"/>
        <v>0</v>
      </c>
      <c r="FL42" s="80"/>
      <c r="FM42" s="89">
        <f t="shared" si="72"/>
        <v>0</v>
      </c>
      <c r="FN42" s="80"/>
      <c r="FO42" s="89">
        <f t="shared" si="73"/>
        <v>0</v>
      </c>
      <c r="FP42" s="80"/>
      <c r="FQ42" s="89">
        <f t="shared" si="74"/>
        <v>0</v>
      </c>
      <c r="FR42" s="80"/>
      <c r="FS42" s="79">
        <f t="shared" si="75"/>
        <v>0</v>
      </c>
      <c r="FT42" s="80"/>
      <c r="FU42" s="81">
        <f t="shared" si="76"/>
        <v>0</v>
      </c>
      <c r="FV42" s="80"/>
      <c r="FW42" s="81">
        <f t="shared" si="77"/>
        <v>0</v>
      </c>
      <c r="FX42" s="80"/>
      <c r="FY42" s="90">
        <f t="shared" si="78"/>
        <v>0</v>
      </c>
      <c r="FZ42" s="91"/>
      <c r="GA42" s="90">
        <f t="shared" si="79"/>
        <v>0</v>
      </c>
      <c r="GB42" s="92">
        <f t="shared" si="127"/>
        <v>0</v>
      </c>
      <c r="GC42" s="97"/>
      <c r="GE42" s="80"/>
      <c r="GF42" s="88">
        <f t="shared" si="80"/>
        <v>0</v>
      </c>
      <c r="GG42" s="80"/>
      <c r="GH42" s="89">
        <f t="shared" si="81"/>
        <v>0</v>
      </c>
      <c r="GI42" s="80"/>
      <c r="GJ42" s="89">
        <f t="shared" si="82"/>
        <v>0</v>
      </c>
      <c r="GK42" s="80"/>
      <c r="GL42" s="89">
        <f t="shared" si="83"/>
        <v>0</v>
      </c>
      <c r="GM42" s="80"/>
      <c r="GN42" s="89">
        <f t="shared" si="84"/>
        <v>0</v>
      </c>
      <c r="GO42" s="80"/>
      <c r="GP42" s="79">
        <f t="shared" si="85"/>
        <v>0</v>
      </c>
      <c r="GQ42" s="80"/>
      <c r="GR42" s="81">
        <f t="shared" si="86"/>
        <v>0</v>
      </c>
      <c r="GS42" s="80"/>
      <c r="GT42" s="81">
        <f t="shared" si="87"/>
        <v>0</v>
      </c>
      <c r="GU42" s="80"/>
      <c r="GV42" s="90">
        <f t="shared" si="88"/>
        <v>0</v>
      </c>
      <c r="GW42" s="91"/>
      <c r="GX42" s="90">
        <f t="shared" si="89"/>
        <v>0</v>
      </c>
      <c r="GY42" s="92">
        <f t="shared" si="128"/>
        <v>0</v>
      </c>
      <c r="GZ42" s="97"/>
      <c r="HB42" s="80"/>
      <c r="HC42" s="88">
        <f t="shared" si="90"/>
        <v>0</v>
      </c>
      <c r="HD42" s="80"/>
      <c r="HE42" s="89">
        <f t="shared" si="91"/>
        <v>0</v>
      </c>
      <c r="HF42" s="80"/>
      <c r="HG42" s="89">
        <f t="shared" si="92"/>
        <v>0</v>
      </c>
      <c r="HH42" s="80"/>
      <c r="HI42" s="89">
        <f t="shared" si="93"/>
        <v>0</v>
      </c>
      <c r="HJ42" s="80"/>
      <c r="HK42" s="89">
        <f t="shared" si="94"/>
        <v>0</v>
      </c>
      <c r="HL42" s="80"/>
      <c r="HM42" s="79">
        <f t="shared" si="95"/>
        <v>0</v>
      </c>
      <c r="HN42" s="80"/>
      <c r="HO42" s="81">
        <f t="shared" si="96"/>
        <v>0</v>
      </c>
      <c r="HP42" s="80"/>
      <c r="HQ42" s="81">
        <f t="shared" si="97"/>
        <v>0</v>
      </c>
      <c r="HR42" s="80"/>
      <c r="HS42" s="90">
        <f t="shared" si="98"/>
        <v>0</v>
      </c>
      <c r="HT42" s="91"/>
      <c r="HU42" s="90">
        <f t="shared" si="99"/>
        <v>0</v>
      </c>
      <c r="HV42" s="92">
        <f t="shared" si="129"/>
        <v>0</v>
      </c>
      <c r="HW42" s="97"/>
      <c r="HY42" s="80"/>
      <c r="HZ42" s="88">
        <f t="shared" si="100"/>
        <v>0</v>
      </c>
      <c r="IA42" s="80"/>
      <c r="IB42" s="89">
        <f t="shared" si="101"/>
        <v>0</v>
      </c>
      <c r="IC42" s="80"/>
      <c r="ID42" s="89">
        <f t="shared" si="102"/>
        <v>0</v>
      </c>
      <c r="IE42" s="80"/>
      <c r="IF42" s="89">
        <f t="shared" si="103"/>
        <v>0</v>
      </c>
      <c r="IG42" s="80"/>
      <c r="IH42" s="89">
        <f t="shared" si="104"/>
        <v>0</v>
      </c>
      <c r="II42" s="80"/>
      <c r="IJ42" s="79">
        <f t="shared" si="105"/>
        <v>0</v>
      </c>
      <c r="IK42" s="80"/>
      <c r="IL42" s="81">
        <f t="shared" si="106"/>
        <v>0</v>
      </c>
      <c r="IM42" s="80"/>
      <c r="IN42" s="81">
        <f t="shared" si="107"/>
        <v>0</v>
      </c>
      <c r="IO42" s="80"/>
      <c r="IP42" s="90">
        <f t="shared" si="108"/>
        <v>0</v>
      </c>
      <c r="IQ42" s="91"/>
      <c r="IR42" s="90">
        <f t="shared" si="109"/>
        <v>0</v>
      </c>
      <c r="IS42" s="92">
        <f t="shared" si="130"/>
        <v>0</v>
      </c>
      <c r="IT42" s="97"/>
      <c r="IV42" s="80"/>
      <c r="IW42" s="88">
        <f t="shared" si="110"/>
        <v>0</v>
      </c>
      <c r="IX42" s="80"/>
      <c r="IY42" s="89">
        <f t="shared" si="111"/>
        <v>0</v>
      </c>
      <c r="IZ42" s="80"/>
      <c r="JA42" s="89">
        <f t="shared" si="112"/>
        <v>0</v>
      </c>
      <c r="JB42" s="80"/>
      <c r="JC42" s="89">
        <f t="shared" si="113"/>
        <v>0</v>
      </c>
      <c r="JD42" s="80"/>
      <c r="JE42" s="89">
        <f t="shared" si="114"/>
        <v>0</v>
      </c>
      <c r="JF42" s="80"/>
      <c r="JG42" s="79">
        <f t="shared" si="115"/>
        <v>0</v>
      </c>
      <c r="JH42" s="80"/>
      <c r="JI42" s="81">
        <f t="shared" si="116"/>
        <v>0</v>
      </c>
      <c r="JJ42" s="80"/>
      <c r="JK42" s="81">
        <f t="shared" si="117"/>
        <v>0</v>
      </c>
      <c r="JL42" s="80"/>
      <c r="JM42" s="90">
        <f t="shared" si="118"/>
        <v>0</v>
      </c>
      <c r="JN42" s="91"/>
      <c r="JO42" s="90">
        <f t="shared" si="119"/>
        <v>0</v>
      </c>
      <c r="JP42" s="92">
        <f t="shared" si="131"/>
        <v>0</v>
      </c>
      <c r="JQ42" s="97"/>
    </row>
    <row r="43" spans="1:277" s="94" customFormat="1" ht="12.75">
      <c r="A43" s="85"/>
      <c r="B43" s="95"/>
      <c r="C43" s="80"/>
      <c r="D43" s="88">
        <f t="shared" si="0"/>
        <v>0</v>
      </c>
      <c r="E43" s="80"/>
      <c r="F43" s="89">
        <f t="shared" si="1"/>
        <v>0</v>
      </c>
      <c r="G43" s="80"/>
      <c r="H43" s="89">
        <f t="shared" si="2"/>
        <v>0</v>
      </c>
      <c r="I43" s="80"/>
      <c r="J43" s="89">
        <f t="shared" si="3"/>
        <v>0</v>
      </c>
      <c r="K43" s="80"/>
      <c r="L43" s="89">
        <f t="shared" si="4"/>
        <v>0</v>
      </c>
      <c r="M43" s="80"/>
      <c r="N43" s="79">
        <f t="shared" si="5"/>
        <v>0</v>
      </c>
      <c r="O43" s="80"/>
      <c r="P43" s="81">
        <f t="shared" si="6"/>
        <v>0</v>
      </c>
      <c r="Q43" s="80"/>
      <c r="R43" s="81">
        <f t="shared" si="7"/>
        <v>0</v>
      </c>
      <c r="S43" s="80"/>
      <c r="T43" s="90">
        <f t="shared" si="8"/>
        <v>0</v>
      </c>
      <c r="U43" s="91"/>
      <c r="V43" s="90">
        <f t="shared" si="9"/>
        <v>0</v>
      </c>
      <c r="W43" s="92">
        <f t="shared" si="120"/>
        <v>0</v>
      </c>
      <c r="X43" s="97"/>
      <c r="Z43" s="80"/>
      <c r="AA43" s="88">
        <f t="shared" si="10"/>
        <v>0</v>
      </c>
      <c r="AB43" s="80"/>
      <c r="AC43" s="89">
        <f t="shared" si="11"/>
        <v>0</v>
      </c>
      <c r="AD43" s="80"/>
      <c r="AE43" s="89">
        <f t="shared" si="12"/>
        <v>0</v>
      </c>
      <c r="AF43" s="80"/>
      <c r="AG43" s="89">
        <f t="shared" si="13"/>
        <v>0</v>
      </c>
      <c r="AH43" s="80"/>
      <c r="AI43" s="89">
        <f t="shared" si="14"/>
        <v>0</v>
      </c>
      <c r="AJ43" s="80"/>
      <c r="AK43" s="79">
        <f t="shared" si="15"/>
        <v>0</v>
      </c>
      <c r="AL43" s="80"/>
      <c r="AM43" s="81">
        <f t="shared" si="16"/>
        <v>0</v>
      </c>
      <c r="AN43" s="80"/>
      <c r="AO43" s="81">
        <f t="shared" si="17"/>
        <v>0</v>
      </c>
      <c r="AP43" s="80"/>
      <c r="AQ43" s="90">
        <f t="shared" si="18"/>
        <v>0</v>
      </c>
      <c r="AR43" s="91"/>
      <c r="AS43" s="90">
        <f t="shared" si="19"/>
        <v>0</v>
      </c>
      <c r="AT43" s="92">
        <f t="shared" si="121"/>
        <v>0</v>
      </c>
      <c r="AU43" s="97"/>
      <c r="AW43" s="80"/>
      <c r="AX43" s="88">
        <f t="shared" si="20"/>
        <v>0</v>
      </c>
      <c r="AY43" s="80"/>
      <c r="AZ43" s="89">
        <f t="shared" si="21"/>
        <v>0</v>
      </c>
      <c r="BA43" s="80"/>
      <c r="BB43" s="89">
        <f t="shared" si="22"/>
        <v>0</v>
      </c>
      <c r="BC43" s="80"/>
      <c r="BD43" s="89">
        <f t="shared" si="23"/>
        <v>0</v>
      </c>
      <c r="BE43" s="80"/>
      <c r="BF43" s="89">
        <f t="shared" si="24"/>
        <v>0</v>
      </c>
      <c r="BG43" s="80"/>
      <c r="BH43" s="79">
        <f t="shared" si="25"/>
        <v>0</v>
      </c>
      <c r="BI43" s="80"/>
      <c r="BJ43" s="81">
        <f t="shared" si="26"/>
        <v>0</v>
      </c>
      <c r="BK43" s="80"/>
      <c r="BL43" s="81">
        <f t="shared" si="27"/>
        <v>0</v>
      </c>
      <c r="BM43" s="80"/>
      <c r="BN43" s="90">
        <f t="shared" si="28"/>
        <v>0</v>
      </c>
      <c r="BO43" s="91"/>
      <c r="BP43" s="90">
        <f t="shared" si="29"/>
        <v>0</v>
      </c>
      <c r="BQ43" s="92">
        <f t="shared" si="122"/>
        <v>0</v>
      </c>
      <c r="BR43" s="97"/>
      <c r="BT43" s="80"/>
      <c r="BU43" s="88">
        <f t="shared" si="30"/>
        <v>0</v>
      </c>
      <c r="BV43" s="80"/>
      <c r="BW43" s="89">
        <f t="shared" si="31"/>
        <v>0</v>
      </c>
      <c r="BX43" s="80"/>
      <c r="BY43" s="89">
        <f t="shared" si="32"/>
        <v>0</v>
      </c>
      <c r="BZ43" s="80"/>
      <c r="CA43" s="89">
        <f t="shared" si="33"/>
        <v>0</v>
      </c>
      <c r="CB43" s="80"/>
      <c r="CC43" s="89">
        <f t="shared" si="34"/>
        <v>0</v>
      </c>
      <c r="CD43" s="80"/>
      <c r="CE43" s="79">
        <f t="shared" si="35"/>
        <v>0</v>
      </c>
      <c r="CF43" s="80"/>
      <c r="CG43" s="81">
        <f t="shared" si="36"/>
        <v>0</v>
      </c>
      <c r="CH43" s="80"/>
      <c r="CI43" s="81">
        <f t="shared" si="37"/>
        <v>0</v>
      </c>
      <c r="CJ43" s="80"/>
      <c r="CK43" s="90">
        <f t="shared" si="38"/>
        <v>0</v>
      </c>
      <c r="CL43" s="91"/>
      <c r="CM43" s="90">
        <f t="shared" si="39"/>
        <v>0</v>
      </c>
      <c r="CN43" s="92">
        <f t="shared" si="123"/>
        <v>0</v>
      </c>
      <c r="CO43" s="97"/>
      <c r="CQ43" s="80"/>
      <c r="CR43" s="88">
        <f t="shared" si="40"/>
        <v>0</v>
      </c>
      <c r="CS43" s="80"/>
      <c r="CT43" s="89">
        <f t="shared" si="41"/>
        <v>0</v>
      </c>
      <c r="CU43" s="80"/>
      <c r="CV43" s="89">
        <f t="shared" si="42"/>
        <v>0</v>
      </c>
      <c r="CW43" s="80"/>
      <c r="CX43" s="89">
        <f t="shared" si="43"/>
        <v>0</v>
      </c>
      <c r="CY43" s="80"/>
      <c r="CZ43" s="89">
        <f t="shared" si="44"/>
        <v>0</v>
      </c>
      <c r="DA43" s="80"/>
      <c r="DB43" s="79">
        <f t="shared" si="45"/>
        <v>0</v>
      </c>
      <c r="DC43" s="80"/>
      <c r="DD43" s="81">
        <f t="shared" si="46"/>
        <v>0</v>
      </c>
      <c r="DE43" s="80"/>
      <c r="DF43" s="81">
        <f t="shared" si="47"/>
        <v>0</v>
      </c>
      <c r="DG43" s="80"/>
      <c r="DH43" s="90">
        <f t="shared" si="48"/>
        <v>0</v>
      </c>
      <c r="DI43" s="91"/>
      <c r="DJ43" s="90">
        <f t="shared" si="49"/>
        <v>0</v>
      </c>
      <c r="DK43" s="92">
        <f t="shared" si="124"/>
        <v>0</v>
      </c>
      <c r="DL43" s="97"/>
      <c r="DN43" s="80"/>
      <c r="DO43" s="88">
        <f t="shared" si="50"/>
        <v>0</v>
      </c>
      <c r="DP43" s="80"/>
      <c r="DQ43" s="89">
        <f t="shared" si="51"/>
        <v>0</v>
      </c>
      <c r="DR43" s="80"/>
      <c r="DS43" s="89">
        <f t="shared" si="52"/>
        <v>0</v>
      </c>
      <c r="DT43" s="80"/>
      <c r="DU43" s="89">
        <f t="shared" si="53"/>
        <v>0</v>
      </c>
      <c r="DV43" s="80"/>
      <c r="DW43" s="89">
        <f t="shared" si="54"/>
        <v>0</v>
      </c>
      <c r="DX43" s="80"/>
      <c r="DY43" s="79">
        <f t="shared" si="55"/>
        <v>0</v>
      </c>
      <c r="DZ43" s="80"/>
      <c r="EA43" s="81">
        <f t="shared" si="56"/>
        <v>0</v>
      </c>
      <c r="EB43" s="80"/>
      <c r="EC43" s="81">
        <f t="shared" si="57"/>
        <v>0</v>
      </c>
      <c r="ED43" s="80"/>
      <c r="EE43" s="90">
        <f t="shared" si="58"/>
        <v>0</v>
      </c>
      <c r="EF43" s="91"/>
      <c r="EG43" s="90">
        <f t="shared" si="59"/>
        <v>0</v>
      </c>
      <c r="EH43" s="92">
        <f t="shared" si="125"/>
        <v>0</v>
      </c>
      <c r="EI43" s="97"/>
      <c r="EK43" s="80"/>
      <c r="EL43" s="88">
        <f t="shared" si="60"/>
        <v>0</v>
      </c>
      <c r="EM43" s="80"/>
      <c r="EN43" s="89">
        <f t="shared" si="61"/>
        <v>0</v>
      </c>
      <c r="EO43" s="80"/>
      <c r="EP43" s="89">
        <f t="shared" si="62"/>
        <v>0</v>
      </c>
      <c r="EQ43" s="80"/>
      <c r="ER43" s="89">
        <f t="shared" si="63"/>
        <v>0</v>
      </c>
      <c r="ES43" s="80"/>
      <c r="ET43" s="89">
        <f t="shared" si="64"/>
        <v>0</v>
      </c>
      <c r="EU43" s="80"/>
      <c r="EV43" s="79">
        <f t="shared" si="65"/>
        <v>0</v>
      </c>
      <c r="EW43" s="80"/>
      <c r="EX43" s="81">
        <f t="shared" si="66"/>
        <v>0</v>
      </c>
      <c r="EY43" s="80"/>
      <c r="EZ43" s="81">
        <f t="shared" si="67"/>
        <v>0</v>
      </c>
      <c r="FA43" s="80"/>
      <c r="FB43" s="90">
        <f t="shared" si="68"/>
        <v>0</v>
      </c>
      <c r="FC43" s="91"/>
      <c r="FD43" s="90">
        <f t="shared" si="69"/>
        <v>0</v>
      </c>
      <c r="FE43" s="92">
        <f t="shared" si="126"/>
        <v>0</v>
      </c>
      <c r="FF43" s="97"/>
      <c r="FH43" s="80"/>
      <c r="FI43" s="88">
        <f t="shared" si="70"/>
        <v>0</v>
      </c>
      <c r="FJ43" s="80"/>
      <c r="FK43" s="89">
        <f t="shared" si="71"/>
        <v>0</v>
      </c>
      <c r="FL43" s="80"/>
      <c r="FM43" s="89">
        <f t="shared" si="72"/>
        <v>0</v>
      </c>
      <c r="FN43" s="80"/>
      <c r="FO43" s="89">
        <f t="shared" si="73"/>
        <v>0</v>
      </c>
      <c r="FP43" s="80"/>
      <c r="FQ43" s="89">
        <f t="shared" si="74"/>
        <v>0</v>
      </c>
      <c r="FR43" s="80"/>
      <c r="FS43" s="79">
        <f t="shared" si="75"/>
        <v>0</v>
      </c>
      <c r="FT43" s="80"/>
      <c r="FU43" s="81">
        <f t="shared" si="76"/>
        <v>0</v>
      </c>
      <c r="FV43" s="80"/>
      <c r="FW43" s="81">
        <f t="shared" si="77"/>
        <v>0</v>
      </c>
      <c r="FX43" s="80"/>
      <c r="FY43" s="90">
        <f t="shared" si="78"/>
        <v>0</v>
      </c>
      <c r="FZ43" s="91"/>
      <c r="GA43" s="90">
        <f t="shared" si="79"/>
        <v>0</v>
      </c>
      <c r="GB43" s="92">
        <f t="shared" si="127"/>
        <v>0</v>
      </c>
      <c r="GC43" s="97"/>
      <c r="GE43" s="80"/>
      <c r="GF43" s="88">
        <f t="shared" si="80"/>
        <v>0</v>
      </c>
      <c r="GG43" s="80"/>
      <c r="GH43" s="89">
        <f t="shared" si="81"/>
        <v>0</v>
      </c>
      <c r="GI43" s="80"/>
      <c r="GJ43" s="89">
        <f t="shared" si="82"/>
        <v>0</v>
      </c>
      <c r="GK43" s="80"/>
      <c r="GL43" s="89">
        <f t="shared" si="83"/>
        <v>0</v>
      </c>
      <c r="GM43" s="80"/>
      <c r="GN43" s="89">
        <f t="shared" si="84"/>
        <v>0</v>
      </c>
      <c r="GO43" s="80"/>
      <c r="GP43" s="79">
        <f t="shared" si="85"/>
        <v>0</v>
      </c>
      <c r="GQ43" s="80"/>
      <c r="GR43" s="81">
        <f t="shared" si="86"/>
        <v>0</v>
      </c>
      <c r="GS43" s="80"/>
      <c r="GT43" s="81">
        <f t="shared" si="87"/>
        <v>0</v>
      </c>
      <c r="GU43" s="80"/>
      <c r="GV43" s="90">
        <f t="shared" si="88"/>
        <v>0</v>
      </c>
      <c r="GW43" s="91"/>
      <c r="GX43" s="90">
        <f t="shared" si="89"/>
        <v>0</v>
      </c>
      <c r="GY43" s="92">
        <f t="shared" si="128"/>
        <v>0</v>
      </c>
      <c r="GZ43" s="97"/>
      <c r="HB43" s="80"/>
      <c r="HC43" s="88">
        <f t="shared" si="90"/>
        <v>0</v>
      </c>
      <c r="HD43" s="80"/>
      <c r="HE43" s="89">
        <f t="shared" si="91"/>
        <v>0</v>
      </c>
      <c r="HF43" s="80"/>
      <c r="HG43" s="89">
        <f t="shared" si="92"/>
        <v>0</v>
      </c>
      <c r="HH43" s="80"/>
      <c r="HI43" s="89">
        <f t="shared" si="93"/>
        <v>0</v>
      </c>
      <c r="HJ43" s="80"/>
      <c r="HK43" s="89">
        <f t="shared" si="94"/>
        <v>0</v>
      </c>
      <c r="HL43" s="80"/>
      <c r="HM43" s="79">
        <f t="shared" si="95"/>
        <v>0</v>
      </c>
      <c r="HN43" s="80"/>
      <c r="HO43" s="81">
        <f t="shared" si="96"/>
        <v>0</v>
      </c>
      <c r="HP43" s="80"/>
      <c r="HQ43" s="81">
        <f t="shared" si="97"/>
        <v>0</v>
      </c>
      <c r="HR43" s="80"/>
      <c r="HS43" s="90">
        <f t="shared" si="98"/>
        <v>0</v>
      </c>
      <c r="HT43" s="91"/>
      <c r="HU43" s="90">
        <f t="shared" si="99"/>
        <v>0</v>
      </c>
      <c r="HV43" s="92">
        <f t="shared" si="129"/>
        <v>0</v>
      </c>
      <c r="HW43" s="97"/>
      <c r="HY43" s="80"/>
      <c r="HZ43" s="88">
        <f t="shared" si="100"/>
        <v>0</v>
      </c>
      <c r="IA43" s="80"/>
      <c r="IB43" s="89">
        <f t="shared" si="101"/>
        <v>0</v>
      </c>
      <c r="IC43" s="80"/>
      <c r="ID43" s="89">
        <f t="shared" si="102"/>
        <v>0</v>
      </c>
      <c r="IE43" s="80"/>
      <c r="IF43" s="89">
        <f t="shared" si="103"/>
        <v>0</v>
      </c>
      <c r="IG43" s="80"/>
      <c r="IH43" s="89">
        <f t="shared" si="104"/>
        <v>0</v>
      </c>
      <c r="II43" s="80"/>
      <c r="IJ43" s="79">
        <f t="shared" si="105"/>
        <v>0</v>
      </c>
      <c r="IK43" s="80"/>
      <c r="IL43" s="81">
        <f t="shared" si="106"/>
        <v>0</v>
      </c>
      <c r="IM43" s="80"/>
      <c r="IN43" s="81">
        <f t="shared" si="107"/>
        <v>0</v>
      </c>
      <c r="IO43" s="80"/>
      <c r="IP43" s="90">
        <f t="shared" si="108"/>
        <v>0</v>
      </c>
      <c r="IQ43" s="91"/>
      <c r="IR43" s="90">
        <f t="shared" si="109"/>
        <v>0</v>
      </c>
      <c r="IS43" s="92">
        <f t="shared" si="130"/>
        <v>0</v>
      </c>
      <c r="IT43" s="97"/>
      <c r="IV43" s="80"/>
      <c r="IW43" s="88">
        <f t="shared" si="110"/>
        <v>0</v>
      </c>
      <c r="IX43" s="80"/>
      <c r="IY43" s="89">
        <f t="shared" si="111"/>
        <v>0</v>
      </c>
      <c r="IZ43" s="80"/>
      <c r="JA43" s="89">
        <f t="shared" si="112"/>
        <v>0</v>
      </c>
      <c r="JB43" s="80"/>
      <c r="JC43" s="89">
        <f t="shared" si="113"/>
        <v>0</v>
      </c>
      <c r="JD43" s="80"/>
      <c r="JE43" s="89">
        <f t="shared" si="114"/>
        <v>0</v>
      </c>
      <c r="JF43" s="80"/>
      <c r="JG43" s="79">
        <f t="shared" si="115"/>
        <v>0</v>
      </c>
      <c r="JH43" s="80"/>
      <c r="JI43" s="81">
        <f t="shared" si="116"/>
        <v>0</v>
      </c>
      <c r="JJ43" s="80"/>
      <c r="JK43" s="81">
        <f t="shared" si="117"/>
        <v>0</v>
      </c>
      <c r="JL43" s="80"/>
      <c r="JM43" s="90">
        <f t="shared" si="118"/>
        <v>0</v>
      </c>
      <c r="JN43" s="91"/>
      <c r="JO43" s="90">
        <f t="shared" si="119"/>
        <v>0</v>
      </c>
      <c r="JP43" s="92">
        <f t="shared" si="131"/>
        <v>0</v>
      </c>
      <c r="JQ43" s="97"/>
    </row>
    <row r="44" spans="1:277" s="94" customFormat="1" ht="12.75">
      <c r="A44" s="85"/>
      <c r="B44" s="95"/>
      <c r="C44" s="80"/>
      <c r="D44" s="88">
        <f t="shared" si="0"/>
        <v>0</v>
      </c>
      <c r="E44" s="80"/>
      <c r="F44" s="89">
        <f t="shared" si="1"/>
        <v>0</v>
      </c>
      <c r="G44" s="80"/>
      <c r="H44" s="89">
        <f t="shared" si="2"/>
        <v>0</v>
      </c>
      <c r="I44" s="80"/>
      <c r="J44" s="89">
        <f t="shared" si="3"/>
        <v>0</v>
      </c>
      <c r="K44" s="80"/>
      <c r="L44" s="89">
        <f t="shared" si="4"/>
        <v>0</v>
      </c>
      <c r="M44" s="80"/>
      <c r="N44" s="79">
        <f t="shared" si="5"/>
        <v>0</v>
      </c>
      <c r="O44" s="80"/>
      <c r="P44" s="81">
        <f t="shared" si="6"/>
        <v>0</v>
      </c>
      <c r="Q44" s="80"/>
      <c r="R44" s="81">
        <f t="shared" si="7"/>
        <v>0</v>
      </c>
      <c r="S44" s="80"/>
      <c r="T44" s="90">
        <f t="shared" si="8"/>
        <v>0</v>
      </c>
      <c r="U44" s="91"/>
      <c r="V44" s="90">
        <f t="shared" si="9"/>
        <v>0</v>
      </c>
      <c r="W44" s="92">
        <f t="shared" si="120"/>
        <v>0</v>
      </c>
      <c r="X44" s="97"/>
      <c r="Z44" s="80"/>
      <c r="AA44" s="88">
        <f t="shared" si="10"/>
        <v>0</v>
      </c>
      <c r="AB44" s="80"/>
      <c r="AC44" s="89">
        <f t="shared" si="11"/>
        <v>0</v>
      </c>
      <c r="AD44" s="80"/>
      <c r="AE44" s="89">
        <f t="shared" si="12"/>
        <v>0</v>
      </c>
      <c r="AF44" s="80"/>
      <c r="AG44" s="89">
        <f t="shared" si="13"/>
        <v>0</v>
      </c>
      <c r="AH44" s="80"/>
      <c r="AI44" s="89">
        <f t="shared" si="14"/>
        <v>0</v>
      </c>
      <c r="AJ44" s="80"/>
      <c r="AK44" s="79">
        <f t="shared" si="15"/>
        <v>0</v>
      </c>
      <c r="AL44" s="80"/>
      <c r="AM44" s="81">
        <f t="shared" si="16"/>
        <v>0</v>
      </c>
      <c r="AN44" s="80"/>
      <c r="AO44" s="81">
        <f t="shared" si="17"/>
        <v>0</v>
      </c>
      <c r="AP44" s="80"/>
      <c r="AQ44" s="90">
        <f t="shared" si="18"/>
        <v>0</v>
      </c>
      <c r="AR44" s="91"/>
      <c r="AS44" s="90">
        <f t="shared" si="19"/>
        <v>0</v>
      </c>
      <c r="AT44" s="92">
        <f t="shared" si="121"/>
        <v>0</v>
      </c>
      <c r="AU44" s="97"/>
      <c r="AW44" s="80"/>
      <c r="AX44" s="88">
        <f t="shared" si="20"/>
        <v>0</v>
      </c>
      <c r="AY44" s="80"/>
      <c r="AZ44" s="89">
        <f t="shared" si="21"/>
        <v>0</v>
      </c>
      <c r="BA44" s="80"/>
      <c r="BB44" s="89">
        <f t="shared" si="22"/>
        <v>0</v>
      </c>
      <c r="BC44" s="80"/>
      <c r="BD44" s="89">
        <f t="shared" si="23"/>
        <v>0</v>
      </c>
      <c r="BE44" s="80"/>
      <c r="BF44" s="89">
        <f t="shared" si="24"/>
        <v>0</v>
      </c>
      <c r="BG44" s="80"/>
      <c r="BH44" s="79">
        <f t="shared" si="25"/>
        <v>0</v>
      </c>
      <c r="BI44" s="80"/>
      <c r="BJ44" s="81">
        <f t="shared" si="26"/>
        <v>0</v>
      </c>
      <c r="BK44" s="80"/>
      <c r="BL44" s="81">
        <f t="shared" si="27"/>
        <v>0</v>
      </c>
      <c r="BM44" s="80"/>
      <c r="BN44" s="90">
        <f t="shared" si="28"/>
        <v>0</v>
      </c>
      <c r="BO44" s="91"/>
      <c r="BP44" s="90">
        <f t="shared" si="29"/>
        <v>0</v>
      </c>
      <c r="BQ44" s="92">
        <f t="shared" si="122"/>
        <v>0</v>
      </c>
      <c r="BR44" s="97"/>
      <c r="BT44" s="80"/>
      <c r="BU44" s="88">
        <f t="shared" si="30"/>
        <v>0</v>
      </c>
      <c r="BV44" s="80"/>
      <c r="BW44" s="89">
        <f t="shared" si="31"/>
        <v>0</v>
      </c>
      <c r="BX44" s="80"/>
      <c r="BY44" s="89">
        <f t="shared" si="32"/>
        <v>0</v>
      </c>
      <c r="BZ44" s="80"/>
      <c r="CA44" s="89">
        <f t="shared" si="33"/>
        <v>0</v>
      </c>
      <c r="CB44" s="80"/>
      <c r="CC44" s="89">
        <f t="shared" si="34"/>
        <v>0</v>
      </c>
      <c r="CD44" s="80"/>
      <c r="CE44" s="79">
        <f t="shared" si="35"/>
        <v>0</v>
      </c>
      <c r="CF44" s="80"/>
      <c r="CG44" s="81">
        <f t="shared" si="36"/>
        <v>0</v>
      </c>
      <c r="CH44" s="80"/>
      <c r="CI44" s="81">
        <f t="shared" si="37"/>
        <v>0</v>
      </c>
      <c r="CJ44" s="80"/>
      <c r="CK44" s="90">
        <f t="shared" si="38"/>
        <v>0</v>
      </c>
      <c r="CL44" s="91"/>
      <c r="CM44" s="90">
        <f t="shared" si="39"/>
        <v>0</v>
      </c>
      <c r="CN44" s="92">
        <f t="shared" si="123"/>
        <v>0</v>
      </c>
      <c r="CO44" s="97"/>
      <c r="CQ44" s="80"/>
      <c r="CR44" s="88">
        <f t="shared" si="40"/>
        <v>0</v>
      </c>
      <c r="CS44" s="80"/>
      <c r="CT44" s="89">
        <f t="shared" si="41"/>
        <v>0</v>
      </c>
      <c r="CU44" s="80"/>
      <c r="CV44" s="89">
        <f t="shared" si="42"/>
        <v>0</v>
      </c>
      <c r="CW44" s="80"/>
      <c r="CX44" s="89">
        <f t="shared" si="43"/>
        <v>0</v>
      </c>
      <c r="CY44" s="80"/>
      <c r="CZ44" s="89">
        <f t="shared" si="44"/>
        <v>0</v>
      </c>
      <c r="DA44" s="80"/>
      <c r="DB44" s="79">
        <f t="shared" si="45"/>
        <v>0</v>
      </c>
      <c r="DC44" s="80"/>
      <c r="DD44" s="81">
        <f t="shared" si="46"/>
        <v>0</v>
      </c>
      <c r="DE44" s="80"/>
      <c r="DF44" s="81">
        <f t="shared" si="47"/>
        <v>0</v>
      </c>
      <c r="DG44" s="80"/>
      <c r="DH44" s="90">
        <f t="shared" si="48"/>
        <v>0</v>
      </c>
      <c r="DI44" s="91"/>
      <c r="DJ44" s="90">
        <f t="shared" si="49"/>
        <v>0</v>
      </c>
      <c r="DK44" s="92">
        <f t="shared" si="124"/>
        <v>0</v>
      </c>
      <c r="DL44" s="97"/>
      <c r="DN44" s="80"/>
      <c r="DO44" s="88">
        <f t="shared" si="50"/>
        <v>0</v>
      </c>
      <c r="DP44" s="80"/>
      <c r="DQ44" s="89">
        <f t="shared" si="51"/>
        <v>0</v>
      </c>
      <c r="DR44" s="80"/>
      <c r="DS44" s="89">
        <f t="shared" si="52"/>
        <v>0</v>
      </c>
      <c r="DT44" s="80"/>
      <c r="DU44" s="89">
        <f t="shared" si="53"/>
        <v>0</v>
      </c>
      <c r="DV44" s="80"/>
      <c r="DW44" s="89">
        <f t="shared" si="54"/>
        <v>0</v>
      </c>
      <c r="DX44" s="80"/>
      <c r="DY44" s="79">
        <f t="shared" si="55"/>
        <v>0</v>
      </c>
      <c r="DZ44" s="80"/>
      <c r="EA44" s="81">
        <f t="shared" si="56"/>
        <v>0</v>
      </c>
      <c r="EB44" s="80"/>
      <c r="EC44" s="81">
        <f t="shared" si="57"/>
        <v>0</v>
      </c>
      <c r="ED44" s="80"/>
      <c r="EE44" s="90">
        <f t="shared" si="58"/>
        <v>0</v>
      </c>
      <c r="EF44" s="91"/>
      <c r="EG44" s="90">
        <f t="shared" si="59"/>
        <v>0</v>
      </c>
      <c r="EH44" s="92">
        <f t="shared" si="125"/>
        <v>0</v>
      </c>
      <c r="EI44" s="97"/>
      <c r="EK44" s="80"/>
      <c r="EL44" s="88">
        <f t="shared" si="60"/>
        <v>0</v>
      </c>
      <c r="EM44" s="80"/>
      <c r="EN44" s="89">
        <f t="shared" si="61"/>
        <v>0</v>
      </c>
      <c r="EO44" s="80"/>
      <c r="EP44" s="89">
        <f t="shared" si="62"/>
        <v>0</v>
      </c>
      <c r="EQ44" s="80"/>
      <c r="ER44" s="89">
        <f t="shared" si="63"/>
        <v>0</v>
      </c>
      <c r="ES44" s="80"/>
      <c r="ET44" s="89">
        <f t="shared" si="64"/>
        <v>0</v>
      </c>
      <c r="EU44" s="80"/>
      <c r="EV44" s="79">
        <f t="shared" si="65"/>
        <v>0</v>
      </c>
      <c r="EW44" s="80"/>
      <c r="EX44" s="81">
        <f t="shared" si="66"/>
        <v>0</v>
      </c>
      <c r="EY44" s="80"/>
      <c r="EZ44" s="81">
        <f t="shared" si="67"/>
        <v>0</v>
      </c>
      <c r="FA44" s="80"/>
      <c r="FB44" s="90">
        <f t="shared" si="68"/>
        <v>0</v>
      </c>
      <c r="FC44" s="91"/>
      <c r="FD44" s="90">
        <f t="shared" si="69"/>
        <v>0</v>
      </c>
      <c r="FE44" s="92">
        <f t="shared" si="126"/>
        <v>0</v>
      </c>
      <c r="FF44" s="97"/>
      <c r="FH44" s="80"/>
      <c r="FI44" s="88">
        <f t="shared" si="70"/>
        <v>0</v>
      </c>
      <c r="FJ44" s="80"/>
      <c r="FK44" s="89">
        <f t="shared" si="71"/>
        <v>0</v>
      </c>
      <c r="FL44" s="80"/>
      <c r="FM44" s="89">
        <f t="shared" si="72"/>
        <v>0</v>
      </c>
      <c r="FN44" s="80"/>
      <c r="FO44" s="89">
        <f t="shared" si="73"/>
        <v>0</v>
      </c>
      <c r="FP44" s="80"/>
      <c r="FQ44" s="89">
        <f t="shared" si="74"/>
        <v>0</v>
      </c>
      <c r="FR44" s="80"/>
      <c r="FS44" s="79">
        <f t="shared" si="75"/>
        <v>0</v>
      </c>
      <c r="FT44" s="80"/>
      <c r="FU44" s="81">
        <f t="shared" si="76"/>
        <v>0</v>
      </c>
      <c r="FV44" s="80"/>
      <c r="FW44" s="81">
        <f t="shared" si="77"/>
        <v>0</v>
      </c>
      <c r="FX44" s="80"/>
      <c r="FY44" s="90">
        <f t="shared" si="78"/>
        <v>0</v>
      </c>
      <c r="FZ44" s="91"/>
      <c r="GA44" s="90">
        <f t="shared" si="79"/>
        <v>0</v>
      </c>
      <c r="GB44" s="92">
        <f t="shared" si="127"/>
        <v>0</v>
      </c>
      <c r="GC44" s="97"/>
      <c r="GE44" s="80"/>
      <c r="GF44" s="88">
        <f t="shared" si="80"/>
        <v>0</v>
      </c>
      <c r="GG44" s="80"/>
      <c r="GH44" s="89">
        <f t="shared" si="81"/>
        <v>0</v>
      </c>
      <c r="GI44" s="80"/>
      <c r="GJ44" s="89">
        <f t="shared" si="82"/>
        <v>0</v>
      </c>
      <c r="GK44" s="80"/>
      <c r="GL44" s="89">
        <f t="shared" si="83"/>
        <v>0</v>
      </c>
      <c r="GM44" s="80"/>
      <c r="GN44" s="89">
        <f t="shared" si="84"/>
        <v>0</v>
      </c>
      <c r="GO44" s="80"/>
      <c r="GP44" s="79">
        <f t="shared" si="85"/>
        <v>0</v>
      </c>
      <c r="GQ44" s="80"/>
      <c r="GR44" s="81">
        <f t="shared" si="86"/>
        <v>0</v>
      </c>
      <c r="GS44" s="80"/>
      <c r="GT44" s="81">
        <f t="shared" si="87"/>
        <v>0</v>
      </c>
      <c r="GU44" s="80"/>
      <c r="GV44" s="90">
        <f t="shared" si="88"/>
        <v>0</v>
      </c>
      <c r="GW44" s="91"/>
      <c r="GX44" s="90">
        <f t="shared" si="89"/>
        <v>0</v>
      </c>
      <c r="GY44" s="92">
        <f t="shared" si="128"/>
        <v>0</v>
      </c>
      <c r="GZ44" s="97"/>
      <c r="HB44" s="80"/>
      <c r="HC44" s="88">
        <f t="shared" si="90"/>
        <v>0</v>
      </c>
      <c r="HD44" s="80"/>
      <c r="HE44" s="89">
        <f t="shared" si="91"/>
        <v>0</v>
      </c>
      <c r="HF44" s="80"/>
      <c r="HG44" s="89">
        <f t="shared" si="92"/>
        <v>0</v>
      </c>
      <c r="HH44" s="80"/>
      <c r="HI44" s="89">
        <f t="shared" si="93"/>
        <v>0</v>
      </c>
      <c r="HJ44" s="80"/>
      <c r="HK44" s="89">
        <f t="shared" si="94"/>
        <v>0</v>
      </c>
      <c r="HL44" s="80"/>
      <c r="HM44" s="79">
        <f t="shared" si="95"/>
        <v>0</v>
      </c>
      <c r="HN44" s="80"/>
      <c r="HO44" s="81">
        <f t="shared" si="96"/>
        <v>0</v>
      </c>
      <c r="HP44" s="80"/>
      <c r="HQ44" s="81">
        <f t="shared" si="97"/>
        <v>0</v>
      </c>
      <c r="HR44" s="80"/>
      <c r="HS44" s="90">
        <f t="shared" si="98"/>
        <v>0</v>
      </c>
      <c r="HT44" s="91"/>
      <c r="HU44" s="90">
        <f t="shared" si="99"/>
        <v>0</v>
      </c>
      <c r="HV44" s="92">
        <f t="shared" si="129"/>
        <v>0</v>
      </c>
      <c r="HW44" s="97"/>
      <c r="HY44" s="80"/>
      <c r="HZ44" s="88">
        <f t="shared" si="100"/>
        <v>0</v>
      </c>
      <c r="IA44" s="80"/>
      <c r="IB44" s="89">
        <f t="shared" si="101"/>
        <v>0</v>
      </c>
      <c r="IC44" s="80"/>
      <c r="ID44" s="89">
        <f t="shared" si="102"/>
        <v>0</v>
      </c>
      <c r="IE44" s="80"/>
      <c r="IF44" s="89">
        <f t="shared" si="103"/>
        <v>0</v>
      </c>
      <c r="IG44" s="80"/>
      <c r="IH44" s="89">
        <f t="shared" si="104"/>
        <v>0</v>
      </c>
      <c r="II44" s="80"/>
      <c r="IJ44" s="79">
        <f t="shared" si="105"/>
        <v>0</v>
      </c>
      <c r="IK44" s="80"/>
      <c r="IL44" s="81">
        <f t="shared" si="106"/>
        <v>0</v>
      </c>
      <c r="IM44" s="80"/>
      <c r="IN44" s="81">
        <f t="shared" si="107"/>
        <v>0</v>
      </c>
      <c r="IO44" s="80"/>
      <c r="IP44" s="90">
        <f t="shared" si="108"/>
        <v>0</v>
      </c>
      <c r="IQ44" s="91"/>
      <c r="IR44" s="90">
        <f t="shared" si="109"/>
        <v>0</v>
      </c>
      <c r="IS44" s="92">
        <f t="shared" si="130"/>
        <v>0</v>
      </c>
      <c r="IT44" s="97"/>
      <c r="IV44" s="80"/>
      <c r="IW44" s="88">
        <f t="shared" si="110"/>
        <v>0</v>
      </c>
      <c r="IX44" s="80"/>
      <c r="IY44" s="89">
        <f t="shared" si="111"/>
        <v>0</v>
      </c>
      <c r="IZ44" s="80"/>
      <c r="JA44" s="89">
        <f t="shared" si="112"/>
        <v>0</v>
      </c>
      <c r="JB44" s="80"/>
      <c r="JC44" s="89">
        <f t="shared" si="113"/>
        <v>0</v>
      </c>
      <c r="JD44" s="80"/>
      <c r="JE44" s="89">
        <f t="shared" si="114"/>
        <v>0</v>
      </c>
      <c r="JF44" s="80"/>
      <c r="JG44" s="79">
        <f t="shared" si="115"/>
        <v>0</v>
      </c>
      <c r="JH44" s="80"/>
      <c r="JI44" s="81">
        <f t="shared" si="116"/>
        <v>0</v>
      </c>
      <c r="JJ44" s="80"/>
      <c r="JK44" s="81">
        <f t="shared" si="117"/>
        <v>0</v>
      </c>
      <c r="JL44" s="80"/>
      <c r="JM44" s="90">
        <f t="shared" si="118"/>
        <v>0</v>
      </c>
      <c r="JN44" s="91"/>
      <c r="JO44" s="90">
        <f t="shared" si="119"/>
        <v>0</v>
      </c>
      <c r="JP44" s="92">
        <f t="shared" si="131"/>
        <v>0</v>
      </c>
      <c r="JQ44" s="97"/>
    </row>
    <row r="45" spans="1:277" s="94" customFormat="1" ht="12.75">
      <c r="A45" s="85"/>
      <c r="B45" s="95"/>
      <c r="C45" s="80"/>
      <c r="D45" s="88">
        <f t="shared" si="0"/>
        <v>0</v>
      </c>
      <c r="E45" s="80"/>
      <c r="F45" s="89">
        <f t="shared" si="1"/>
        <v>0</v>
      </c>
      <c r="G45" s="80"/>
      <c r="H45" s="89">
        <f t="shared" si="2"/>
        <v>0</v>
      </c>
      <c r="I45" s="80"/>
      <c r="J45" s="89">
        <f t="shared" si="3"/>
        <v>0</v>
      </c>
      <c r="K45" s="80"/>
      <c r="L45" s="89">
        <f t="shared" si="4"/>
        <v>0</v>
      </c>
      <c r="M45" s="80"/>
      <c r="N45" s="79">
        <f t="shared" si="5"/>
        <v>0</v>
      </c>
      <c r="O45" s="80"/>
      <c r="P45" s="81">
        <f t="shared" si="6"/>
        <v>0</v>
      </c>
      <c r="Q45" s="80"/>
      <c r="R45" s="81">
        <f t="shared" si="7"/>
        <v>0</v>
      </c>
      <c r="S45" s="80"/>
      <c r="T45" s="90">
        <f t="shared" si="8"/>
        <v>0</v>
      </c>
      <c r="U45" s="91"/>
      <c r="V45" s="90">
        <f t="shared" si="9"/>
        <v>0</v>
      </c>
      <c r="W45" s="92">
        <f t="shared" si="120"/>
        <v>0</v>
      </c>
      <c r="X45" s="97"/>
      <c r="Z45" s="80"/>
      <c r="AA45" s="88">
        <f t="shared" si="10"/>
        <v>0</v>
      </c>
      <c r="AB45" s="80"/>
      <c r="AC45" s="89">
        <f t="shared" si="11"/>
        <v>0</v>
      </c>
      <c r="AD45" s="80"/>
      <c r="AE45" s="89">
        <f t="shared" si="12"/>
        <v>0</v>
      </c>
      <c r="AF45" s="80"/>
      <c r="AG45" s="89">
        <f t="shared" si="13"/>
        <v>0</v>
      </c>
      <c r="AH45" s="80"/>
      <c r="AI45" s="89">
        <f t="shared" si="14"/>
        <v>0</v>
      </c>
      <c r="AJ45" s="80"/>
      <c r="AK45" s="79">
        <f t="shared" si="15"/>
        <v>0</v>
      </c>
      <c r="AL45" s="80"/>
      <c r="AM45" s="81">
        <f t="shared" si="16"/>
        <v>0</v>
      </c>
      <c r="AN45" s="80"/>
      <c r="AO45" s="81">
        <f t="shared" si="17"/>
        <v>0</v>
      </c>
      <c r="AP45" s="80"/>
      <c r="AQ45" s="90">
        <f t="shared" si="18"/>
        <v>0</v>
      </c>
      <c r="AR45" s="91"/>
      <c r="AS45" s="90">
        <f t="shared" si="19"/>
        <v>0</v>
      </c>
      <c r="AT45" s="92">
        <f t="shared" si="121"/>
        <v>0</v>
      </c>
      <c r="AU45" s="97"/>
      <c r="AW45" s="80"/>
      <c r="AX45" s="88">
        <f t="shared" si="20"/>
        <v>0</v>
      </c>
      <c r="AY45" s="80"/>
      <c r="AZ45" s="89">
        <f t="shared" si="21"/>
        <v>0</v>
      </c>
      <c r="BA45" s="80"/>
      <c r="BB45" s="89">
        <f t="shared" si="22"/>
        <v>0</v>
      </c>
      <c r="BC45" s="80"/>
      <c r="BD45" s="89">
        <f t="shared" si="23"/>
        <v>0</v>
      </c>
      <c r="BE45" s="80"/>
      <c r="BF45" s="89">
        <f t="shared" si="24"/>
        <v>0</v>
      </c>
      <c r="BG45" s="80"/>
      <c r="BH45" s="79">
        <f t="shared" si="25"/>
        <v>0</v>
      </c>
      <c r="BI45" s="80"/>
      <c r="BJ45" s="81">
        <f t="shared" si="26"/>
        <v>0</v>
      </c>
      <c r="BK45" s="80"/>
      <c r="BL45" s="81">
        <f t="shared" si="27"/>
        <v>0</v>
      </c>
      <c r="BM45" s="80"/>
      <c r="BN45" s="90">
        <f t="shared" si="28"/>
        <v>0</v>
      </c>
      <c r="BO45" s="91"/>
      <c r="BP45" s="90">
        <f t="shared" si="29"/>
        <v>0</v>
      </c>
      <c r="BQ45" s="92">
        <f t="shared" si="122"/>
        <v>0</v>
      </c>
      <c r="BR45" s="97"/>
      <c r="BT45" s="80"/>
      <c r="BU45" s="88">
        <f t="shared" si="30"/>
        <v>0</v>
      </c>
      <c r="BV45" s="80"/>
      <c r="BW45" s="89">
        <f t="shared" si="31"/>
        <v>0</v>
      </c>
      <c r="BX45" s="80"/>
      <c r="BY45" s="89">
        <f t="shared" si="32"/>
        <v>0</v>
      </c>
      <c r="BZ45" s="80"/>
      <c r="CA45" s="89">
        <f t="shared" si="33"/>
        <v>0</v>
      </c>
      <c r="CB45" s="80"/>
      <c r="CC45" s="89">
        <f t="shared" si="34"/>
        <v>0</v>
      </c>
      <c r="CD45" s="80"/>
      <c r="CE45" s="79">
        <f t="shared" si="35"/>
        <v>0</v>
      </c>
      <c r="CF45" s="80"/>
      <c r="CG45" s="81">
        <f t="shared" si="36"/>
        <v>0</v>
      </c>
      <c r="CH45" s="80"/>
      <c r="CI45" s="81">
        <f t="shared" si="37"/>
        <v>0</v>
      </c>
      <c r="CJ45" s="80"/>
      <c r="CK45" s="90">
        <f t="shared" si="38"/>
        <v>0</v>
      </c>
      <c r="CL45" s="91"/>
      <c r="CM45" s="90">
        <f t="shared" si="39"/>
        <v>0</v>
      </c>
      <c r="CN45" s="92">
        <f t="shared" si="123"/>
        <v>0</v>
      </c>
      <c r="CO45" s="97"/>
      <c r="CQ45" s="80"/>
      <c r="CR45" s="88">
        <f t="shared" si="40"/>
        <v>0</v>
      </c>
      <c r="CS45" s="80"/>
      <c r="CT45" s="89">
        <f t="shared" si="41"/>
        <v>0</v>
      </c>
      <c r="CU45" s="80"/>
      <c r="CV45" s="89">
        <f t="shared" si="42"/>
        <v>0</v>
      </c>
      <c r="CW45" s="80"/>
      <c r="CX45" s="89">
        <f t="shared" si="43"/>
        <v>0</v>
      </c>
      <c r="CY45" s="80"/>
      <c r="CZ45" s="89">
        <f t="shared" si="44"/>
        <v>0</v>
      </c>
      <c r="DA45" s="80"/>
      <c r="DB45" s="79">
        <f t="shared" si="45"/>
        <v>0</v>
      </c>
      <c r="DC45" s="80"/>
      <c r="DD45" s="81">
        <f t="shared" si="46"/>
        <v>0</v>
      </c>
      <c r="DE45" s="80"/>
      <c r="DF45" s="81">
        <f t="shared" si="47"/>
        <v>0</v>
      </c>
      <c r="DG45" s="80"/>
      <c r="DH45" s="90">
        <f t="shared" si="48"/>
        <v>0</v>
      </c>
      <c r="DI45" s="91"/>
      <c r="DJ45" s="90">
        <f t="shared" si="49"/>
        <v>0</v>
      </c>
      <c r="DK45" s="92">
        <f t="shared" si="124"/>
        <v>0</v>
      </c>
      <c r="DL45" s="97"/>
      <c r="DN45" s="80"/>
      <c r="DO45" s="88">
        <f t="shared" si="50"/>
        <v>0</v>
      </c>
      <c r="DP45" s="80"/>
      <c r="DQ45" s="89">
        <f t="shared" si="51"/>
        <v>0</v>
      </c>
      <c r="DR45" s="80"/>
      <c r="DS45" s="89">
        <f t="shared" si="52"/>
        <v>0</v>
      </c>
      <c r="DT45" s="80"/>
      <c r="DU45" s="89">
        <f t="shared" si="53"/>
        <v>0</v>
      </c>
      <c r="DV45" s="80"/>
      <c r="DW45" s="89">
        <f t="shared" si="54"/>
        <v>0</v>
      </c>
      <c r="DX45" s="80"/>
      <c r="DY45" s="79">
        <f t="shared" si="55"/>
        <v>0</v>
      </c>
      <c r="DZ45" s="80"/>
      <c r="EA45" s="81">
        <f t="shared" si="56"/>
        <v>0</v>
      </c>
      <c r="EB45" s="80"/>
      <c r="EC45" s="81">
        <f t="shared" si="57"/>
        <v>0</v>
      </c>
      <c r="ED45" s="80"/>
      <c r="EE45" s="90">
        <f t="shared" si="58"/>
        <v>0</v>
      </c>
      <c r="EF45" s="91"/>
      <c r="EG45" s="90">
        <f t="shared" si="59"/>
        <v>0</v>
      </c>
      <c r="EH45" s="92">
        <f t="shared" si="125"/>
        <v>0</v>
      </c>
      <c r="EI45" s="97"/>
      <c r="EK45" s="80"/>
      <c r="EL45" s="88">
        <f t="shared" si="60"/>
        <v>0</v>
      </c>
      <c r="EM45" s="80"/>
      <c r="EN45" s="89">
        <f t="shared" si="61"/>
        <v>0</v>
      </c>
      <c r="EO45" s="80"/>
      <c r="EP45" s="89">
        <f t="shared" si="62"/>
        <v>0</v>
      </c>
      <c r="EQ45" s="80"/>
      <c r="ER45" s="89">
        <f t="shared" si="63"/>
        <v>0</v>
      </c>
      <c r="ES45" s="80"/>
      <c r="ET45" s="89">
        <f t="shared" si="64"/>
        <v>0</v>
      </c>
      <c r="EU45" s="80"/>
      <c r="EV45" s="79">
        <f t="shared" si="65"/>
        <v>0</v>
      </c>
      <c r="EW45" s="80"/>
      <c r="EX45" s="81">
        <f t="shared" si="66"/>
        <v>0</v>
      </c>
      <c r="EY45" s="80"/>
      <c r="EZ45" s="81">
        <f t="shared" si="67"/>
        <v>0</v>
      </c>
      <c r="FA45" s="80"/>
      <c r="FB45" s="90">
        <f t="shared" si="68"/>
        <v>0</v>
      </c>
      <c r="FC45" s="91"/>
      <c r="FD45" s="90">
        <f t="shared" si="69"/>
        <v>0</v>
      </c>
      <c r="FE45" s="92">
        <f t="shared" si="126"/>
        <v>0</v>
      </c>
      <c r="FF45" s="97"/>
      <c r="FH45" s="80"/>
      <c r="FI45" s="88">
        <f t="shared" si="70"/>
        <v>0</v>
      </c>
      <c r="FJ45" s="80"/>
      <c r="FK45" s="89">
        <f t="shared" si="71"/>
        <v>0</v>
      </c>
      <c r="FL45" s="80"/>
      <c r="FM45" s="89">
        <f t="shared" si="72"/>
        <v>0</v>
      </c>
      <c r="FN45" s="80"/>
      <c r="FO45" s="89">
        <f t="shared" si="73"/>
        <v>0</v>
      </c>
      <c r="FP45" s="80"/>
      <c r="FQ45" s="89">
        <f t="shared" si="74"/>
        <v>0</v>
      </c>
      <c r="FR45" s="80"/>
      <c r="FS45" s="79">
        <f t="shared" si="75"/>
        <v>0</v>
      </c>
      <c r="FT45" s="80"/>
      <c r="FU45" s="81">
        <f t="shared" si="76"/>
        <v>0</v>
      </c>
      <c r="FV45" s="80"/>
      <c r="FW45" s="81">
        <f t="shared" si="77"/>
        <v>0</v>
      </c>
      <c r="FX45" s="80"/>
      <c r="FY45" s="90">
        <f t="shared" si="78"/>
        <v>0</v>
      </c>
      <c r="FZ45" s="91"/>
      <c r="GA45" s="90">
        <f t="shared" si="79"/>
        <v>0</v>
      </c>
      <c r="GB45" s="92">
        <f t="shared" si="127"/>
        <v>0</v>
      </c>
      <c r="GC45" s="97"/>
      <c r="GE45" s="80"/>
      <c r="GF45" s="88">
        <f t="shared" si="80"/>
        <v>0</v>
      </c>
      <c r="GG45" s="80"/>
      <c r="GH45" s="89">
        <f t="shared" si="81"/>
        <v>0</v>
      </c>
      <c r="GI45" s="80"/>
      <c r="GJ45" s="89">
        <f t="shared" si="82"/>
        <v>0</v>
      </c>
      <c r="GK45" s="80"/>
      <c r="GL45" s="89">
        <f t="shared" si="83"/>
        <v>0</v>
      </c>
      <c r="GM45" s="80"/>
      <c r="GN45" s="89">
        <f t="shared" si="84"/>
        <v>0</v>
      </c>
      <c r="GO45" s="80"/>
      <c r="GP45" s="79">
        <f t="shared" si="85"/>
        <v>0</v>
      </c>
      <c r="GQ45" s="80"/>
      <c r="GR45" s="81">
        <f t="shared" si="86"/>
        <v>0</v>
      </c>
      <c r="GS45" s="80"/>
      <c r="GT45" s="81">
        <f t="shared" si="87"/>
        <v>0</v>
      </c>
      <c r="GU45" s="80"/>
      <c r="GV45" s="90">
        <f t="shared" si="88"/>
        <v>0</v>
      </c>
      <c r="GW45" s="91"/>
      <c r="GX45" s="90">
        <f t="shared" si="89"/>
        <v>0</v>
      </c>
      <c r="GY45" s="92">
        <f t="shared" si="128"/>
        <v>0</v>
      </c>
      <c r="GZ45" s="97"/>
      <c r="HB45" s="80"/>
      <c r="HC45" s="88">
        <f t="shared" si="90"/>
        <v>0</v>
      </c>
      <c r="HD45" s="80"/>
      <c r="HE45" s="89">
        <f t="shared" si="91"/>
        <v>0</v>
      </c>
      <c r="HF45" s="80"/>
      <c r="HG45" s="89">
        <f t="shared" si="92"/>
        <v>0</v>
      </c>
      <c r="HH45" s="80"/>
      <c r="HI45" s="89">
        <f t="shared" si="93"/>
        <v>0</v>
      </c>
      <c r="HJ45" s="80"/>
      <c r="HK45" s="89">
        <f t="shared" si="94"/>
        <v>0</v>
      </c>
      <c r="HL45" s="80"/>
      <c r="HM45" s="79">
        <f t="shared" si="95"/>
        <v>0</v>
      </c>
      <c r="HN45" s="80"/>
      <c r="HO45" s="81">
        <f t="shared" si="96"/>
        <v>0</v>
      </c>
      <c r="HP45" s="80"/>
      <c r="HQ45" s="81">
        <f t="shared" si="97"/>
        <v>0</v>
      </c>
      <c r="HR45" s="80"/>
      <c r="HS45" s="90">
        <f t="shared" si="98"/>
        <v>0</v>
      </c>
      <c r="HT45" s="91"/>
      <c r="HU45" s="90">
        <f t="shared" si="99"/>
        <v>0</v>
      </c>
      <c r="HV45" s="92">
        <f t="shared" si="129"/>
        <v>0</v>
      </c>
      <c r="HW45" s="97"/>
      <c r="HY45" s="80"/>
      <c r="HZ45" s="88">
        <f t="shared" si="100"/>
        <v>0</v>
      </c>
      <c r="IA45" s="80"/>
      <c r="IB45" s="89">
        <f t="shared" si="101"/>
        <v>0</v>
      </c>
      <c r="IC45" s="80"/>
      <c r="ID45" s="89">
        <f t="shared" si="102"/>
        <v>0</v>
      </c>
      <c r="IE45" s="80"/>
      <c r="IF45" s="89">
        <f t="shared" si="103"/>
        <v>0</v>
      </c>
      <c r="IG45" s="80"/>
      <c r="IH45" s="89">
        <f t="shared" si="104"/>
        <v>0</v>
      </c>
      <c r="II45" s="80"/>
      <c r="IJ45" s="79">
        <f t="shared" si="105"/>
        <v>0</v>
      </c>
      <c r="IK45" s="80"/>
      <c r="IL45" s="81">
        <f t="shared" si="106"/>
        <v>0</v>
      </c>
      <c r="IM45" s="80"/>
      <c r="IN45" s="81">
        <f t="shared" si="107"/>
        <v>0</v>
      </c>
      <c r="IO45" s="80"/>
      <c r="IP45" s="90">
        <f t="shared" si="108"/>
        <v>0</v>
      </c>
      <c r="IQ45" s="91"/>
      <c r="IR45" s="90">
        <f t="shared" si="109"/>
        <v>0</v>
      </c>
      <c r="IS45" s="92">
        <f t="shared" si="130"/>
        <v>0</v>
      </c>
      <c r="IT45" s="97"/>
      <c r="IV45" s="80"/>
      <c r="IW45" s="88">
        <f t="shared" si="110"/>
        <v>0</v>
      </c>
      <c r="IX45" s="80"/>
      <c r="IY45" s="89">
        <f t="shared" si="111"/>
        <v>0</v>
      </c>
      <c r="IZ45" s="80"/>
      <c r="JA45" s="89">
        <f t="shared" si="112"/>
        <v>0</v>
      </c>
      <c r="JB45" s="80"/>
      <c r="JC45" s="89">
        <f t="shared" si="113"/>
        <v>0</v>
      </c>
      <c r="JD45" s="80"/>
      <c r="JE45" s="89">
        <f t="shared" si="114"/>
        <v>0</v>
      </c>
      <c r="JF45" s="80"/>
      <c r="JG45" s="79">
        <f t="shared" si="115"/>
        <v>0</v>
      </c>
      <c r="JH45" s="80"/>
      <c r="JI45" s="81">
        <f t="shared" si="116"/>
        <v>0</v>
      </c>
      <c r="JJ45" s="80"/>
      <c r="JK45" s="81">
        <f t="shared" si="117"/>
        <v>0</v>
      </c>
      <c r="JL45" s="80"/>
      <c r="JM45" s="90">
        <f t="shared" si="118"/>
        <v>0</v>
      </c>
      <c r="JN45" s="91"/>
      <c r="JO45" s="90">
        <f t="shared" si="119"/>
        <v>0</v>
      </c>
      <c r="JP45" s="92">
        <f t="shared" si="131"/>
        <v>0</v>
      </c>
      <c r="JQ45" s="97"/>
    </row>
    <row r="46" spans="1:277" s="94" customFormat="1">
      <c r="A46" s="96"/>
      <c r="B46" s="95"/>
      <c r="C46" s="80"/>
      <c r="D46" s="88">
        <f t="shared" si="0"/>
        <v>0</v>
      </c>
      <c r="E46" s="80"/>
      <c r="F46" s="89">
        <f t="shared" si="1"/>
        <v>0</v>
      </c>
      <c r="G46" s="80"/>
      <c r="H46" s="89">
        <f t="shared" si="2"/>
        <v>0</v>
      </c>
      <c r="I46" s="80"/>
      <c r="J46" s="89">
        <f t="shared" si="3"/>
        <v>0</v>
      </c>
      <c r="K46" s="80"/>
      <c r="L46" s="89">
        <f t="shared" si="4"/>
        <v>0</v>
      </c>
      <c r="M46" s="80"/>
      <c r="N46" s="79">
        <f t="shared" si="5"/>
        <v>0</v>
      </c>
      <c r="O46" s="80"/>
      <c r="P46" s="81">
        <f t="shared" si="6"/>
        <v>0</v>
      </c>
      <c r="Q46" s="80"/>
      <c r="R46" s="81">
        <f t="shared" si="7"/>
        <v>0</v>
      </c>
      <c r="S46" s="80"/>
      <c r="T46" s="90">
        <f t="shared" si="8"/>
        <v>0</v>
      </c>
      <c r="U46" s="91"/>
      <c r="V46" s="90">
        <f t="shared" si="9"/>
        <v>0</v>
      </c>
      <c r="W46" s="92">
        <f t="shared" si="120"/>
        <v>0</v>
      </c>
      <c r="X46" s="97"/>
      <c r="Z46" s="80"/>
      <c r="AA46" s="88">
        <f t="shared" si="10"/>
        <v>0</v>
      </c>
      <c r="AB46" s="80"/>
      <c r="AC46" s="89">
        <f t="shared" si="11"/>
        <v>0</v>
      </c>
      <c r="AD46" s="80"/>
      <c r="AE46" s="89">
        <f t="shared" si="12"/>
        <v>0</v>
      </c>
      <c r="AF46" s="80"/>
      <c r="AG46" s="89">
        <f t="shared" si="13"/>
        <v>0</v>
      </c>
      <c r="AH46" s="80"/>
      <c r="AI46" s="89">
        <f t="shared" si="14"/>
        <v>0</v>
      </c>
      <c r="AJ46" s="80"/>
      <c r="AK46" s="79">
        <f t="shared" si="15"/>
        <v>0</v>
      </c>
      <c r="AL46" s="80"/>
      <c r="AM46" s="81">
        <f t="shared" si="16"/>
        <v>0</v>
      </c>
      <c r="AN46" s="80"/>
      <c r="AO46" s="81">
        <f t="shared" si="17"/>
        <v>0</v>
      </c>
      <c r="AP46" s="80"/>
      <c r="AQ46" s="90">
        <f t="shared" si="18"/>
        <v>0</v>
      </c>
      <c r="AR46" s="91"/>
      <c r="AS46" s="90">
        <f t="shared" si="19"/>
        <v>0</v>
      </c>
      <c r="AT46" s="92">
        <f t="shared" si="121"/>
        <v>0</v>
      </c>
      <c r="AU46" s="97"/>
      <c r="AW46" s="80"/>
      <c r="AX46" s="88">
        <f t="shared" si="20"/>
        <v>0</v>
      </c>
      <c r="AY46" s="80"/>
      <c r="AZ46" s="89">
        <f t="shared" si="21"/>
        <v>0</v>
      </c>
      <c r="BA46" s="80"/>
      <c r="BB46" s="89">
        <f t="shared" si="22"/>
        <v>0</v>
      </c>
      <c r="BC46" s="80"/>
      <c r="BD46" s="89">
        <f t="shared" si="23"/>
        <v>0</v>
      </c>
      <c r="BE46" s="80"/>
      <c r="BF46" s="89">
        <f t="shared" si="24"/>
        <v>0</v>
      </c>
      <c r="BG46" s="80"/>
      <c r="BH46" s="79">
        <f t="shared" si="25"/>
        <v>0</v>
      </c>
      <c r="BI46" s="80"/>
      <c r="BJ46" s="81">
        <f t="shared" si="26"/>
        <v>0</v>
      </c>
      <c r="BK46" s="80"/>
      <c r="BL46" s="81">
        <f t="shared" si="27"/>
        <v>0</v>
      </c>
      <c r="BM46" s="80"/>
      <c r="BN46" s="90">
        <f t="shared" si="28"/>
        <v>0</v>
      </c>
      <c r="BO46" s="91"/>
      <c r="BP46" s="90">
        <f t="shared" si="29"/>
        <v>0</v>
      </c>
      <c r="BQ46" s="92">
        <f t="shared" si="122"/>
        <v>0</v>
      </c>
      <c r="BR46" s="97"/>
      <c r="BT46" s="80"/>
      <c r="BU46" s="88">
        <f t="shared" si="30"/>
        <v>0</v>
      </c>
      <c r="BV46" s="80"/>
      <c r="BW46" s="89">
        <f t="shared" si="31"/>
        <v>0</v>
      </c>
      <c r="BX46" s="80"/>
      <c r="BY46" s="89">
        <f t="shared" si="32"/>
        <v>0</v>
      </c>
      <c r="BZ46" s="80"/>
      <c r="CA46" s="89">
        <f t="shared" si="33"/>
        <v>0</v>
      </c>
      <c r="CB46" s="80"/>
      <c r="CC46" s="89">
        <f t="shared" si="34"/>
        <v>0</v>
      </c>
      <c r="CD46" s="80"/>
      <c r="CE46" s="79">
        <f t="shared" si="35"/>
        <v>0</v>
      </c>
      <c r="CF46" s="80"/>
      <c r="CG46" s="81">
        <f t="shared" si="36"/>
        <v>0</v>
      </c>
      <c r="CH46" s="80"/>
      <c r="CI46" s="81">
        <f t="shared" si="37"/>
        <v>0</v>
      </c>
      <c r="CJ46" s="80"/>
      <c r="CK46" s="90">
        <f t="shared" si="38"/>
        <v>0</v>
      </c>
      <c r="CL46" s="91"/>
      <c r="CM46" s="90">
        <f t="shared" si="39"/>
        <v>0</v>
      </c>
      <c r="CN46" s="92">
        <f t="shared" si="123"/>
        <v>0</v>
      </c>
      <c r="CO46" s="97"/>
      <c r="CQ46" s="80"/>
      <c r="CR46" s="88">
        <f t="shared" si="40"/>
        <v>0</v>
      </c>
      <c r="CS46" s="80"/>
      <c r="CT46" s="89">
        <f t="shared" si="41"/>
        <v>0</v>
      </c>
      <c r="CU46" s="80"/>
      <c r="CV46" s="89">
        <f t="shared" si="42"/>
        <v>0</v>
      </c>
      <c r="CW46" s="80"/>
      <c r="CX46" s="89">
        <f t="shared" si="43"/>
        <v>0</v>
      </c>
      <c r="CY46" s="80"/>
      <c r="CZ46" s="89">
        <f t="shared" si="44"/>
        <v>0</v>
      </c>
      <c r="DA46" s="80"/>
      <c r="DB46" s="79">
        <f t="shared" si="45"/>
        <v>0</v>
      </c>
      <c r="DC46" s="80"/>
      <c r="DD46" s="81">
        <f t="shared" si="46"/>
        <v>0</v>
      </c>
      <c r="DE46" s="80"/>
      <c r="DF46" s="81">
        <f t="shared" si="47"/>
        <v>0</v>
      </c>
      <c r="DG46" s="80"/>
      <c r="DH46" s="90">
        <f t="shared" si="48"/>
        <v>0</v>
      </c>
      <c r="DI46" s="91"/>
      <c r="DJ46" s="90">
        <f t="shared" si="49"/>
        <v>0</v>
      </c>
      <c r="DK46" s="92">
        <f t="shared" si="124"/>
        <v>0</v>
      </c>
      <c r="DL46" s="97"/>
      <c r="DN46" s="80"/>
      <c r="DO46" s="88">
        <f t="shared" si="50"/>
        <v>0</v>
      </c>
      <c r="DP46" s="80"/>
      <c r="DQ46" s="89">
        <f t="shared" si="51"/>
        <v>0</v>
      </c>
      <c r="DR46" s="80"/>
      <c r="DS46" s="89">
        <f t="shared" si="52"/>
        <v>0</v>
      </c>
      <c r="DT46" s="80"/>
      <c r="DU46" s="89">
        <f t="shared" si="53"/>
        <v>0</v>
      </c>
      <c r="DV46" s="80"/>
      <c r="DW46" s="89">
        <f t="shared" si="54"/>
        <v>0</v>
      </c>
      <c r="DX46" s="80"/>
      <c r="DY46" s="79">
        <f t="shared" si="55"/>
        <v>0</v>
      </c>
      <c r="DZ46" s="80"/>
      <c r="EA46" s="81">
        <f t="shared" si="56"/>
        <v>0</v>
      </c>
      <c r="EB46" s="80"/>
      <c r="EC46" s="81">
        <f t="shared" si="57"/>
        <v>0</v>
      </c>
      <c r="ED46" s="80"/>
      <c r="EE46" s="90">
        <f t="shared" si="58"/>
        <v>0</v>
      </c>
      <c r="EF46" s="91"/>
      <c r="EG46" s="90">
        <f t="shared" si="59"/>
        <v>0</v>
      </c>
      <c r="EH46" s="92">
        <f t="shared" si="125"/>
        <v>0</v>
      </c>
      <c r="EI46" s="97"/>
      <c r="EK46" s="80"/>
      <c r="EL46" s="88">
        <f t="shared" si="60"/>
        <v>0</v>
      </c>
      <c r="EM46" s="80"/>
      <c r="EN46" s="89">
        <f t="shared" si="61"/>
        <v>0</v>
      </c>
      <c r="EO46" s="80"/>
      <c r="EP46" s="89">
        <f t="shared" si="62"/>
        <v>0</v>
      </c>
      <c r="EQ46" s="80"/>
      <c r="ER46" s="89">
        <f t="shared" si="63"/>
        <v>0</v>
      </c>
      <c r="ES46" s="80"/>
      <c r="ET46" s="89">
        <f t="shared" si="64"/>
        <v>0</v>
      </c>
      <c r="EU46" s="80"/>
      <c r="EV46" s="79">
        <f t="shared" si="65"/>
        <v>0</v>
      </c>
      <c r="EW46" s="80"/>
      <c r="EX46" s="81">
        <f t="shared" si="66"/>
        <v>0</v>
      </c>
      <c r="EY46" s="80"/>
      <c r="EZ46" s="81">
        <f t="shared" si="67"/>
        <v>0</v>
      </c>
      <c r="FA46" s="80"/>
      <c r="FB46" s="90">
        <f t="shared" si="68"/>
        <v>0</v>
      </c>
      <c r="FC46" s="91"/>
      <c r="FD46" s="90">
        <f t="shared" si="69"/>
        <v>0</v>
      </c>
      <c r="FE46" s="92">
        <f t="shared" si="126"/>
        <v>0</v>
      </c>
      <c r="FF46" s="97"/>
      <c r="FH46" s="80"/>
      <c r="FI46" s="88">
        <f t="shared" si="70"/>
        <v>0</v>
      </c>
      <c r="FJ46" s="80"/>
      <c r="FK46" s="89">
        <f t="shared" si="71"/>
        <v>0</v>
      </c>
      <c r="FL46" s="80"/>
      <c r="FM46" s="89">
        <f t="shared" si="72"/>
        <v>0</v>
      </c>
      <c r="FN46" s="80"/>
      <c r="FO46" s="89">
        <f t="shared" si="73"/>
        <v>0</v>
      </c>
      <c r="FP46" s="80"/>
      <c r="FQ46" s="89">
        <f t="shared" si="74"/>
        <v>0</v>
      </c>
      <c r="FR46" s="80"/>
      <c r="FS46" s="79">
        <f t="shared" si="75"/>
        <v>0</v>
      </c>
      <c r="FT46" s="80"/>
      <c r="FU46" s="81">
        <f t="shared" si="76"/>
        <v>0</v>
      </c>
      <c r="FV46" s="80"/>
      <c r="FW46" s="81">
        <f t="shared" si="77"/>
        <v>0</v>
      </c>
      <c r="FX46" s="80"/>
      <c r="FY46" s="90">
        <f t="shared" si="78"/>
        <v>0</v>
      </c>
      <c r="FZ46" s="91"/>
      <c r="GA46" s="90">
        <f t="shared" si="79"/>
        <v>0</v>
      </c>
      <c r="GB46" s="92">
        <f t="shared" si="127"/>
        <v>0</v>
      </c>
      <c r="GC46" s="97"/>
      <c r="GE46" s="80"/>
      <c r="GF46" s="88">
        <f t="shared" si="80"/>
        <v>0</v>
      </c>
      <c r="GG46" s="80"/>
      <c r="GH46" s="89">
        <f t="shared" si="81"/>
        <v>0</v>
      </c>
      <c r="GI46" s="80"/>
      <c r="GJ46" s="89">
        <f t="shared" si="82"/>
        <v>0</v>
      </c>
      <c r="GK46" s="80"/>
      <c r="GL46" s="89">
        <f t="shared" si="83"/>
        <v>0</v>
      </c>
      <c r="GM46" s="80"/>
      <c r="GN46" s="89">
        <f t="shared" si="84"/>
        <v>0</v>
      </c>
      <c r="GO46" s="80"/>
      <c r="GP46" s="79">
        <f t="shared" si="85"/>
        <v>0</v>
      </c>
      <c r="GQ46" s="80"/>
      <c r="GR46" s="81">
        <f t="shared" si="86"/>
        <v>0</v>
      </c>
      <c r="GS46" s="80"/>
      <c r="GT46" s="81">
        <f t="shared" si="87"/>
        <v>0</v>
      </c>
      <c r="GU46" s="80"/>
      <c r="GV46" s="90">
        <f t="shared" si="88"/>
        <v>0</v>
      </c>
      <c r="GW46" s="91"/>
      <c r="GX46" s="90">
        <f t="shared" si="89"/>
        <v>0</v>
      </c>
      <c r="GY46" s="92">
        <f t="shared" si="128"/>
        <v>0</v>
      </c>
      <c r="GZ46" s="97"/>
      <c r="HB46" s="80"/>
      <c r="HC46" s="88">
        <f t="shared" si="90"/>
        <v>0</v>
      </c>
      <c r="HD46" s="80"/>
      <c r="HE46" s="89">
        <f t="shared" si="91"/>
        <v>0</v>
      </c>
      <c r="HF46" s="80"/>
      <c r="HG46" s="89">
        <f t="shared" si="92"/>
        <v>0</v>
      </c>
      <c r="HH46" s="80"/>
      <c r="HI46" s="89">
        <f t="shared" si="93"/>
        <v>0</v>
      </c>
      <c r="HJ46" s="80"/>
      <c r="HK46" s="89">
        <f t="shared" si="94"/>
        <v>0</v>
      </c>
      <c r="HL46" s="80"/>
      <c r="HM46" s="79">
        <f t="shared" si="95"/>
        <v>0</v>
      </c>
      <c r="HN46" s="80"/>
      <c r="HO46" s="81">
        <f t="shared" si="96"/>
        <v>0</v>
      </c>
      <c r="HP46" s="80"/>
      <c r="HQ46" s="81">
        <f t="shared" si="97"/>
        <v>0</v>
      </c>
      <c r="HR46" s="80"/>
      <c r="HS46" s="90">
        <f t="shared" si="98"/>
        <v>0</v>
      </c>
      <c r="HT46" s="91"/>
      <c r="HU46" s="90">
        <f t="shared" si="99"/>
        <v>0</v>
      </c>
      <c r="HV46" s="92">
        <f t="shared" si="129"/>
        <v>0</v>
      </c>
      <c r="HW46" s="97"/>
      <c r="HY46" s="80"/>
      <c r="HZ46" s="88">
        <f t="shared" si="100"/>
        <v>0</v>
      </c>
      <c r="IA46" s="80"/>
      <c r="IB46" s="89">
        <f t="shared" si="101"/>
        <v>0</v>
      </c>
      <c r="IC46" s="80"/>
      <c r="ID46" s="89">
        <f t="shared" si="102"/>
        <v>0</v>
      </c>
      <c r="IE46" s="80"/>
      <c r="IF46" s="89">
        <f t="shared" si="103"/>
        <v>0</v>
      </c>
      <c r="IG46" s="80"/>
      <c r="IH46" s="89">
        <f t="shared" si="104"/>
        <v>0</v>
      </c>
      <c r="II46" s="80"/>
      <c r="IJ46" s="79">
        <f t="shared" si="105"/>
        <v>0</v>
      </c>
      <c r="IK46" s="80"/>
      <c r="IL46" s="81">
        <f t="shared" si="106"/>
        <v>0</v>
      </c>
      <c r="IM46" s="80"/>
      <c r="IN46" s="81">
        <f t="shared" si="107"/>
        <v>0</v>
      </c>
      <c r="IO46" s="80"/>
      <c r="IP46" s="90">
        <f t="shared" si="108"/>
        <v>0</v>
      </c>
      <c r="IQ46" s="91"/>
      <c r="IR46" s="90">
        <f t="shared" si="109"/>
        <v>0</v>
      </c>
      <c r="IS46" s="92">
        <f t="shared" si="130"/>
        <v>0</v>
      </c>
      <c r="IT46" s="97"/>
      <c r="IV46" s="80"/>
      <c r="IW46" s="88">
        <f t="shared" si="110"/>
        <v>0</v>
      </c>
      <c r="IX46" s="80"/>
      <c r="IY46" s="89">
        <f t="shared" si="111"/>
        <v>0</v>
      </c>
      <c r="IZ46" s="80"/>
      <c r="JA46" s="89">
        <f t="shared" si="112"/>
        <v>0</v>
      </c>
      <c r="JB46" s="80"/>
      <c r="JC46" s="89">
        <f t="shared" si="113"/>
        <v>0</v>
      </c>
      <c r="JD46" s="80"/>
      <c r="JE46" s="89">
        <f t="shared" si="114"/>
        <v>0</v>
      </c>
      <c r="JF46" s="80"/>
      <c r="JG46" s="79">
        <f t="shared" si="115"/>
        <v>0</v>
      </c>
      <c r="JH46" s="80"/>
      <c r="JI46" s="81">
        <f t="shared" si="116"/>
        <v>0</v>
      </c>
      <c r="JJ46" s="80"/>
      <c r="JK46" s="81">
        <f t="shared" si="117"/>
        <v>0</v>
      </c>
      <c r="JL46" s="80"/>
      <c r="JM46" s="90">
        <f t="shared" si="118"/>
        <v>0</v>
      </c>
      <c r="JN46" s="91"/>
      <c r="JO46" s="90">
        <f t="shared" si="119"/>
        <v>0</v>
      </c>
      <c r="JP46" s="92">
        <f t="shared" si="131"/>
        <v>0</v>
      </c>
      <c r="JQ46" s="97"/>
    </row>
    <row r="47" spans="1:277" s="94" customFormat="1" ht="12.75">
      <c r="A47" s="85"/>
      <c r="B47" s="95"/>
      <c r="C47" s="80"/>
      <c r="D47" s="88">
        <f t="shared" si="0"/>
        <v>0</v>
      </c>
      <c r="E47" s="80"/>
      <c r="F47" s="89">
        <f t="shared" si="1"/>
        <v>0</v>
      </c>
      <c r="G47" s="80"/>
      <c r="H47" s="89">
        <f t="shared" si="2"/>
        <v>0</v>
      </c>
      <c r="I47" s="80"/>
      <c r="J47" s="89">
        <f t="shared" si="3"/>
        <v>0</v>
      </c>
      <c r="K47" s="80"/>
      <c r="L47" s="89">
        <f t="shared" si="4"/>
        <v>0</v>
      </c>
      <c r="M47" s="80"/>
      <c r="N47" s="79">
        <f t="shared" si="5"/>
        <v>0</v>
      </c>
      <c r="O47" s="80"/>
      <c r="P47" s="81">
        <f t="shared" si="6"/>
        <v>0</v>
      </c>
      <c r="Q47" s="80"/>
      <c r="R47" s="81">
        <f t="shared" si="7"/>
        <v>0</v>
      </c>
      <c r="S47" s="80"/>
      <c r="T47" s="90">
        <f t="shared" si="8"/>
        <v>0</v>
      </c>
      <c r="U47" s="91"/>
      <c r="V47" s="90">
        <f t="shared" si="9"/>
        <v>0</v>
      </c>
      <c r="W47" s="92">
        <f t="shared" si="120"/>
        <v>0</v>
      </c>
      <c r="X47" s="97"/>
      <c r="Z47" s="80"/>
      <c r="AA47" s="88">
        <f t="shared" si="10"/>
        <v>0</v>
      </c>
      <c r="AB47" s="80"/>
      <c r="AC47" s="89">
        <f t="shared" si="11"/>
        <v>0</v>
      </c>
      <c r="AD47" s="80"/>
      <c r="AE47" s="89">
        <f t="shared" si="12"/>
        <v>0</v>
      </c>
      <c r="AF47" s="80"/>
      <c r="AG47" s="89">
        <f t="shared" si="13"/>
        <v>0</v>
      </c>
      <c r="AH47" s="80"/>
      <c r="AI47" s="89">
        <f t="shared" si="14"/>
        <v>0</v>
      </c>
      <c r="AJ47" s="80"/>
      <c r="AK47" s="79">
        <f t="shared" si="15"/>
        <v>0</v>
      </c>
      <c r="AL47" s="80"/>
      <c r="AM47" s="81">
        <f t="shared" si="16"/>
        <v>0</v>
      </c>
      <c r="AN47" s="80"/>
      <c r="AO47" s="81">
        <f t="shared" si="17"/>
        <v>0</v>
      </c>
      <c r="AP47" s="80"/>
      <c r="AQ47" s="90">
        <f t="shared" si="18"/>
        <v>0</v>
      </c>
      <c r="AR47" s="91"/>
      <c r="AS47" s="90">
        <f t="shared" si="19"/>
        <v>0</v>
      </c>
      <c r="AT47" s="92">
        <f t="shared" si="121"/>
        <v>0</v>
      </c>
      <c r="AU47" s="97"/>
      <c r="AW47" s="80"/>
      <c r="AX47" s="88">
        <f t="shared" si="20"/>
        <v>0</v>
      </c>
      <c r="AY47" s="80"/>
      <c r="AZ47" s="89">
        <f t="shared" si="21"/>
        <v>0</v>
      </c>
      <c r="BA47" s="80"/>
      <c r="BB47" s="89">
        <f t="shared" si="22"/>
        <v>0</v>
      </c>
      <c r="BC47" s="80"/>
      <c r="BD47" s="89">
        <f t="shared" si="23"/>
        <v>0</v>
      </c>
      <c r="BE47" s="80"/>
      <c r="BF47" s="89">
        <f t="shared" si="24"/>
        <v>0</v>
      </c>
      <c r="BG47" s="80"/>
      <c r="BH47" s="79">
        <f t="shared" si="25"/>
        <v>0</v>
      </c>
      <c r="BI47" s="80"/>
      <c r="BJ47" s="81">
        <f t="shared" si="26"/>
        <v>0</v>
      </c>
      <c r="BK47" s="80"/>
      <c r="BL47" s="81">
        <f t="shared" si="27"/>
        <v>0</v>
      </c>
      <c r="BM47" s="80"/>
      <c r="BN47" s="90">
        <f t="shared" si="28"/>
        <v>0</v>
      </c>
      <c r="BO47" s="91"/>
      <c r="BP47" s="90">
        <f t="shared" si="29"/>
        <v>0</v>
      </c>
      <c r="BQ47" s="92">
        <f t="shared" si="122"/>
        <v>0</v>
      </c>
      <c r="BR47" s="97"/>
      <c r="BT47" s="80"/>
      <c r="BU47" s="88">
        <f t="shared" si="30"/>
        <v>0</v>
      </c>
      <c r="BV47" s="80"/>
      <c r="BW47" s="89">
        <f t="shared" si="31"/>
        <v>0</v>
      </c>
      <c r="BX47" s="80"/>
      <c r="BY47" s="89">
        <f t="shared" si="32"/>
        <v>0</v>
      </c>
      <c r="BZ47" s="80"/>
      <c r="CA47" s="89">
        <f t="shared" si="33"/>
        <v>0</v>
      </c>
      <c r="CB47" s="80"/>
      <c r="CC47" s="89">
        <f t="shared" si="34"/>
        <v>0</v>
      </c>
      <c r="CD47" s="80"/>
      <c r="CE47" s="79">
        <f t="shared" si="35"/>
        <v>0</v>
      </c>
      <c r="CF47" s="80"/>
      <c r="CG47" s="81">
        <f t="shared" si="36"/>
        <v>0</v>
      </c>
      <c r="CH47" s="80"/>
      <c r="CI47" s="81">
        <f t="shared" si="37"/>
        <v>0</v>
      </c>
      <c r="CJ47" s="80"/>
      <c r="CK47" s="90">
        <f t="shared" si="38"/>
        <v>0</v>
      </c>
      <c r="CL47" s="91"/>
      <c r="CM47" s="90">
        <f t="shared" si="39"/>
        <v>0</v>
      </c>
      <c r="CN47" s="92">
        <f t="shared" si="123"/>
        <v>0</v>
      </c>
      <c r="CO47" s="97"/>
      <c r="CQ47" s="80"/>
      <c r="CR47" s="88">
        <f t="shared" si="40"/>
        <v>0</v>
      </c>
      <c r="CS47" s="80"/>
      <c r="CT47" s="89">
        <f t="shared" si="41"/>
        <v>0</v>
      </c>
      <c r="CU47" s="80"/>
      <c r="CV47" s="89">
        <f t="shared" si="42"/>
        <v>0</v>
      </c>
      <c r="CW47" s="80"/>
      <c r="CX47" s="89">
        <f t="shared" si="43"/>
        <v>0</v>
      </c>
      <c r="CY47" s="80"/>
      <c r="CZ47" s="89">
        <f t="shared" si="44"/>
        <v>0</v>
      </c>
      <c r="DA47" s="80"/>
      <c r="DB47" s="79">
        <f t="shared" si="45"/>
        <v>0</v>
      </c>
      <c r="DC47" s="80"/>
      <c r="DD47" s="81">
        <f t="shared" si="46"/>
        <v>0</v>
      </c>
      <c r="DE47" s="80"/>
      <c r="DF47" s="81">
        <f t="shared" si="47"/>
        <v>0</v>
      </c>
      <c r="DG47" s="80"/>
      <c r="DH47" s="90">
        <f t="shared" si="48"/>
        <v>0</v>
      </c>
      <c r="DI47" s="91"/>
      <c r="DJ47" s="90">
        <f t="shared" si="49"/>
        <v>0</v>
      </c>
      <c r="DK47" s="92">
        <f t="shared" si="124"/>
        <v>0</v>
      </c>
      <c r="DL47" s="97"/>
      <c r="DN47" s="80"/>
      <c r="DO47" s="88">
        <f t="shared" si="50"/>
        <v>0</v>
      </c>
      <c r="DP47" s="80"/>
      <c r="DQ47" s="89">
        <f t="shared" si="51"/>
        <v>0</v>
      </c>
      <c r="DR47" s="80"/>
      <c r="DS47" s="89">
        <f t="shared" si="52"/>
        <v>0</v>
      </c>
      <c r="DT47" s="80"/>
      <c r="DU47" s="89">
        <f t="shared" si="53"/>
        <v>0</v>
      </c>
      <c r="DV47" s="80"/>
      <c r="DW47" s="89">
        <f t="shared" si="54"/>
        <v>0</v>
      </c>
      <c r="DX47" s="80"/>
      <c r="DY47" s="79">
        <f t="shared" si="55"/>
        <v>0</v>
      </c>
      <c r="DZ47" s="80"/>
      <c r="EA47" s="81">
        <f t="shared" si="56"/>
        <v>0</v>
      </c>
      <c r="EB47" s="80"/>
      <c r="EC47" s="81">
        <f t="shared" si="57"/>
        <v>0</v>
      </c>
      <c r="ED47" s="80"/>
      <c r="EE47" s="90">
        <f t="shared" si="58"/>
        <v>0</v>
      </c>
      <c r="EF47" s="91"/>
      <c r="EG47" s="90">
        <f t="shared" si="59"/>
        <v>0</v>
      </c>
      <c r="EH47" s="92">
        <f t="shared" si="125"/>
        <v>0</v>
      </c>
      <c r="EI47" s="97"/>
      <c r="EK47" s="80"/>
      <c r="EL47" s="88">
        <f t="shared" si="60"/>
        <v>0</v>
      </c>
      <c r="EM47" s="80"/>
      <c r="EN47" s="89">
        <f t="shared" si="61"/>
        <v>0</v>
      </c>
      <c r="EO47" s="80"/>
      <c r="EP47" s="89">
        <f t="shared" si="62"/>
        <v>0</v>
      </c>
      <c r="EQ47" s="80"/>
      <c r="ER47" s="89">
        <f t="shared" si="63"/>
        <v>0</v>
      </c>
      <c r="ES47" s="80"/>
      <c r="ET47" s="89">
        <f t="shared" si="64"/>
        <v>0</v>
      </c>
      <c r="EU47" s="80"/>
      <c r="EV47" s="79">
        <f t="shared" si="65"/>
        <v>0</v>
      </c>
      <c r="EW47" s="80"/>
      <c r="EX47" s="81">
        <f t="shared" si="66"/>
        <v>0</v>
      </c>
      <c r="EY47" s="80"/>
      <c r="EZ47" s="81">
        <f t="shared" si="67"/>
        <v>0</v>
      </c>
      <c r="FA47" s="80"/>
      <c r="FB47" s="90">
        <f t="shared" si="68"/>
        <v>0</v>
      </c>
      <c r="FC47" s="91"/>
      <c r="FD47" s="90">
        <f t="shared" si="69"/>
        <v>0</v>
      </c>
      <c r="FE47" s="92">
        <f t="shared" si="126"/>
        <v>0</v>
      </c>
      <c r="FF47" s="97"/>
      <c r="FH47" s="80"/>
      <c r="FI47" s="88">
        <f t="shared" si="70"/>
        <v>0</v>
      </c>
      <c r="FJ47" s="80"/>
      <c r="FK47" s="89">
        <f t="shared" si="71"/>
        <v>0</v>
      </c>
      <c r="FL47" s="80"/>
      <c r="FM47" s="89">
        <f t="shared" si="72"/>
        <v>0</v>
      </c>
      <c r="FN47" s="80"/>
      <c r="FO47" s="89">
        <f t="shared" si="73"/>
        <v>0</v>
      </c>
      <c r="FP47" s="80"/>
      <c r="FQ47" s="89">
        <f t="shared" si="74"/>
        <v>0</v>
      </c>
      <c r="FR47" s="80"/>
      <c r="FS47" s="79">
        <f t="shared" si="75"/>
        <v>0</v>
      </c>
      <c r="FT47" s="80"/>
      <c r="FU47" s="81">
        <f t="shared" si="76"/>
        <v>0</v>
      </c>
      <c r="FV47" s="80"/>
      <c r="FW47" s="81">
        <f t="shared" si="77"/>
        <v>0</v>
      </c>
      <c r="FX47" s="80"/>
      <c r="FY47" s="90">
        <f t="shared" si="78"/>
        <v>0</v>
      </c>
      <c r="FZ47" s="91"/>
      <c r="GA47" s="90">
        <f t="shared" si="79"/>
        <v>0</v>
      </c>
      <c r="GB47" s="92">
        <f t="shared" si="127"/>
        <v>0</v>
      </c>
      <c r="GC47" s="97"/>
      <c r="GE47" s="80"/>
      <c r="GF47" s="88">
        <f t="shared" si="80"/>
        <v>0</v>
      </c>
      <c r="GG47" s="80"/>
      <c r="GH47" s="89">
        <f t="shared" si="81"/>
        <v>0</v>
      </c>
      <c r="GI47" s="80"/>
      <c r="GJ47" s="89">
        <f t="shared" si="82"/>
        <v>0</v>
      </c>
      <c r="GK47" s="80"/>
      <c r="GL47" s="89">
        <f t="shared" si="83"/>
        <v>0</v>
      </c>
      <c r="GM47" s="80"/>
      <c r="GN47" s="89">
        <f t="shared" si="84"/>
        <v>0</v>
      </c>
      <c r="GO47" s="80"/>
      <c r="GP47" s="79">
        <f t="shared" si="85"/>
        <v>0</v>
      </c>
      <c r="GQ47" s="80"/>
      <c r="GR47" s="81">
        <f t="shared" si="86"/>
        <v>0</v>
      </c>
      <c r="GS47" s="80"/>
      <c r="GT47" s="81">
        <f t="shared" si="87"/>
        <v>0</v>
      </c>
      <c r="GU47" s="80"/>
      <c r="GV47" s="90">
        <f t="shared" si="88"/>
        <v>0</v>
      </c>
      <c r="GW47" s="91"/>
      <c r="GX47" s="90">
        <f t="shared" si="89"/>
        <v>0</v>
      </c>
      <c r="GY47" s="92">
        <f t="shared" si="128"/>
        <v>0</v>
      </c>
      <c r="GZ47" s="97"/>
      <c r="HB47" s="80"/>
      <c r="HC47" s="88">
        <f t="shared" si="90"/>
        <v>0</v>
      </c>
      <c r="HD47" s="80"/>
      <c r="HE47" s="89">
        <f t="shared" si="91"/>
        <v>0</v>
      </c>
      <c r="HF47" s="80"/>
      <c r="HG47" s="89">
        <f t="shared" si="92"/>
        <v>0</v>
      </c>
      <c r="HH47" s="80"/>
      <c r="HI47" s="89">
        <f t="shared" si="93"/>
        <v>0</v>
      </c>
      <c r="HJ47" s="80"/>
      <c r="HK47" s="89">
        <f t="shared" si="94"/>
        <v>0</v>
      </c>
      <c r="HL47" s="80"/>
      <c r="HM47" s="79">
        <f t="shared" si="95"/>
        <v>0</v>
      </c>
      <c r="HN47" s="80"/>
      <c r="HO47" s="81">
        <f t="shared" si="96"/>
        <v>0</v>
      </c>
      <c r="HP47" s="80"/>
      <c r="HQ47" s="81">
        <f t="shared" si="97"/>
        <v>0</v>
      </c>
      <c r="HR47" s="80"/>
      <c r="HS47" s="90">
        <f t="shared" si="98"/>
        <v>0</v>
      </c>
      <c r="HT47" s="91"/>
      <c r="HU47" s="90">
        <f t="shared" si="99"/>
        <v>0</v>
      </c>
      <c r="HV47" s="92">
        <f t="shared" si="129"/>
        <v>0</v>
      </c>
      <c r="HW47" s="97"/>
      <c r="HY47" s="80"/>
      <c r="HZ47" s="88">
        <f t="shared" si="100"/>
        <v>0</v>
      </c>
      <c r="IA47" s="80"/>
      <c r="IB47" s="89">
        <f t="shared" si="101"/>
        <v>0</v>
      </c>
      <c r="IC47" s="80"/>
      <c r="ID47" s="89">
        <f t="shared" si="102"/>
        <v>0</v>
      </c>
      <c r="IE47" s="80"/>
      <c r="IF47" s="89">
        <f t="shared" si="103"/>
        <v>0</v>
      </c>
      <c r="IG47" s="80"/>
      <c r="IH47" s="89">
        <f t="shared" si="104"/>
        <v>0</v>
      </c>
      <c r="II47" s="80"/>
      <c r="IJ47" s="79">
        <f t="shared" si="105"/>
        <v>0</v>
      </c>
      <c r="IK47" s="80"/>
      <c r="IL47" s="81">
        <f t="shared" si="106"/>
        <v>0</v>
      </c>
      <c r="IM47" s="80"/>
      <c r="IN47" s="81">
        <f t="shared" si="107"/>
        <v>0</v>
      </c>
      <c r="IO47" s="80"/>
      <c r="IP47" s="90">
        <f t="shared" si="108"/>
        <v>0</v>
      </c>
      <c r="IQ47" s="91"/>
      <c r="IR47" s="90">
        <f t="shared" si="109"/>
        <v>0</v>
      </c>
      <c r="IS47" s="92">
        <f t="shared" si="130"/>
        <v>0</v>
      </c>
      <c r="IT47" s="97"/>
      <c r="IV47" s="80"/>
      <c r="IW47" s="88">
        <f t="shared" si="110"/>
        <v>0</v>
      </c>
      <c r="IX47" s="80"/>
      <c r="IY47" s="89">
        <f t="shared" si="111"/>
        <v>0</v>
      </c>
      <c r="IZ47" s="80"/>
      <c r="JA47" s="89">
        <f t="shared" si="112"/>
        <v>0</v>
      </c>
      <c r="JB47" s="80"/>
      <c r="JC47" s="89">
        <f t="shared" si="113"/>
        <v>0</v>
      </c>
      <c r="JD47" s="80"/>
      <c r="JE47" s="89">
        <f t="shared" si="114"/>
        <v>0</v>
      </c>
      <c r="JF47" s="80"/>
      <c r="JG47" s="79">
        <f t="shared" si="115"/>
        <v>0</v>
      </c>
      <c r="JH47" s="80"/>
      <c r="JI47" s="81">
        <f t="shared" si="116"/>
        <v>0</v>
      </c>
      <c r="JJ47" s="80"/>
      <c r="JK47" s="81">
        <f t="shared" si="117"/>
        <v>0</v>
      </c>
      <c r="JL47" s="80"/>
      <c r="JM47" s="90">
        <f t="shared" si="118"/>
        <v>0</v>
      </c>
      <c r="JN47" s="91"/>
      <c r="JO47" s="90">
        <f t="shared" si="119"/>
        <v>0</v>
      </c>
      <c r="JP47" s="92">
        <f t="shared" si="131"/>
        <v>0</v>
      </c>
      <c r="JQ47" s="97"/>
    </row>
    <row r="48" spans="1:277" s="94" customFormat="1" ht="12.75">
      <c r="A48" s="85"/>
      <c r="B48" s="95"/>
      <c r="C48" s="80"/>
      <c r="D48" s="88">
        <f t="shared" si="0"/>
        <v>0</v>
      </c>
      <c r="E48" s="80"/>
      <c r="F48" s="89">
        <f t="shared" si="1"/>
        <v>0</v>
      </c>
      <c r="G48" s="80"/>
      <c r="H48" s="89">
        <f t="shared" si="2"/>
        <v>0</v>
      </c>
      <c r="I48" s="80"/>
      <c r="J48" s="89">
        <f t="shared" si="3"/>
        <v>0</v>
      </c>
      <c r="K48" s="80"/>
      <c r="L48" s="89">
        <f t="shared" si="4"/>
        <v>0</v>
      </c>
      <c r="M48" s="80"/>
      <c r="N48" s="79">
        <f t="shared" si="5"/>
        <v>0</v>
      </c>
      <c r="O48" s="80"/>
      <c r="P48" s="81">
        <f t="shared" si="6"/>
        <v>0</v>
      </c>
      <c r="Q48" s="80"/>
      <c r="R48" s="81">
        <f t="shared" si="7"/>
        <v>0</v>
      </c>
      <c r="S48" s="80"/>
      <c r="T48" s="90">
        <f t="shared" si="8"/>
        <v>0</v>
      </c>
      <c r="U48" s="91"/>
      <c r="V48" s="90">
        <f t="shared" si="9"/>
        <v>0</v>
      </c>
      <c r="W48" s="92">
        <f t="shared" si="120"/>
        <v>0</v>
      </c>
      <c r="X48" s="97"/>
      <c r="Z48" s="80"/>
      <c r="AA48" s="88">
        <f t="shared" si="10"/>
        <v>0</v>
      </c>
      <c r="AB48" s="80"/>
      <c r="AC48" s="89">
        <f t="shared" si="11"/>
        <v>0</v>
      </c>
      <c r="AD48" s="80"/>
      <c r="AE48" s="89">
        <f t="shared" si="12"/>
        <v>0</v>
      </c>
      <c r="AF48" s="80"/>
      <c r="AG48" s="89">
        <f t="shared" si="13"/>
        <v>0</v>
      </c>
      <c r="AH48" s="80"/>
      <c r="AI48" s="89">
        <f t="shared" si="14"/>
        <v>0</v>
      </c>
      <c r="AJ48" s="80"/>
      <c r="AK48" s="79">
        <f t="shared" si="15"/>
        <v>0</v>
      </c>
      <c r="AL48" s="80"/>
      <c r="AM48" s="81">
        <f t="shared" si="16"/>
        <v>0</v>
      </c>
      <c r="AN48" s="80"/>
      <c r="AO48" s="81">
        <f t="shared" si="17"/>
        <v>0</v>
      </c>
      <c r="AP48" s="80"/>
      <c r="AQ48" s="90">
        <f t="shared" si="18"/>
        <v>0</v>
      </c>
      <c r="AR48" s="91"/>
      <c r="AS48" s="90">
        <f t="shared" si="19"/>
        <v>0</v>
      </c>
      <c r="AT48" s="92">
        <f t="shared" si="121"/>
        <v>0</v>
      </c>
      <c r="AU48" s="97"/>
      <c r="AW48" s="80"/>
      <c r="AX48" s="88">
        <f t="shared" si="20"/>
        <v>0</v>
      </c>
      <c r="AY48" s="80"/>
      <c r="AZ48" s="89">
        <f t="shared" si="21"/>
        <v>0</v>
      </c>
      <c r="BA48" s="80"/>
      <c r="BB48" s="89">
        <f t="shared" si="22"/>
        <v>0</v>
      </c>
      <c r="BC48" s="80"/>
      <c r="BD48" s="89">
        <f t="shared" si="23"/>
        <v>0</v>
      </c>
      <c r="BE48" s="80"/>
      <c r="BF48" s="89">
        <f t="shared" si="24"/>
        <v>0</v>
      </c>
      <c r="BG48" s="80"/>
      <c r="BH48" s="79">
        <f t="shared" si="25"/>
        <v>0</v>
      </c>
      <c r="BI48" s="80"/>
      <c r="BJ48" s="81">
        <f t="shared" si="26"/>
        <v>0</v>
      </c>
      <c r="BK48" s="80"/>
      <c r="BL48" s="81">
        <f t="shared" si="27"/>
        <v>0</v>
      </c>
      <c r="BM48" s="80"/>
      <c r="BN48" s="90">
        <f t="shared" si="28"/>
        <v>0</v>
      </c>
      <c r="BO48" s="91"/>
      <c r="BP48" s="90">
        <f t="shared" si="29"/>
        <v>0</v>
      </c>
      <c r="BQ48" s="92">
        <f t="shared" si="122"/>
        <v>0</v>
      </c>
      <c r="BR48" s="97"/>
      <c r="BT48" s="80"/>
      <c r="BU48" s="88">
        <f t="shared" si="30"/>
        <v>0</v>
      </c>
      <c r="BV48" s="80"/>
      <c r="BW48" s="89">
        <f t="shared" si="31"/>
        <v>0</v>
      </c>
      <c r="BX48" s="80"/>
      <c r="BY48" s="89">
        <f t="shared" si="32"/>
        <v>0</v>
      </c>
      <c r="BZ48" s="80"/>
      <c r="CA48" s="89">
        <f t="shared" si="33"/>
        <v>0</v>
      </c>
      <c r="CB48" s="80"/>
      <c r="CC48" s="89">
        <f t="shared" si="34"/>
        <v>0</v>
      </c>
      <c r="CD48" s="80"/>
      <c r="CE48" s="79">
        <f t="shared" si="35"/>
        <v>0</v>
      </c>
      <c r="CF48" s="80"/>
      <c r="CG48" s="81">
        <f t="shared" si="36"/>
        <v>0</v>
      </c>
      <c r="CH48" s="80"/>
      <c r="CI48" s="81">
        <f t="shared" si="37"/>
        <v>0</v>
      </c>
      <c r="CJ48" s="80"/>
      <c r="CK48" s="90">
        <f t="shared" si="38"/>
        <v>0</v>
      </c>
      <c r="CL48" s="91"/>
      <c r="CM48" s="90">
        <f t="shared" si="39"/>
        <v>0</v>
      </c>
      <c r="CN48" s="92">
        <f t="shared" si="123"/>
        <v>0</v>
      </c>
      <c r="CO48" s="97"/>
      <c r="CQ48" s="80"/>
      <c r="CR48" s="88">
        <f t="shared" si="40"/>
        <v>0</v>
      </c>
      <c r="CS48" s="80"/>
      <c r="CT48" s="89">
        <f t="shared" si="41"/>
        <v>0</v>
      </c>
      <c r="CU48" s="80"/>
      <c r="CV48" s="89">
        <f t="shared" si="42"/>
        <v>0</v>
      </c>
      <c r="CW48" s="80"/>
      <c r="CX48" s="89">
        <f t="shared" si="43"/>
        <v>0</v>
      </c>
      <c r="CY48" s="80"/>
      <c r="CZ48" s="89">
        <f t="shared" si="44"/>
        <v>0</v>
      </c>
      <c r="DA48" s="80"/>
      <c r="DB48" s="79">
        <f t="shared" si="45"/>
        <v>0</v>
      </c>
      <c r="DC48" s="80"/>
      <c r="DD48" s="81">
        <f t="shared" si="46"/>
        <v>0</v>
      </c>
      <c r="DE48" s="80"/>
      <c r="DF48" s="81">
        <f t="shared" si="47"/>
        <v>0</v>
      </c>
      <c r="DG48" s="80"/>
      <c r="DH48" s="90">
        <f t="shared" si="48"/>
        <v>0</v>
      </c>
      <c r="DI48" s="91"/>
      <c r="DJ48" s="90">
        <f t="shared" si="49"/>
        <v>0</v>
      </c>
      <c r="DK48" s="92">
        <f t="shared" si="124"/>
        <v>0</v>
      </c>
      <c r="DL48" s="97"/>
      <c r="DN48" s="80"/>
      <c r="DO48" s="88">
        <f t="shared" si="50"/>
        <v>0</v>
      </c>
      <c r="DP48" s="80"/>
      <c r="DQ48" s="89">
        <f t="shared" si="51"/>
        <v>0</v>
      </c>
      <c r="DR48" s="80"/>
      <c r="DS48" s="89">
        <f t="shared" si="52"/>
        <v>0</v>
      </c>
      <c r="DT48" s="80"/>
      <c r="DU48" s="89">
        <f t="shared" si="53"/>
        <v>0</v>
      </c>
      <c r="DV48" s="80"/>
      <c r="DW48" s="89">
        <f t="shared" si="54"/>
        <v>0</v>
      </c>
      <c r="DX48" s="80"/>
      <c r="DY48" s="79">
        <f t="shared" si="55"/>
        <v>0</v>
      </c>
      <c r="DZ48" s="80"/>
      <c r="EA48" s="81">
        <f t="shared" si="56"/>
        <v>0</v>
      </c>
      <c r="EB48" s="80"/>
      <c r="EC48" s="81">
        <f t="shared" si="57"/>
        <v>0</v>
      </c>
      <c r="ED48" s="80"/>
      <c r="EE48" s="90">
        <f t="shared" si="58"/>
        <v>0</v>
      </c>
      <c r="EF48" s="91"/>
      <c r="EG48" s="90">
        <f t="shared" si="59"/>
        <v>0</v>
      </c>
      <c r="EH48" s="92">
        <f t="shared" si="125"/>
        <v>0</v>
      </c>
      <c r="EI48" s="97"/>
      <c r="EK48" s="80"/>
      <c r="EL48" s="88">
        <f t="shared" si="60"/>
        <v>0</v>
      </c>
      <c r="EM48" s="80"/>
      <c r="EN48" s="89">
        <f t="shared" si="61"/>
        <v>0</v>
      </c>
      <c r="EO48" s="80"/>
      <c r="EP48" s="89">
        <f t="shared" si="62"/>
        <v>0</v>
      </c>
      <c r="EQ48" s="80"/>
      <c r="ER48" s="89">
        <f t="shared" si="63"/>
        <v>0</v>
      </c>
      <c r="ES48" s="80"/>
      <c r="ET48" s="89">
        <f t="shared" si="64"/>
        <v>0</v>
      </c>
      <c r="EU48" s="80"/>
      <c r="EV48" s="79">
        <f t="shared" si="65"/>
        <v>0</v>
      </c>
      <c r="EW48" s="80"/>
      <c r="EX48" s="81">
        <f t="shared" si="66"/>
        <v>0</v>
      </c>
      <c r="EY48" s="80"/>
      <c r="EZ48" s="81">
        <f t="shared" si="67"/>
        <v>0</v>
      </c>
      <c r="FA48" s="80"/>
      <c r="FB48" s="90">
        <f t="shared" si="68"/>
        <v>0</v>
      </c>
      <c r="FC48" s="91"/>
      <c r="FD48" s="90">
        <f t="shared" si="69"/>
        <v>0</v>
      </c>
      <c r="FE48" s="92">
        <f t="shared" si="126"/>
        <v>0</v>
      </c>
      <c r="FF48" s="97"/>
      <c r="FH48" s="80"/>
      <c r="FI48" s="88">
        <f t="shared" si="70"/>
        <v>0</v>
      </c>
      <c r="FJ48" s="80"/>
      <c r="FK48" s="89">
        <f t="shared" si="71"/>
        <v>0</v>
      </c>
      <c r="FL48" s="80"/>
      <c r="FM48" s="89">
        <f t="shared" si="72"/>
        <v>0</v>
      </c>
      <c r="FN48" s="80"/>
      <c r="FO48" s="89">
        <f t="shared" si="73"/>
        <v>0</v>
      </c>
      <c r="FP48" s="80"/>
      <c r="FQ48" s="89">
        <f t="shared" si="74"/>
        <v>0</v>
      </c>
      <c r="FR48" s="80"/>
      <c r="FS48" s="79">
        <f t="shared" si="75"/>
        <v>0</v>
      </c>
      <c r="FT48" s="80"/>
      <c r="FU48" s="81">
        <f t="shared" si="76"/>
        <v>0</v>
      </c>
      <c r="FV48" s="80"/>
      <c r="FW48" s="81">
        <f t="shared" si="77"/>
        <v>0</v>
      </c>
      <c r="FX48" s="80"/>
      <c r="FY48" s="90">
        <f t="shared" si="78"/>
        <v>0</v>
      </c>
      <c r="FZ48" s="91"/>
      <c r="GA48" s="90">
        <f t="shared" si="79"/>
        <v>0</v>
      </c>
      <c r="GB48" s="92">
        <f t="shared" si="127"/>
        <v>0</v>
      </c>
      <c r="GC48" s="97"/>
      <c r="GE48" s="80"/>
      <c r="GF48" s="88">
        <f t="shared" si="80"/>
        <v>0</v>
      </c>
      <c r="GG48" s="80"/>
      <c r="GH48" s="89">
        <f t="shared" si="81"/>
        <v>0</v>
      </c>
      <c r="GI48" s="80"/>
      <c r="GJ48" s="89">
        <f t="shared" si="82"/>
        <v>0</v>
      </c>
      <c r="GK48" s="80"/>
      <c r="GL48" s="89">
        <f t="shared" si="83"/>
        <v>0</v>
      </c>
      <c r="GM48" s="80"/>
      <c r="GN48" s="89">
        <f t="shared" si="84"/>
        <v>0</v>
      </c>
      <c r="GO48" s="80"/>
      <c r="GP48" s="79">
        <f t="shared" si="85"/>
        <v>0</v>
      </c>
      <c r="GQ48" s="80"/>
      <c r="GR48" s="81">
        <f t="shared" si="86"/>
        <v>0</v>
      </c>
      <c r="GS48" s="80"/>
      <c r="GT48" s="81">
        <f t="shared" si="87"/>
        <v>0</v>
      </c>
      <c r="GU48" s="80"/>
      <c r="GV48" s="90">
        <f t="shared" si="88"/>
        <v>0</v>
      </c>
      <c r="GW48" s="91"/>
      <c r="GX48" s="90">
        <f t="shared" si="89"/>
        <v>0</v>
      </c>
      <c r="GY48" s="92">
        <f t="shared" si="128"/>
        <v>0</v>
      </c>
      <c r="GZ48" s="97"/>
      <c r="HB48" s="80"/>
      <c r="HC48" s="88">
        <f t="shared" si="90"/>
        <v>0</v>
      </c>
      <c r="HD48" s="80"/>
      <c r="HE48" s="89">
        <f t="shared" si="91"/>
        <v>0</v>
      </c>
      <c r="HF48" s="80"/>
      <c r="HG48" s="89">
        <f t="shared" si="92"/>
        <v>0</v>
      </c>
      <c r="HH48" s="80"/>
      <c r="HI48" s="89">
        <f t="shared" si="93"/>
        <v>0</v>
      </c>
      <c r="HJ48" s="80"/>
      <c r="HK48" s="89">
        <f t="shared" si="94"/>
        <v>0</v>
      </c>
      <c r="HL48" s="80"/>
      <c r="HM48" s="79">
        <f t="shared" si="95"/>
        <v>0</v>
      </c>
      <c r="HN48" s="80"/>
      <c r="HO48" s="81">
        <f t="shared" si="96"/>
        <v>0</v>
      </c>
      <c r="HP48" s="80"/>
      <c r="HQ48" s="81">
        <f t="shared" si="97"/>
        <v>0</v>
      </c>
      <c r="HR48" s="80"/>
      <c r="HS48" s="90">
        <f t="shared" si="98"/>
        <v>0</v>
      </c>
      <c r="HT48" s="91"/>
      <c r="HU48" s="90">
        <f t="shared" si="99"/>
        <v>0</v>
      </c>
      <c r="HV48" s="92">
        <f t="shared" si="129"/>
        <v>0</v>
      </c>
      <c r="HW48" s="97"/>
      <c r="HY48" s="80"/>
      <c r="HZ48" s="88">
        <f t="shared" si="100"/>
        <v>0</v>
      </c>
      <c r="IA48" s="80"/>
      <c r="IB48" s="89">
        <f t="shared" si="101"/>
        <v>0</v>
      </c>
      <c r="IC48" s="80"/>
      <c r="ID48" s="89">
        <f t="shared" si="102"/>
        <v>0</v>
      </c>
      <c r="IE48" s="80"/>
      <c r="IF48" s="89">
        <f t="shared" si="103"/>
        <v>0</v>
      </c>
      <c r="IG48" s="80"/>
      <c r="IH48" s="89">
        <f t="shared" si="104"/>
        <v>0</v>
      </c>
      <c r="II48" s="80"/>
      <c r="IJ48" s="79">
        <f t="shared" si="105"/>
        <v>0</v>
      </c>
      <c r="IK48" s="80"/>
      <c r="IL48" s="81">
        <f t="shared" si="106"/>
        <v>0</v>
      </c>
      <c r="IM48" s="80"/>
      <c r="IN48" s="81">
        <f t="shared" si="107"/>
        <v>0</v>
      </c>
      <c r="IO48" s="80"/>
      <c r="IP48" s="90">
        <f t="shared" si="108"/>
        <v>0</v>
      </c>
      <c r="IQ48" s="91"/>
      <c r="IR48" s="90">
        <f t="shared" si="109"/>
        <v>0</v>
      </c>
      <c r="IS48" s="92">
        <f t="shared" si="130"/>
        <v>0</v>
      </c>
      <c r="IT48" s="97"/>
      <c r="IV48" s="80"/>
      <c r="IW48" s="88">
        <f t="shared" si="110"/>
        <v>0</v>
      </c>
      <c r="IX48" s="80"/>
      <c r="IY48" s="89">
        <f t="shared" si="111"/>
        <v>0</v>
      </c>
      <c r="IZ48" s="80"/>
      <c r="JA48" s="89">
        <f t="shared" si="112"/>
        <v>0</v>
      </c>
      <c r="JB48" s="80"/>
      <c r="JC48" s="89">
        <f t="shared" si="113"/>
        <v>0</v>
      </c>
      <c r="JD48" s="80"/>
      <c r="JE48" s="89">
        <f t="shared" si="114"/>
        <v>0</v>
      </c>
      <c r="JF48" s="80"/>
      <c r="JG48" s="79">
        <f t="shared" si="115"/>
        <v>0</v>
      </c>
      <c r="JH48" s="80"/>
      <c r="JI48" s="81">
        <f t="shared" si="116"/>
        <v>0</v>
      </c>
      <c r="JJ48" s="80"/>
      <c r="JK48" s="81">
        <f t="shared" si="117"/>
        <v>0</v>
      </c>
      <c r="JL48" s="80"/>
      <c r="JM48" s="90">
        <f t="shared" si="118"/>
        <v>0</v>
      </c>
      <c r="JN48" s="91"/>
      <c r="JO48" s="90">
        <f t="shared" si="119"/>
        <v>0</v>
      </c>
      <c r="JP48" s="92">
        <f t="shared" si="131"/>
        <v>0</v>
      </c>
      <c r="JQ48" s="97"/>
    </row>
    <row r="49" spans="1:277" s="94" customFormat="1">
      <c r="A49" s="96"/>
      <c r="B49" s="95"/>
      <c r="C49" s="80"/>
      <c r="D49" s="88">
        <f t="shared" si="0"/>
        <v>0</v>
      </c>
      <c r="E49" s="80"/>
      <c r="F49" s="89">
        <f t="shared" si="1"/>
        <v>0</v>
      </c>
      <c r="G49" s="80"/>
      <c r="H49" s="89">
        <f t="shared" si="2"/>
        <v>0</v>
      </c>
      <c r="I49" s="80"/>
      <c r="J49" s="89">
        <f t="shared" si="3"/>
        <v>0</v>
      </c>
      <c r="K49" s="80"/>
      <c r="L49" s="89">
        <f t="shared" si="4"/>
        <v>0</v>
      </c>
      <c r="M49" s="80"/>
      <c r="N49" s="79">
        <f t="shared" si="5"/>
        <v>0</v>
      </c>
      <c r="O49" s="80"/>
      <c r="P49" s="81">
        <f t="shared" si="6"/>
        <v>0</v>
      </c>
      <c r="Q49" s="80"/>
      <c r="R49" s="81">
        <f t="shared" si="7"/>
        <v>0</v>
      </c>
      <c r="S49" s="80"/>
      <c r="T49" s="90">
        <f t="shared" si="8"/>
        <v>0</v>
      </c>
      <c r="U49" s="91"/>
      <c r="V49" s="90">
        <f t="shared" si="9"/>
        <v>0</v>
      </c>
      <c r="W49" s="92">
        <f t="shared" si="120"/>
        <v>0</v>
      </c>
      <c r="X49" s="93">
        <f>W49*M6</f>
        <v>0</v>
      </c>
      <c r="Z49" s="80"/>
      <c r="AA49" s="88">
        <f t="shared" si="10"/>
        <v>0</v>
      </c>
      <c r="AB49" s="80"/>
      <c r="AC49" s="89">
        <f t="shared" si="11"/>
        <v>0</v>
      </c>
      <c r="AD49" s="80"/>
      <c r="AE49" s="89">
        <f t="shared" si="12"/>
        <v>0</v>
      </c>
      <c r="AF49" s="80"/>
      <c r="AG49" s="89">
        <f t="shared" si="13"/>
        <v>0</v>
      </c>
      <c r="AH49" s="80"/>
      <c r="AI49" s="89">
        <f t="shared" si="14"/>
        <v>0</v>
      </c>
      <c r="AJ49" s="80"/>
      <c r="AK49" s="79">
        <f t="shared" si="15"/>
        <v>0</v>
      </c>
      <c r="AL49" s="80"/>
      <c r="AM49" s="81">
        <f t="shared" si="16"/>
        <v>0</v>
      </c>
      <c r="AN49" s="80"/>
      <c r="AO49" s="81">
        <f t="shared" si="17"/>
        <v>0</v>
      </c>
      <c r="AP49" s="80"/>
      <c r="AQ49" s="90">
        <f t="shared" si="18"/>
        <v>0</v>
      </c>
      <c r="AR49" s="91"/>
      <c r="AS49" s="90">
        <f t="shared" si="19"/>
        <v>0</v>
      </c>
      <c r="AT49" s="92">
        <f t="shared" si="121"/>
        <v>0</v>
      </c>
      <c r="AU49" s="93">
        <f>AT49*AJ6</f>
        <v>0</v>
      </c>
      <c r="AW49" s="80"/>
      <c r="AX49" s="88">
        <f t="shared" si="20"/>
        <v>0</v>
      </c>
      <c r="AY49" s="80"/>
      <c r="AZ49" s="89">
        <f t="shared" si="21"/>
        <v>0</v>
      </c>
      <c r="BA49" s="80"/>
      <c r="BB49" s="89">
        <f t="shared" si="22"/>
        <v>0</v>
      </c>
      <c r="BC49" s="80"/>
      <c r="BD49" s="89">
        <f t="shared" si="23"/>
        <v>0</v>
      </c>
      <c r="BE49" s="80"/>
      <c r="BF49" s="89">
        <f t="shared" si="24"/>
        <v>0</v>
      </c>
      <c r="BG49" s="80"/>
      <c r="BH49" s="79">
        <f t="shared" si="25"/>
        <v>0</v>
      </c>
      <c r="BI49" s="80"/>
      <c r="BJ49" s="81">
        <f t="shared" si="26"/>
        <v>0</v>
      </c>
      <c r="BK49" s="80"/>
      <c r="BL49" s="81">
        <f t="shared" si="27"/>
        <v>0</v>
      </c>
      <c r="BM49" s="80"/>
      <c r="BN49" s="90">
        <f t="shared" si="28"/>
        <v>0</v>
      </c>
      <c r="BO49" s="91"/>
      <c r="BP49" s="90">
        <f t="shared" si="29"/>
        <v>0</v>
      </c>
      <c r="BQ49" s="92">
        <f t="shared" si="122"/>
        <v>0</v>
      </c>
      <c r="BR49" s="93">
        <f>BQ49*BG8</f>
        <v>0</v>
      </c>
      <c r="BT49" s="80"/>
      <c r="BU49" s="88">
        <f t="shared" si="30"/>
        <v>0</v>
      </c>
      <c r="BV49" s="80"/>
      <c r="BW49" s="89">
        <f t="shared" si="31"/>
        <v>0</v>
      </c>
      <c r="BX49" s="80"/>
      <c r="BY49" s="89">
        <f t="shared" si="32"/>
        <v>0</v>
      </c>
      <c r="BZ49" s="80"/>
      <c r="CA49" s="89">
        <f t="shared" si="33"/>
        <v>0</v>
      </c>
      <c r="CB49" s="80"/>
      <c r="CC49" s="89">
        <f t="shared" si="34"/>
        <v>0</v>
      </c>
      <c r="CD49" s="80"/>
      <c r="CE49" s="79">
        <f t="shared" si="35"/>
        <v>0</v>
      </c>
      <c r="CF49" s="80"/>
      <c r="CG49" s="81">
        <f t="shared" si="36"/>
        <v>0</v>
      </c>
      <c r="CH49" s="80"/>
      <c r="CI49" s="81">
        <f t="shared" si="37"/>
        <v>0</v>
      </c>
      <c r="CJ49" s="80"/>
      <c r="CK49" s="90">
        <f t="shared" si="38"/>
        <v>0</v>
      </c>
      <c r="CL49" s="91"/>
      <c r="CM49" s="90">
        <f t="shared" si="39"/>
        <v>0</v>
      </c>
      <c r="CN49" s="92">
        <f t="shared" si="123"/>
        <v>0</v>
      </c>
      <c r="CO49" s="93">
        <f>CN49*CD8</f>
        <v>0</v>
      </c>
      <c r="CQ49" s="80"/>
      <c r="CR49" s="88">
        <f t="shared" si="40"/>
        <v>0</v>
      </c>
      <c r="CS49" s="80"/>
      <c r="CT49" s="89">
        <f t="shared" si="41"/>
        <v>0</v>
      </c>
      <c r="CU49" s="80"/>
      <c r="CV49" s="89">
        <f t="shared" si="42"/>
        <v>0</v>
      </c>
      <c r="CW49" s="80"/>
      <c r="CX49" s="89">
        <f t="shared" si="43"/>
        <v>0</v>
      </c>
      <c r="CY49" s="80"/>
      <c r="CZ49" s="89">
        <f t="shared" si="44"/>
        <v>0</v>
      </c>
      <c r="DA49" s="80"/>
      <c r="DB49" s="79">
        <f t="shared" si="45"/>
        <v>0</v>
      </c>
      <c r="DC49" s="80"/>
      <c r="DD49" s="81">
        <f t="shared" si="46"/>
        <v>0</v>
      </c>
      <c r="DE49" s="80"/>
      <c r="DF49" s="81">
        <f t="shared" si="47"/>
        <v>0</v>
      </c>
      <c r="DG49" s="80"/>
      <c r="DH49" s="90">
        <f t="shared" si="48"/>
        <v>0</v>
      </c>
      <c r="DI49" s="91"/>
      <c r="DJ49" s="90">
        <f t="shared" si="49"/>
        <v>0</v>
      </c>
      <c r="DK49" s="92">
        <f t="shared" si="124"/>
        <v>0</v>
      </c>
      <c r="DL49" s="93">
        <f>DK49*DA8</f>
        <v>0</v>
      </c>
      <c r="DN49" s="80"/>
      <c r="DO49" s="88">
        <f t="shared" si="50"/>
        <v>0</v>
      </c>
      <c r="DP49" s="80"/>
      <c r="DQ49" s="89">
        <f t="shared" si="51"/>
        <v>0</v>
      </c>
      <c r="DR49" s="80"/>
      <c r="DS49" s="89">
        <f t="shared" si="52"/>
        <v>0</v>
      </c>
      <c r="DT49" s="80"/>
      <c r="DU49" s="89">
        <f t="shared" si="53"/>
        <v>0</v>
      </c>
      <c r="DV49" s="80"/>
      <c r="DW49" s="89">
        <f t="shared" si="54"/>
        <v>0</v>
      </c>
      <c r="DX49" s="80"/>
      <c r="DY49" s="79">
        <f t="shared" si="55"/>
        <v>0</v>
      </c>
      <c r="DZ49" s="80"/>
      <c r="EA49" s="81">
        <f t="shared" si="56"/>
        <v>0</v>
      </c>
      <c r="EB49" s="80"/>
      <c r="EC49" s="81">
        <f t="shared" si="57"/>
        <v>0</v>
      </c>
      <c r="ED49" s="80"/>
      <c r="EE49" s="90">
        <f t="shared" si="58"/>
        <v>0</v>
      </c>
      <c r="EF49" s="91"/>
      <c r="EG49" s="90">
        <f t="shared" si="59"/>
        <v>0</v>
      </c>
      <c r="EH49" s="92">
        <f t="shared" si="125"/>
        <v>0</v>
      </c>
      <c r="EI49" s="93">
        <f>EH49*DX8</f>
        <v>0</v>
      </c>
      <c r="EK49" s="80"/>
      <c r="EL49" s="88">
        <f t="shared" si="60"/>
        <v>0</v>
      </c>
      <c r="EM49" s="80"/>
      <c r="EN49" s="89">
        <f t="shared" si="61"/>
        <v>0</v>
      </c>
      <c r="EO49" s="80"/>
      <c r="EP49" s="89">
        <f t="shared" si="62"/>
        <v>0</v>
      </c>
      <c r="EQ49" s="80"/>
      <c r="ER49" s="89">
        <f t="shared" si="63"/>
        <v>0</v>
      </c>
      <c r="ES49" s="80"/>
      <c r="ET49" s="89">
        <f t="shared" si="64"/>
        <v>0</v>
      </c>
      <c r="EU49" s="80"/>
      <c r="EV49" s="79">
        <f t="shared" si="65"/>
        <v>0</v>
      </c>
      <c r="EW49" s="80"/>
      <c r="EX49" s="81">
        <f t="shared" si="66"/>
        <v>0</v>
      </c>
      <c r="EY49" s="80"/>
      <c r="EZ49" s="81">
        <f t="shared" si="67"/>
        <v>0</v>
      </c>
      <c r="FA49" s="80"/>
      <c r="FB49" s="90">
        <f t="shared" si="68"/>
        <v>0</v>
      </c>
      <c r="FC49" s="91"/>
      <c r="FD49" s="90">
        <f t="shared" si="69"/>
        <v>0</v>
      </c>
      <c r="FE49" s="92">
        <f t="shared" si="126"/>
        <v>0</v>
      </c>
      <c r="FF49" s="93">
        <f>FE49*EU8</f>
        <v>0</v>
      </c>
      <c r="FH49" s="80"/>
      <c r="FI49" s="88">
        <f t="shared" si="70"/>
        <v>0</v>
      </c>
      <c r="FJ49" s="80"/>
      <c r="FK49" s="89">
        <f t="shared" si="71"/>
        <v>0</v>
      </c>
      <c r="FL49" s="80"/>
      <c r="FM49" s="89">
        <f t="shared" si="72"/>
        <v>0</v>
      </c>
      <c r="FN49" s="80"/>
      <c r="FO49" s="89">
        <f t="shared" si="73"/>
        <v>0</v>
      </c>
      <c r="FP49" s="80"/>
      <c r="FQ49" s="89">
        <f t="shared" si="74"/>
        <v>0</v>
      </c>
      <c r="FR49" s="80"/>
      <c r="FS49" s="79">
        <f t="shared" si="75"/>
        <v>0</v>
      </c>
      <c r="FT49" s="80"/>
      <c r="FU49" s="81">
        <f t="shared" si="76"/>
        <v>0</v>
      </c>
      <c r="FV49" s="80"/>
      <c r="FW49" s="81">
        <f t="shared" si="77"/>
        <v>0</v>
      </c>
      <c r="FX49" s="80"/>
      <c r="FY49" s="90">
        <f t="shared" si="78"/>
        <v>0</v>
      </c>
      <c r="FZ49" s="91"/>
      <c r="GA49" s="90">
        <f t="shared" si="79"/>
        <v>0</v>
      </c>
      <c r="GB49" s="92">
        <f t="shared" si="127"/>
        <v>0</v>
      </c>
      <c r="GC49" s="93">
        <f>GB49*FR8</f>
        <v>0</v>
      </c>
      <c r="GE49" s="80"/>
      <c r="GF49" s="88">
        <f t="shared" si="80"/>
        <v>0</v>
      </c>
      <c r="GG49" s="80"/>
      <c r="GH49" s="89">
        <f t="shared" si="81"/>
        <v>0</v>
      </c>
      <c r="GI49" s="80"/>
      <c r="GJ49" s="89">
        <f t="shared" si="82"/>
        <v>0</v>
      </c>
      <c r="GK49" s="80"/>
      <c r="GL49" s="89">
        <f t="shared" si="83"/>
        <v>0</v>
      </c>
      <c r="GM49" s="80"/>
      <c r="GN49" s="89">
        <f t="shared" si="84"/>
        <v>0</v>
      </c>
      <c r="GO49" s="80"/>
      <c r="GP49" s="79">
        <f t="shared" si="85"/>
        <v>0</v>
      </c>
      <c r="GQ49" s="80"/>
      <c r="GR49" s="81">
        <f t="shared" si="86"/>
        <v>0</v>
      </c>
      <c r="GS49" s="80"/>
      <c r="GT49" s="81">
        <f t="shared" si="87"/>
        <v>0</v>
      </c>
      <c r="GU49" s="80"/>
      <c r="GV49" s="90">
        <f t="shared" si="88"/>
        <v>0</v>
      </c>
      <c r="GW49" s="91"/>
      <c r="GX49" s="90">
        <f t="shared" si="89"/>
        <v>0</v>
      </c>
      <c r="GY49" s="92">
        <f t="shared" si="128"/>
        <v>0</v>
      </c>
      <c r="GZ49" s="93">
        <f>GY49*GO8</f>
        <v>0</v>
      </c>
      <c r="HB49" s="80"/>
      <c r="HC49" s="88">
        <f t="shared" si="90"/>
        <v>0</v>
      </c>
      <c r="HD49" s="80"/>
      <c r="HE49" s="89">
        <f t="shared" si="91"/>
        <v>0</v>
      </c>
      <c r="HF49" s="80"/>
      <c r="HG49" s="89">
        <f t="shared" si="92"/>
        <v>0</v>
      </c>
      <c r="HH49" s="80"/>
      <c r="HI49" s="89">
        <f t="shared" si="93"/>
        <v>0</v>
      </c>
      <c r="HJ49" s="80"/>
      <c r="HK49" s="89">
        <f t="shared" si="94"/>
        <v>0</v>
      </c>
      <c r="HL49" s="80"/>
      <c r="HM49" s="79">
        <f t="shared" si="95"/>
        <v>0</v>
      </c>
      <c r="HN49" s="80"/>
      <c r="HO49" s="81">
        <f t="shared" si="96"/>
        <v>0</v>
      </c>
      <c r="HP49" s="80"/>
      <c r="HQ49" s="81">
        <f t="shared" si="97"/>
        <v>0</v>
      </c>
      <c r="HR49" s="80"/>
      <c r="HS49" s="90">
        <f t="shared" si="98"/>
        <v>0</v>
      </c>
      <c r="HT49" s="91"/>
      <c r="HU49" s="90">
        <f t="shared" si="99"/>
        <v>0</v>
      </c>
      <c r="HV49" s="92">
        <f t="shared" si="129"/>
        <v>0</v>
      </c>
      <c r="HW49" s="93">
        <f>HV49*HL8</f>
        <v>0</v>
      </c>
      <c r="HY49" s="80"/>
      <c r="HZ49" s="88">
        <f t="shared" si="100"/>
        <v>0</v>
      </c>
      <c r="IA49" s="80"/>
      <c r="IB49" s="89">
        <f t="shared" si="101"/>
        <v>0</v>
      </c>
      <c r="IC49" s="80"/>
      <c r="ID49" s="89">
        <f t="shared" si="102"/>
        <v>0</v>
      </c>
      <c r="IE49" s="80"/>
      <c r="IF49" s="89">
        <f t="shared" si="103"/>
        <v>0</v>
      </c>
      <c r="IG49" s="80"/>
      <c r="IH49" s="89">
        <f t="shared" si="104"/>
        <v>0</v>
      </c>
      <c r="II49" s="80"/>
      <c r="IJ49" s="79">
        <f t="shared" si="105"/>
        <v>0</v>
      </c>
      <c r="IK49" s="80"/>
      <c r="IL49" s="81">
        <f t="shared" si="106"/>
        <v>0</v>
      </c>
      <c r="IM49" s="80"/>
      <c r="IN49" s="81">
        <f t="shared" si="107"/>
        <v>0</v>
      </c>
      <c r="IO49" s="80"/>
      <c r="IP49" s="90">
        <f t="shared" si="108"/>
        <v>0</v>
      </c>
      <c r="IQ49" s="91"/>
      <c r="IR49" s="90">
        <f t="shared" si="109"/>
        <v>0</v>
      </c>
      <c r="IS49" s="92">
        <f t="shared" si="130"/>
        <v>0</v>
      </c>
      <c r="IT49" s="93">
        <f>IS49*II8</f>
        <v>0</v>
      </c>
      <c r="IV49" s="80"/>
      <c r="IW49" s="88">
        <f t="shared" si="110"/>
        <v>0</v>
      </c>
      <c r="IX49" s="80"/>
      <c r="IY49" s="89">
        <f t="shared" si="111"/>
        <v>0</v>
      </c>
      <c r="IZ49" s="80"/>
      <c r="JA49" s="89">
        <f t="shared" si="112"/>
        <v>0</v>
      </c>
      <c r="JB49" s="80"/>
      <c r="JC49" s="89">
        <f t="shared" si="113"/>
        <v>0</v>
      </c>
      <c r="JD49" s="80"/>
      <c r="JE49" s="89">
        <f t="shared" si="114"/>
        <v>0</v>
      </c>
      <c r="JF49" s="80"/>
      <c r="JG49" s="79">
        <f t="shared" si="115"/>
        <v>0</v>
      </c>
      <c r="JH49" s="80"/>
      <c r="JI49" s="81">
        <f t="shared" si="116"/>
        <v>0</v>
      </c>
      <c r="JJ49" s="80"/>
      <c r="JK49" s="81">
        <f t="shared" si="117"/>
        <v>0</v>
      </c>
      <c r="JL49" s="80"/>
      <c r="JM49" s="90">
        <f t="shared" si="118"/>
        <v>0</v>
      </c>
      <c r="JN49" s="91"/>
      <c r="JO49" s="90">
        <f t="shared" si="119"/>
        <v>0</v>
      </c>
      <c r="JP49" s="92">
        <f t="shared" si="131"/>
        <v>0</v>
      </c>
      <c r="JQ49" s="93">
        <f>JP49*JF8</f>
        <v>0</v>
      </c>
    </row>
    <row r="50" spans="1:277" s="94" customFormat="1" ht="12.75">
      <c r="A50" s="85"/>
      <c r="B50" s="95"/>
      <c r="C50" s="80"/>
      <c r="D50" s="88">
        <f t="shared" si="0"/>
        <v>0</v>
      </c>
      <c r="E50" s="80"/>
      <c r="F50" s="89">
        <f t="shared" si="1"/>
        <v>0</v>
      </c>
      <c r="G50" s="80"/>
      <c r="H50" s="89">
        <f t="shared" si="2"/>
        <v>0</v>
      </c>
      <c r="I50" s="80"/>
      <c r="J50" s="89">
        <f t="shared" si="3"/>
        <v>0</v>
      </c>
      <c r="K50" s="80"/>
      <c r="L50" s="89">
        <f t="shared" si="4"/>
        <v>0</v>
      </c>
      <c r="M50" s="80"/>
      <c r="N50" s="79">
        <f t="shared" si="5"/>
        <v>0</v>
      </c>
      <c r="O50" s="80"/>
      <c r="P50" s="81">
        <f t="shared" si="6"/>
        <v>0</v>
      </c>
      <c r="Q50" s="80"/>
      <c r="R50" s="81">
        <f t="shared" si="7"/>
        <v>0</v>
      </c>
      <c r="S50" s="80"/>
      <c r="T50" s="90">
        <f t="shared" si="8"/>
        <v>0</v>
      </c>
      <c r="U50" s="91"/>
      <c r="V50" s="90">
        <f t="shared" si="9"/>
        <v>0</v>
      </c>
      <c r="W50" s="92">
        <f t="shared" si="120"/>
        <v>0</v>
      </c>
      <c r="X50" s="97"/>
      <c r="Z50" s="80"/>
      <c r="AA50" s="88">
        <f t="shared" si="10"/>
        <v>0</v>
      </c>
      <c r="AB50" s="80"/>
      <c r="AC50" s="89">
        <f t="shared" si="11"/>
        <v>0</v>
      </c>
      <c r="AD50" s="80"/>
      <c r="AE50" s="89">
        <f t="shared" si="12"/>
        <v>0</v>
      </c>
      <c r="AF50" s="80"/>
      <c r="AG50" s="89">
        <f t="shared" si="13"/>
        <v>0</v>
      </c>
      <c r="AH50" s="80"/>
      <c r="AI50" s="89">
        <f t="shared" si="14"/>
        <v>0</v>
      </c>
      <c r="AJ50" s="80"/>
      <c r="AK50" s="79">
        <f t="shared" si="15"/>
        <v>0</v>
      </c>
      <c r="AL50" s="80"/>
      <c r="AM50" s="81">
        <f t="shared" si="16"/>
        <v>0</v>
      </c>
      <c r="AN50" s="80"/>
      <c r="AO50" s="81">
        <f t="shared" si="17"/>
        <v>0</v>
      </c>
      <c r="AP50" s="80"/>
      <c r="AQ50" s="90">
        <f t="shared" si="18"/>
        <v>0</v>
      </c>
      <c r="AR50" s="91"/>
      <c r="AS50" s="90">
        <f t="shared" si="19"/>
        <v>0</v>
      </c>
      <c r="AT50" s="92">
        <f t="shared" si="121"/>
        <v>0</v>
      </c>
      <c r="AU50" s="97"/>
      <c r="AW50" s="80"/>
      <c r="AX50" s="88">
        <f t="shared" si="20"/>
        <v>0</v>
      </c>
      <c r="AY50" s="80"/>
      <c r="AZ50" s="89">
        <f t="shared" si="21"/>
        <v>0</v>
      </c>
      <c r="BA50" s="80"/>
      <c r="BB50" s="89">
        <f t="shared" si="22"/>
        <v>0</v>
      </c>
      <c r="BC50" s="80"/>
      <c r="BD50" s="89">
        <f t="shared" si="23"/>
        <v>0</v>
      </c>
      <c r="BE50" s="80"/>
      <c r="BF50" s="89">
        <f t="shared" si="24"/>
        <v>0</v>
      </c>
      <c r="BG50" s="80"/>
      <c r="BH50" s="79">
        <f t="shared" si="25"/>
        <v>0</v>
      </c>
      <c r="BI50" s="80"/>
      <c r="BJ50" s="81">
        <f t="shared" si="26"/>
        <v>0</v>
      </c>
      <c r="BK50" s="80"/>
      <c r="BL50" s="81">
        <f t="shared" si="27"/>
        <v>0</v>
      </c>
      <c r="BM50" s="80"/>
      <c r="BN50" s="90">
        <f t="shared" si="28"/>
        <v>0</v>
      </c>
      <c r="BO50" s="91"/>
      <c r="BP50" s="90">
        <f t="shared" si="29"/>
        <v>0</v>
      </c>
      <c r="BQ50" s="92">
        <f t="shared" si="122"/>
        <v>0</v>
      </c>
      <c r="BR50" s="97"/>
      <c r="BT50" s="80"/>
      <c r="BU50" s="88">
        <f t="shared" si="30"/>
        <v>0</v>
      </c>
      <c r="BV50" s="80"/>
      <c r="BW50" s="89">
        <f t="shared" si="31"/>
        <v>0</v>
      </c>
      <c r="BX50" s="80"/>
      <c r="BY50" s="89">
        <f t="shared" si="32"/>
        <v>0</v>
      </c>
      <c r="BZ50" s="80"/>
      <c r="CA50" s="89">
        <f t="shared" si="33"/>
        <v>0</v>
      </c>
      <c r="CB50" s="80"/>
      <c r="CC50" s="89">
        <f t="shared" si="34"/>
        <v>0</v>
      </c>
      <c r="CD50" s="80"/>
      <c r="CE50" s="79">
        <f t="shared" si="35"/>
        <v>0</v>
      </c>
      <c r="CF50" s="80"/>
      <c r="CG50" s="81">
        <f t="shared" si="36"/>
        <v>0</v>
      </c>
      <c r="CH50" s="80"/>
      <c r="CI50" s="81">
        <f t="shared" si="37"/>
        <v>0</v>
      </c>
      <c r="CJ50" s="80"/>
      <c r="CK50" s="90">
        <f t="shared" si="38"/>
        <v>0</v>
      </c>
      <c r="CL50" s="91"/>
      <c r="CM50" s="90">
        <f t="shared" si="39"/>
        <v>0</v>
      </c>
      <c r="CN50" s="92">
        <f t="shared" si="123"/>
        <v>0</v>
      </c>
      <c r="CO50" s="97"/>
      <c r="CP50" s="101"/>
      <c r="CQ50" s="80"/>
      <c r="CR50" s="88">
        <f t="shared" si="40"/>
        <v>0</v>
      </c>
      <c r="CS50" s="80"/>
      <c r="CT50" s="89">
        <f t="shared" si="41"/>
        <v>0</v>
      </c>
      <c r="CU50" s="80"/>
      <c r="CV50" s="89">
        <f t="shared" si="42"/>
        <v>0</v>
      </c>
      <c r="CW50" s="80"/>
      <c r="CX50" s="89">
        <f t="shared" si="43"/>
        <v>0</v>
      </c>
      <c r="CY50" s="80"/>
      <c r="CZ50" s="89">
        <f t="shared" si="44"/>
        <v>0</v>
      </c>
      <c r="DA50" s="80"/>
      <c r="DB50" s="79">
        <f t="shared" si="45"/>
        <v>0</v>
      </c>
      <c r="DC50" s="80"/>
      <c r="DD50" s="81">
        <f t="shared" si="46"/>
        <v>0</v>
      </c>
      <c r="DE50" s="80"/>
      <c r="DF50" s="81">
        <f t="shared" si="47"/>
        <v>0</v>
      </c>
      <c r="DG50" s="80"/>
      <c r="DH50" s="90">
        <f t="shared" si="48"/>
        <v>0</v>
      </c>
      <c r="DI50" s="91"/>
      <c r="DJ50" s="90">
        <f t="shared" si="49"/>
        <v>0</v>
      </c>
      <c r="DK50" s="92">
        <f t="shared" si="124"/>
        <v>0</v>
      </c>
      <c r="DL50" s="97"/>
      <c r="DN50" s="80"/>
      <c r="DO50" s="88">
        <f t="shared" si="50"/>
        <v>0</v>
      </c>
      <c r="DP50" s="80"/>
      <c r="DQ50" s="89">
        <f t="shared" si="51"/>
        <v>0</v>
      </c>
      <c r="DR50" s="80"/>
      <c r="DS50" s="89">
        <f t="shared" si="52"/>
        <v>0</v>
      </c>
      <c r="DT50" s="80"/>
      <c r="DU50" s="89">
        <f t="shared" si="53"/>
        <v>0</v>
      </c>
      <c r="DV50" s="80"/>
      <c r="DW50" s="89">
        <f t="shared" si="54"/>
        <v>0</v>
      </c>
      <c r="DX50" s="80"/>
      <c r="DY50" s="79">
        <f t="shared" si="55"/>
        <v>0</v>
      </c>
      <c r="DZ50" s="80"/>
      <c r="EA50" s="81">
        <f t="shared" si="56"/>
        <v>0</v>
      </c>
      <c r="EB50" s="80"/>
      <c r="EC50" s="81">
        <f t="shared" si="57"/>
        <v>0</v>
      </c>
      <c r="ED50" s="80"/>
      <c r="EE50" s="90">
        <f t="shared" si="58"/>
        <v>0</v>
      </c>
      <c r="EF50" s="91"/>
      <c r="EG50" s="90">
        <f t="shared" si="59"/>
        <v>0</v>
      </c>
      <c r="EH50" s="92">
        <f t="shared" si="125"/>
        <v>0</v>
      </c>
      <c r="EI50" s="97"/>
      <c r="EJ50" s="101"/>
      <c r="EK50" s="80"/>
      <c r="EL50" s="88">
        <f t="shared" si="60"/>
        <v>0</v>
      </c>
      <c r="EM50" s="80"/>
      <c r="EN50" s="89">
        <f t="shared" si="61"/>
        <v>0</v>
      </c>
      <c r="EO50" s="80"/>
      <c r="EP50" s="89">
        <f t="shared" si="62"/>
        <v>0</v>
      </c>
      <c r="EQ50" s="80"/>
      <c r="ER50" s="89">
        <f t="shared" si="63"/>
        <v>0</v>
      </c>
      <c r="ES50" s="80"/>
      <c r="ET50" s="89">
        <f t="shared" si="64"/>
        <v>0</v>
      </c>
      <c r="EU50" s="80"/>
      <c r="EV50" s="79">
        <f t="shared" si="65"/>
        <v>0</v>
      </c>
      <c r="EW50" s="80"/>
      <c r="EX50" s="81">
        <f t="shared" si="66"/>
        <v>0</v>
      </c>
      <c r="EY50" s="80"/>
      <c r="EZ50" s="81">
        <f t="shared" si="67"/>
        <v>0</v>
      </c>
      <c r="FA50" s="80"/>
      <c r="FB50" s="90">
        <f t="shared" si="68"/>
        <v>0</v>
      </c>
      <c r="FC50" s="91"/>
      <c r="FD50" s="90">
        <f t="shared" si="69"/>
        <v>0</v>
      </c>
      <c r="FE50" s="92">
        <f t="shared" si="126"/>
        <v>0</v>
      </c>
      <c r="FF50" s="97"/>
      <c r="FH50" s="80"/>
      <c r="FI50" s="88">
        <f t="shared" si="70"/>
        <v>0</v>
      </c>
      <c r="FJ50" s="80"/>
      <c r="FK50" s="89">
        <f t="shared" si="71"/>
        <v>0</v>
      </c>
      <c r="FL50" s="80"/>
      <c r="FM50" s="89">
        <f t="shared" si="72"/>
        <v>0</v>
      </c>
      <c r="FN50" s="80"/>
      <c r="FO50" s="89">
        <f t="shared" si="73"/>
        <v>0</v>
      </c>
      <c r="FP50" s="80"/>
      <c r="FQ50" s="89">
        <f t="shared" si="74"/>
        <v>0</v>
      </c>
      <c r="FR50" s="80"/>
      <c r="FS50" s="79">
        <f t="shared" si="75"/>
        <v>0</v>
      </c>
      <c r="FT50" s="80"/>
      <c r="FU50" s="81">
        <f t="shared" si="76"/>
        <v>0</v>
      </c>
      <c r="FV50" s="80"/>
      <c r="FW50" s="81">
        <f t="shared" si="77"/>
        <v>0</v>
      </c>
      <c r="FX50" s="80"/>
      <c r="FY50" s="90">
        <f t="shared" si="78"/>
        <v>0</v>
      </c>
      <c r="FZ50" s="91"/>
      <c r="GA50" s="90">
        <f t="shared" si="79"/>
        <v>0</v>
      </c>
      <c r="GB50" s="92">
        <f t="shared" si="127"/>
        <v>0</v>
      </c>
      <c r="GC50" s="97"/>
      <c r="GD50" s="101"/>
      <c r="GE50" s="80"/>
      <c r="GF50" s="88">
        <f t="shared" si="80"/>
        <v>0</v>
      </c>
      <c r="GG50" s="80"/>
      <c r="GH50" s="89">
        <f t="shared" si="81"/>
        <v>0</v>
      </c>
      <c r="GI50" s="80"/>
      <c r="GJ50" s="89">
        <f t="shared" si="82"/>
        <v>0</v>
      </c>
      <c r="GK50" s="80"/>
      <c r="GL50" s="89">
        <f t="shared" si="83"/>
        <v>0</v>
      </c>
      <c r="GM50" s="80"/>
      <c r="GN50" s="89">
        <f t="shared" si="84"/>
        <v>0</v>
      </c>
      <c r="GO50" s="80"/>
      <c r="GP50" s="79">
        <f t="shared" si="85"/>
        <v>0</v>
      </c>
      <c r="GQ50" s="80"/>
      <c r="GR50" s="81">
        <f t="shared" si="86"/>
        <v>0</v>
      </c>
      <c r="GS50" s="80"/>
      <c r="GT50" s="81">
        <f t="shared" si="87"/>
        <v>0</v>
      </c>
      <c r="GU50" s="80"/>
      <c r="GV50" s="90">
        <f t="shared" si="88"/>
        <v>0</v>
      </c>
      <c r="GW50" s="91"/>
      <c r="GX50" s="90">
        <f t="shared" si="89"/>
        <v>0</v>
      </c>
      <c r="GY50" s="92">
        <f t="shared" si="128"/>
        <v>0</v>
      </c>
      <c r="GZ50" s="97"/>
      <c r="HB50" s="80"/>
      <c r="HC50" s="88">
        <f t="shared" si="90"/>
        <v>0</v>
      </c>
      <c r="HD50" s="80"/>
      <c r="HE50" s="89">
        <f t="shared" si="91"/>
        <v>0</v>
      </c>
      <c r="HF50" s="80"/>
      <c r="HG50" s="89">
        <f t="shared" si="92"/>
        <v>0</v>
      </c>
      <c r="HH50" s="80"/>
      <c r="HI50" s="89">
        <f t="shared" si="93"/>
        <v>0</v>
      </c>
      <c r="HJ50" s="80"/>
      <c r="HK50" s="89">
        <f t="shared" si="94"/>
        <v>0</v>
      </c>
      <c r="HL50" s="80"/>
      <c r="HM50" s="79">
        <f t="shared" si="95"/>
        <v>0</v>
      </c>
      <c r="HN50" s="80"/>
      <c r="HO50" s="81">
        <f t="shared" si="96"/>
        <v>0</v>
      </c>
      <c r="HP50" s="80"/>
      <c r="HQ50" s="81">
        <f t="shared" si="97"/>
        <v>0</v>
      </c>
      <c r="HR50" s="80"/>
      <c r="HS50" s="90">
        <f t="shared" si="98"/>
        <v>0</v>
      </c>
      <c r="HT50" s="91"/>
      <c r="HU50" s="90">
        <f t="shared" si="99"/>
        <v>0</v>
      </c>
      <c r="HV50" s="92">
        <f t="shared" si="129"/>
        <v>0</v>
      </c>
      <c r="HW50" s="97"/>
      <c r="HX50" s="101"/>
      <c r="HY50" s="80"/>
      <c r="HZ50" s="88">
        <f t="shared" si="100"/>
        <v>0</v>
      </c>
      <c r="IA50" s="80"/>
      <c r="IB50" s="89">
        <f t="shared" si="101"/>
        <v>0</v>
      </c>
      <c r="IC50" s="80"/>
      <c r="ID50" s="89">
        <f t="shared" si="102"/>
        <v>0</v>
      </c>
      <c r="IE50" s="80"/>
      <c r="IF50" s="89">
        <f t="shared" si="103"/>
        <v>0</v>
      </c>
      <c r="IG50" s="80"/>
      <c r="IH50" s="89">
        <f t="shared" si="104"/>
        <v>0</v>
      </c>
      <c r="II50" s="80"/>
      <c r="IJ50" s="79">
        <f t="shared" si="105"/>
        <v>0</v>
      </c>
      <c r="IK50" s="80"/>
      <c r="IL50" s="81">
        <f t="shared" si="106"/>
        <v>0</v>
      </c>
      <c r="IM50" s="80"/>
      <c r="IN50" s="81">
        <f t="shared" si="107"/>
        <v>0</v>
      </c>
      <c r="IO50" s="80"/>
      <c r="IP50" s="90">
        <f t="shared" si="108"/>
        <v>0</v>
      </c>
      <c r="IQ50" s="91"/>
      <c r="IR50" s="90">
        <f t="shared" si="109"/>
        <v>0</v>
      </c>
      <c r="IS50" s="92">
        <f t="shared" si="130"/>
        <v>0</v>
      </c>
      <c r="IT50" s="97"/>
      <c r="IV50" s="80"/>
      <c r="IW50" s="88">
        <f t="shared" si="110"/>
        <v>0</v>
      </c>
      <c r="IX50" s="80"/>
      <c r="IY50" s="89">
        <f t="shared" si="111"/>
        <v>0</v>
      </c>
      <c r="IZ50" s="80"/>
      <c r="JA50" s="89">
        <f t="shared" si="112"/>
        <v>0</v>
      </c>
      <c r="JB50" s="80"/>
      <c r="JC50" s="89">
        <f t="shared" si="113"/>
        <v>0</v>
      </c>
      <c r="JD50" s="80"/>
      <c r="JE50" s="89">
        <f t="shared" si="114"/>
        <v>0</v>
      </c>
      <c r="JF50" s="80"/>
      <c r="JG50" s="79">
        <f t="shared" si="115"/>
        <v>0</v>
      </c>
      <c r="JH50" s="80"/>
      <c r="JI50" s="81">
        <f t="shared" si="116"/>
        <v>0</v>
      </c>
      <c r="JJ50" s="80"/>
      <c r="JK50" s="81">
        <f t="shared" si="117"/>
        <v>0</v>
      </c>
      <c r="JL50" s="80"/>
      <c r="JM50" s="90">
        <f t="shared" si="118"/>
        <v>0</v>
      </c>
      <c r="JN50" s="91"/>
      <c r="JO50" s="90">
        <f t="shared" si="119"/>
        <v>0</v>
      </c>
      <c r="JP50" s="92">
        <f t="shared" si="131"/>
        <v>0</v>
      </c>
      <c r="JQ50" s="97"/>
    </row>
    <row r="51" spans="1:277" s="94" customFormat="1">
      <c r="A51" s="96"/>
      <c r="B51" s="95"/>
      <c r="C51" s="80"/>
      <c r="D51" s="88">
        <f t="shared" si="0"/>
        <v>0</v>
      </c>
      <c r="E51" s="80"/>
      <c r="F51" s="89">
        <f t="shared" si="1"/>
        <v>0</v>
      </c>
      <c r="G51" s="80"/>
      <c r="H51" s="89">
        <f t="shared" si="2"/>
        <v>0</v>
      </c>
      <c r="I51" s="80"/>
      <c r="J51" s="89">
        <f t="shared" si="3"/>
        <v>0</v>
      </c>
      <c r="K51" s="80"/>
      <c r="L51" s="89">
        <f t="shared" si="4"/>
        <v>0</v>
      </c>
      <c r="M51" s="80"/>
      <c r="N51" s="79">
        <f t="shared" si="5"/>
        <v>0</v>
      </c>
      <c r="O51" s="80"/>
      <c r="P51" s="81">
        <f t="shared" si="6"/>
        <v>0</v>
      </c>
      <c r="Q51" s="80"/>
      <c r="R51" s="81">
        <f t="shared" si="7"/>
        <v>0</v>
      </c>
      <c r="S51" s="80"/>
      <c r="T51" s="90">
        <f t="shared" si="8"/>
        <v>0</v>
      </c>
      <c r="U51" s="91"/>
      <c r="V51" s="90">
        <f t="shared" si="9"/>
        <v>0</v>
      </c>
      <c r="W51" s="92">
        <f t="shared" si="120"/>
        <v>0</v>
      </c>
      <c r="X51" s="97">
        <f>M4*W51</f>
        <v>0</v>
      </c>
      <c r="Z51" s="80"/>
      <c r="AA51" s="88">
        <f t="shared" si="10"/>
        <v>0</v>
      </c>
      <c r="AB51" s="80"/>
      <c r="AC51" s="89">
        <f t="shared" si="11"/>
        <v>0</v>
      </c>
      <c r="AD51" s="80"/>
      <c r="AE51" s="89">
        <f t="shared" si="12"/>
        <v>0</v>
      </c>
      <c r="AF51" s="80"/>
      <c r="AG51" s="89">
        <f t="shared" si="13"/>
        <v>0</v>
      </c>
      <c r="AH51" s="80"/>
      <c r="AI51" s="89">
        <f t="shared" si="14"/>
        <v>0</v>
      </c>
      <c r="AJ51" s="80"/>
      <c r="AK51" s="79">
        <f t="shared" si="15"/>
        <v>0</v>
      </c>
      <c r="AL51" s="80"/>
      <c r="AM51" s="81">
        <f t="shared" si="16"/>
        <v>0</v>
      </c>
      <c r="AN51" s="80"/>
      <c r="AO51" s="81">
        <f t="shared" si="17"/>
        <v>0</v>
      </c>
      <c r="AP51" s="80"/>
      <c r="AQ51" s="90">
        <f t="shared" si="18"/>
        <v>0</v>
      </c>
      <c r="AR51" s="91"/>
      <c r="AS51" s="90">
        <f t="shared" si="19"/>
        <v>0</v>
      </c>
      <c r="AT51" s="92">
        <f t="shared" si="121"/>
        <v>0</v>
      </c>
      <c r="AU51" s="97">
        <f>AJ4*AT51</f>
        <v>0</v>
      </c>
      <c r="AW51" s="80"/>
      <c r="AX51" s="88">
        <f t="shared" si="20"/>
        <v>0</v>
      </c>
      <c r="AY51" s="80"/>
      <c r="AZ51" s="89">
        <f t="shared" si="21"/>
        <v>0</v>
      </c>
      <c r="BA51" s="80"/>
      <c r="BB51" s="89">
        <f t="shared" si="22"/>
        <v>0</v>
      </c>
      <c r="BC51" s="80"/>
      <c r="BD51" s="89">
        <f t="shared" si="23"/>
        <v>0</v>
      </c>
      <c r="BE51" s="80"/>
      <c r="BF51" s="89">
        <f t="shared" si="24"/>
        <v>0</v>
      </c>
      <c r="BG51" s="80"/>
      <c r="BH51" s="79">
        <f t="shared" si="25"/>
        <v>0</v>
      </c>
      <c r="BI51" s="80"/>
      <c r="BJ51" s="81">
        <f t="shared" si="26"/>
        <v>0</v>
      </c>
      <c r="BK51" s="80"/>
      <c r="BL51" s="81">
        <f t="shared" si="27"/>
        <v>0</v>
      </c>
      <c r="BM51" s="80"/>
      <c r="BN51" s="90">
        <f t="shared" si="28"/>
        <v>0</v>
      </c>
      <c r="BO51" s="91"/>
      <c r="BP51" s="90">
        <f t="shared" si="29"/>
        <v>0</v>
      </c>
      <c r="BQ51" s="92">
        <f t="shared" si="122"/>
        <v>0</v>
      </c>
      <c r="BR51" s="97">
        <f>BG6*BQ51</f>
        <v>0</v>
      </c>
      <c r="BT51" s="80"/>
      <c r="BU51" s="88">
        <f t="shared" si="30"/>
        <v>0</v>
      </c>
      <c r="BV51" s="80"/>
      <c r="BW51" s="89">
        <f t="shared" si="31"/>
        <v>0</v>
      </c>
      <c r="BX51" s="80"/>
      <c r="BY51" s="89">
        <f t="shared" si="32"/>
        <v>0</v>
      </c>
      <c r="BZ51" s="80"/>
      <c r="CA51" s="89">
        <f t="shared" si="33"/>
        <v>0</v>
      </c>
      <c r="CB51" s="80"/>
      <c r="CC51" s="89">
        <f t="shared" si="34"/>
        <v>0</v>
      </c>
      <c r="CD51" s="80"/>
      <c r="CE51" s="79">
        <f t="shared" si="35"/>
        <v>0</v>
      </c>
      <c r="CF51" s="80"/>
      <c r="CG51" s="81">
        <f t="shared" si="36"/>
        <v>0</v>
      </c>
      <c r="CH51" s="80"/>
      <c r="CI51" s="81">
        <f t="shared" si="37"/>
        <v>0</v>
      </c>
      <c r="CJ51" s="80"/>
      <c r="CK51" s="90">
        <f t="shared" si="38"/>
        <v>0</v>
      </c>
      <c r="CL51" s="91"/>
      <c r="CM51" s="90">
        <f t="shared" si="39"/>
        <v>0</v>
      </c>
      <c r="CN51" s="92">
        <f t="shared" si="123"/>
        <v>0</v>
      </c>
      <c r="CO51" s="97">
        <f>CD6*CN51</f>
        <v>0</v>
      </c>
      <c r="CP51" s="101"/>
      <c r="CQ51" s="80"/>
      <c r="CR51" s="88">
        <f t="shared" si="40"/>
        <v>0</v>
      </c>
      <c r="CS51" s="80"/>
      <c r="CT51" s="89">
        <f t="shared" si="41"/>
        <v>0</v>
      </c>
      <c r="CU51" s="80"/>
      <c r="CV51" s="89">
        <f t="shared" si="42"/>
        <v>0</v>
      </c>
      <c r="CW51" s="80"/>
      <c r="CX51" s="89">
        <f t="shared" si="43"/>
        <v>0</v>
      </c>
      <c r="CY51" s="80"/>
      <c r="CZ51" s="89">
        <f t="shared" si="44"/>
        <v>0</v>
      </c>
      <c r="DA51" s="80"/>
      <c r="DB51" s="79">
        <f t="shared" si="45"/>
        <v>0</v>
      </c>
      <c r="DC51" s="80"/>
      <c r="DD51" s="81">
        <f t="shared" si="46"/>
        <v>0</v>
      </c>
      <c r="DE51" s="80"/>
      <c r="DF51" s="81">
        <f t="shared" si="47"/>
        <v>0</v>
      </c>
      <c r="DG51" s="80"/>
      <c r="DH51" s="90">
        <f t="shared" si="48"/>
        <v>0</v>
      </c>
      <c r="DI51" s="91"/>
      <c r="DJ51" s="90">
        <f t="shared" si="49"/>
        <v>0</v>
      </c>
      <c r="DK51" s="92">
        <f t="shared" si="124"/>
        <v>0</v>
      </c>
      <c r="DL51" s="97">
        <f>DA6*DK51</f>
        <v>0</v>
      </c>
      <c r="DN51" s="80"/>
      <c r="DO51" s="88">
        <f t="shared" si="50"/>
        <v>0</v>
      </c>
      <c r="DP51" s="80"/>
      <c r="DQ51" s="89">
        <f t="shared" si="51"/>
        <v>0</v>
      </c>
      <c r="DR51" s="80"/>
      <c r="DS51" s="89">
        <f t="shared" si="52"/>
        <v>0</v>
      </c>
      <c r="DT51" s="80"/>
      <c r="DU51" s="89">
        <f t="shared" si="53"/>
        <v>0</v>
      </c>
      <c r="DV51" s="80"/>
      <c r="DW51" s="89">
        <f t="shared" si="54"/>
        <v>0</v>
      </c>
      <c r="DX51" s="80"/>
      <c r="DY51" s="79">
        <f t="shared" si="55"/>
        <v>0</v>
      </c>
      <c r="DZ51" s="80"/>
      <c r="EA51" s="81">
        <f t="shared" si="56"/>
        <v>0</v>
      </c>
      <c r="EB51" s="80"/>
      <c r="EC51" s="81">
        <f t="shared" si="57"/>
        <v>0</v>
      </c>
      <c r="ED51" s="80"/>
      <c r="EE51" s="90">
        <f t="shared" si="58"/>
        <v>0</v>
      </c>
      <c r="EF51" s="91"/>
      <c r="EG51" s="90">
        <f t="shared" si="59"/>
        <v>0</v>
      </c>
      <c r="EH51" s="92">
        <f t="shared" si="125"/>
        <v>0</v>
      </c>
      <c r="EI51" s="97">
        <f>DX6*EH51</f>
        <v>0</v>
      </c>
      <c r="EJ51" s="101"/>
      <c r="EK51" s="80"/>
      <c r="EL51" s="88">
        <f t="shared" si="60"/>
        <v>0</v>
      </c>
      <c r="EM51" s="80"/>
      <c r="EN51" s="89">
        <f t="shared" si="61"/>
        <v>0</v>
      </c>
      <c r="EO51" s="80"/>
      <c r="EP51" s="89">
        <f t="shared" si="62"/>
        <v>0</v>
      </c>
      <c r="EQ51" s="80"/>
      <c r="ER51" s="89">
        <f t="shared" si="63"/>
        <v>0</v>
      </c>
      <c r="ES51" s="80"/>
      <c r="ET51" s="89">
        <f t="shared" si="64"/>
        <v>0</v>
      </c>
      <c r="EU51" s="80"/>
      <c r="EV51" s="79">
        <f t="shared" si="65"/>
        <v>0</v>
      </c>
      <c r="EW51" s="80"/>
      <c r="EX51" s="81">
        <f t="shared" si="66"/>
        <v>0</v>
      </c>
      <c r="EY51" s="80"/>
      <c r="EZ51" s="81">
        <f t="shared" si="67"/>
        <v>0</v>
      </c>
      <c r="FA51" s="80"/>
      <c r="FB51" s="90">
        <f t="shared" si="68"/>
        <v>0</v>
      </c>
      <c r="FC51" s="91"/>
      <c r="FD51" s="90">
        <f t="shared" si="69"/>
        <v>0</v>
      </c>
      <c r="FE51" s="92">
        <f t="shared" si="126"/>
        <v>0</v>
      </c>
      <c r="FF51" s="97">
        <f>EU6*FE51</f>
        <v>0</v>
      </c>
      <c r="FH51" s="80"/>
      <c r="FI51" s="88">
        <f t="shared" si="70"/>
        <v>0</v>
      </c>
      <c r="FJ51" s="80"/>
      <c r="FK51" s="89">
        <f t="shared" si="71"/>
        <v>0</v>
      </c>
      <c r="FL51" s="80"/>
      <c r="FM51" s="89">
        <f t="shared" si="72"/>
        <v>0</v>
      </c>
      <c r="FN51" s="80"/>
      <c r="FO51" s="89">
        <f t="shared" si="73"/>
        <v>0</v>
      </c>
      <c r="FP51" s="80"/>
      <c r="FQ51" s="89">
        <f t="shared" si="74"/>
        <v>0</v>
      </c>
      <c r="FR51" s="80"/>
      <c r="FS51" s="79">
        <f t="shared" si="75"/>
        <v>0</v>
      </c>
      <c r="FT51" s="80"/>
      <c r="FU51" s="81">
        <f t="shared" si="76"/>
        <v>0</v>
      </c>
      <c r="FV51" s="80"/>
      <c r="FW51" s="81">
        <f t="shared" si="77"/>
        <v>0</v>
      </c>
      <c r="FX51" s="80"/>
      <c r="FY51" s="90">
        <f t="shared" si="78"/>
        <v>0</v>
      </c>
      <c r="FZ51" s="91"/>
      <c r="GA51" s="90">
        <f t="shared" si="79"/>
        <v>0</v>
      </c>
      <c r="GB51" s="92">
        <f t="shared" si="127"/>
        <v>0</v>
      </c>
      <c r="GC51" s="97">
        <f>FR6*GB51</f>
        <v>0</v>
      </c>
      <c r="GD51" s="101"/>
      <c r="GE51" s="80"/>
      <c r="GF51" s="88">
        <f t="shared" si="80"/>
        <v>0</v>
      </c>
      <c r="GG51" s="80"/>
      <c r="GH51" s="89">
        <f t="shared" si="81"/>
        <v>0</v>
      </c>
      <c r="GI51" s="80"/>
      <c r="GJ51" s="89">
        <f t="shared" si="82"/>
        <v>0</v>
      </c>
      <c r="GK51" s="80"/>
      <c r="GL51" s="89">
        <f t="shared" si="83"/>
        <v>0</v>
      </c>
      <c r="GM51" s="80"/>
      <c r="GN51" s="89">
        <f t="shared" si="84"/>
        <v>0</v>
      </c>
      <c r="GO51" s="80"/>
      <c r="GP51" s="79">
        <f t="shared" si="85"/>
        <v>0</v>
      </c>
      <c r="GQ51" s="80"/>
      <c r="GR51" s="81">
        <f t="shared" si="86"/>
        <v>0</v>
      </c>
      <c r="GS51" s="80"/>
      <c r="GT51" s="81">
        <f t="shared" si="87"/>
        <v>0</v>
      </c>
      <c r="GU51" s="80"/>
      <c r="GV51" s="90">
        <f t="shared" si="88"/>
        <v>0</v>
      </c>
      <c r="GW51" s="91"/>
      <c r="GX51" s="90">
        <f t="shared" si="89"/>
        <v>0</v>
      </c>
      <c r="GY51" s="92">
        <f t="shared" si="128"/>
        <v>0</v>
      </c>
      <c r="GZ51" s="97">
        <f>GO6*GY51</f>
        <v>0</v>
      </c>
      <c r="HB51" s="80"/>
      <c r="HC51" s="88">
        <f t="shared" si="90"/>
        <v>0</v>
      </c>
      <c r="HD51" s="80"/>
      <c r="HE51" s="89">
        <f t="shared" si="91"/>
        <v>0</v>
      </c>
      <c r="HF51" s="80"/>
      <c r="HG51" s="89">
        <f t="shared" si="92"/>
        <v>0</v>
      </c>
      <c r="HH51" s="80"/>
      <c r="HI51" s="89">
        <f t="shared" si="93"/>
        <v>0</v>
      </c>
      <c r="HJ51" s="80"/>
      <c r="HK51" s="89">
        <f t="shared" si="94"/>
        <v>0</v>
      </c>
      <c r="HL51" s="80"/>
      <c r="HM51" s="79">
        <f t="shared" si="95"/>
        <v>0</v>
      </c>
      <c r="HN51" s="80"/>
      <c r="HO51" s="81">
        <f t="shared" si="96"/>
        <v>0</v>
      </c>
      <c r="HP51" s="80"/>
      <c r="HQ51" s="81">
        <f t="shared" si="97"/>
        <v>0</v>
      </c>
      <c r="HR51" s="80"/>
      <c r="HS51" s="90">
        <f t="shared" si="98"/>
        <v>0</v>
      </c>
      <c r="HT51" s="91"/>
      <c r="HU51" s="90">
        <f t="shared" si="99"/>
        <v>0</v>
      </c>
      <c r="HV51" s="92">
        <f t="shared" si="129"/>
        <v>0</v>
      </c>
      <c r="HW51" s="97">
        <f>HL6*HV51</f>
        <v>0</v>
      </c>
      <c r="HX51" s="101"/>
      <c r="HY51" s="80"/>
      <c r="HZ51" s="88">
        <f t="shared" si="100"/>
        <v>0</v>
      </c>
      <c r="IA51" s="80"/>
      <c r="IB51" s="89">
        <f t="shared" si="101"/>
        <v>0</v>
      </c>
      <c r="IC51" s="80"/>
      <c r="ID51" s="89">
        <f t="shared" si="102"/>
        <v>0</v>
      </c>
      <c r="IE51" s="80"/>
      <c r="IF51" s="89">
        <f t="shared" si="103"/>
        <v>0</v>
      </c>
      <c r="IG51" s="80"/>
      <c r="IH51" s="89">
        <f t="shared" si="104"/>
        <v>0</v>
      </c>
      <c r="II51" s="80"/>
      <c r="IJ51" s="79">
        <f t="shared" si="105"/>
        <v>0</v>
      </c>
      <c r="IK51" s="80"/>
      <c r="IL51" s="81">
        <f t="shared" si="106"/>
        <v>0</v>
      </c>
      <c r="IM51" s="80"/>
      <c r="IN51" s="81">
        <f t="shared" si="107"/>
        <v>0</v>
      </c>
      <c r="IO51" s="80"/>
      <c r="IP51" s="90">
        <f t="shared" si="108"/>
        <v>0</v>
      </c>
      <c r="IQ51" s="91"/>
      <c r="IR51" s="90">
        <f t="shared" si="109"/>
        <v>0</v>
      </c>
      <c r="IS51" s="92">
        <f t="shared" si="130"/>
        <v>0</v>
      </c>
      <c r="IT51" s="97">
        <f>II6*IS51</f>
        <v>0</v>
      </c>
      <c r="IV51" s="80"/>
      <c r="IW51" s="88">
        <f t="shared" si="110"/>
        <v>0</v>
      </c>
      <c r="IX51" s="80"/>
      <c r="IY51" s="89">
        <f t="shared" si="111"/>
        <v>0</v>
      </c>
      <c r="IZ51" s="80"/>
      <c r="JA51" s="89">
        <f t="shared" si="112"/>
        <v>0</v>
      </c>
      <c r="JB51" s="80"/>
      <c r="JC51" s="89">
        <f t="shared" si="113"/>
        <v>0</v>
      </c>
      <c r="JD51" s="80"/>
      <c r="JE51" s="89">
        <f t="shared" si="114"/>
        <v>0</v>
      </c>
      <c r="JF51" s="80"/>
      <c r="JG51" s="79">
        <f t="shared" si="115"/>
        <v>0</v>
      </c>
      <c r="JH51" s="80"/>
      <c r="JI51" s="81">
        <f t="shared" si="116"/>
        <v>0</v>
      </c>
      <c r="JJ51" s="80"/>
      <c r="JK51" s="81">
        <f t="shared" si="117"/>
        <v>0</v>
      </c>
      <c r="JL51" s="80"/>
      <c r="JM51" s="90">
        <f t="shared" si="118"/>
        <v>0</v>
      </c>
      <c r="JN51" s="91"/>
      <c r="JO51" s="90">
        <f t="shared" si="119"/>
        <v>0</v>
      </c>
      <c r="JP51" s="92">
        <f t="shared" si="131"/>
        <v>0</v>
      </c>
      <c r="JQ51" s="97">
        <f>JF6*JP51</f>
        <v>0</v>
      </c>
    </row>
    <row r="52" spans="1:277" s="101" customFormat="1" ht="12.75">
      <c r="A52" s="85"/>
      <c r="B52" s="95"/>
      <c r="C52" s="98"/>
      <c r="D52" s="88">
        <f t="shared" si="0"/>
        <v>0</v>
      </c>
      <c r="E52" s="98"/>
      <c r="F52" s="89">
        <f t="shared" si="1"/>
        <v>0</v>
      </c>
      <c r="G52" s="98"/>
      <c r="H52" s="89">
        <f t="shared" si="2"/>
        <v>0</v>
      </c>
      <c r="I52" s="98"/>
      <c r="J52" s="89">
        <f t="shared" si="3"/>
        <v>0</v>
      </c>
      <c r="K52" s="80"/>
      <c r="L52" s="89">
        <f t="shared" si="4"/>
        <v>0</v>
      </c>
      <c r="M52" s="98"/>
      <c r="N52" s="79">
        <f t="shared" si="5"/>
        <v>0</v>
      </c>
      <c r="O52" s="98"/>
      <c r="P52" s="81">
        <f t="shared" si="6"/>
        <v>0</v>
      </c>
      <c r="Q52" s="98"/>
      <c r="R52" s="81">
        <f t="shared" si="7"/>
        <v>0</v>
      </c>
      <c r="S52" s="98"/>
      <c r="T52" s="90">
        <f t="shared" si="8"/>
        <v>0</v>
      </c>
      <c r="U52" s="99"/>
      <c r="V52" s="90">
        <f t="shared" si="9"/>
        <v>0</v>
      </c>
      <c r="W52" s="92">
        <f t="shared" si="120"/>
        <v>0</v>
      </c>
      <c r="X52" s="100"/>
      <c r="Z52" s="98"/>
      <c r="AA52" s="88">
        <f t="shared" si="10"/>
        <v>0</v>
      </c>
      <c r="AB52" s="98"/>
      <c r="AC52" s="89">
        <f t="shared" si="11"/>
        <v>0</v>
      </c>
      <c r="AD52" s="98"/>
      <c r="AE52" s="89">
        <f t="shared" si="12"/>
        <v>0</v>
      </c>
      <c r="AF52" s="98"/>
      <c r="AG52" s="89">
        <f t="shared" si="13"/>
        <v>0</v>
      </c>
      <c r="AH52" s="80"/>
      <c r="AI52" s="89">
        <f t="shared" si="14"/>
        <v>0</v>
      </c>
      <c r="AJ52" s="98"/>
      <c r="AK52" s="79">
        <f t="shared" si="15"/>
        <v>0</v>
      </c>
      <c r="AL52" s="98"/>
      <c r="AM52" s="81">
        <f t="shared" si="16"/>
        <v>0</v>
      </c>
      <c r="AN52" s="98"/>
      <c r="AO52" s="81">
        <f t="shared" si="17"/>
        <v>0</v>
      </c>
      <c r="AP52" s="98"/>
      <c r="AQ52" s="90">
        <f t="shared" si="18"/>
        <v>0</v>
      </c>
      <c r="AR52" s="99"/>
      <c r="AS52" s="90">
        <f t="shared" si="19"/>
        <v>0</v>
      </c>
      <c r="AT52" s="92">
        <f t="shared" si="121"/>
        <v>0</v>
      </c>
      <c r="AU52" s="100"/>
      <c r="AW52" s="98"/>
      <c r="AX52" s="88">
        <f t="shared" si="20"/>
        <v>0</v>
      </c>
      <c r="AY52" s="98"/>
      <c r="AZ52" s="89">
        <f t="shared" si="21"/>
        <v>0</v>
      </c>
      <c r="BA52" s="98"/>
      <c r="BB52" s="89">
        <f t="shared" si="22"/>
        <v>0</v>
      </c>
      <c r="BC52" s="98"/>
      <c r="BD52" s="89">
        <f t="shared" si="23"/>
        <v>0</v>
      </c>
      <c r="BE52" s="80"/>
      <c r="BF52" s="89">
        <f t="shared" si="24"/>
        <v>0</v>
      </c>
      <c r="BG52" s="98"/>
      <c r="BH52" s="79">
        <f t="shared" si="25"/>
        <v>0</v>
      </c>
      <c r="BI52" s="98"/>
      <c r="BJ52" s="81">
        <f t="shared" si="26"/>
        <v>0</v>
      </c>
      <c r="BK52" s="98"/>
      <c r="BL52" s="81">
        <f t="shared" si="27"/>
        <v>0</v>
      </c>
      <c r="BM52" s="98"/>
      <c r="BN52" s="90">
        <f t="shared" si="28"/>
        <v>0</v>
      </c>
      <c r="BO52" s="99"/>
      <c r="BP52" s="90">
        <f t="shared" si="29"/>
        <v>0</v>
      </c>
      <c r="BQ52" s="92">
        <f t="shared" si="122"/>
        <v>0</v>
      </c>
      <c r="BR52" s="100"/>
      <c r="BT52" s="98"/>
      <c r="BU52" s="88">
        <f t="shared" si="30"/>
        <v>0</v>
      </c>
      <c r="BV52" s="98"/>
      <c r="BW52" s="89">
        <f t="shared" si="31"/>
        <v>0</v>
      </c>
      <c r="BX52" s="98"/>
      <c r="BY52" s="89">
        <f t="shared" si="32"/>
        <v>0</v>
      </c>
      <c r="BZ52" s="98"/>
      <c r="CA52" s="89">
        <f t="shared" si="33"/>
        <v>0</v>
      </c>
      <c r="CB52" s="80"/>
      <c r="CC52" s="89">
        <f t="shared" si="34"/>
        <v>0</v>
      </c>
      <c r="CD52" s="98"/>
      <c r="CE52" s="79">
        <f t="shared" si="35"/>
        <v>0</v>
      </c>
      <c r="CF52" s="98"/>
      <c r="CG52" s="81">
        <f t="shared" si="36"/>
        <v>0</v>
      </c>
      <c r="CH52" s="98"/>
      <c r="CI52" s="81">
        <f t="shared" si="37"/>
        <v>0</v>
      </c>
      <c r="CJ52" s="98"/>
      <c r="CK52" s="90">
        <f t="shared" si="38"/>
        <v>0</v>
      </c>
      <c r="CL52" s="99"/>
      <c r="CM52" s="90">
        <f t="shared" si="39"/>
        <v>0</v>
      </c>
      <c r="CN52" s="92">
        <f t="shared" si="123"/>
        <v>0</v>
      </c>
      <c r="CO52" s="100"/>
      <c r="CQ52" s="98"/>
      <c r="CR52" s="88">
        <f t="shared" si="40"/>
        <v>0</v>
      </c>
      <c r="CS52" s="98"/>
      <c r="CT52" s="89">
        <f t="shared" si="41"/>
        <v>0</v>
      </c>
      <c r="CU52" s="98"/>
      <c r="CV52" s="89">
        <f t="shared" si="42"/>
        <v>0</v>
      </c>
      <c r="CW52" s="98"/>
      <c r="CX52" s="89">
        <f t="shared" si="43"/>
        <v>0</v>
      </c>
      <c r="CY52" s="80"/>
      <c r="CZ52" s="89">
        <f t="shared" si="44"/>
        <v>0</v>
      </c>
      <c r="DA52" s="98"/>
      <c r="DB52" s="79">
        <f t="shared" si="45"/>
        <v>0</v>
      </c>
      <c r="DC52" s="98"/>
      <c r="DD52" s="81">
        <f t="shared" si="46"/>
        <v>0</v>
      </c>
      <c r="DE52" s="98"/>
      <c r="DF52" s="81">
        <f t="shared" si="47"/>
        <v>0</v>
      </c>
      <c r="DG52" s="98"/>
      <c r="DH52" s="90">
        <f t="shared" si="48"/>
        <v>0</v>
      </c>
      <c r="DI52" s="99"/>
      <c r="DJ52" s="90">
        <f t="shared" si="49"/>
        <v>0</v>
      </c>
      <c r="DK52" s="92">
        <f t="shared" si="124"/>
        <v>0</v>
      </c>
      <c r="DL52" s="100"/>
      <c r="DN52" s="98"/>
      <c r="DO52" s="88">
        <f t="shared" si="50"/>
        <v>0</v>
      </c>
      <c r="DP52" s="98"/>
      <c r="DQ52" s="89">
        <f t="shared" si="51"/>
        <v>0</v>
      </c>
      <c r="DR52" s="98"/>
      <c r="DS52" s="89">
        <f t="shared" si="52"/>
        <v>0</v>
      </c>
      <c r="DT52" s="98"/>
      <c r="DU52" s="89">
        <f t="shared" si="53"/>
        <v>0</v>
      </c>
      <c r="DV52" s="80"/>
      <c r="DW52" s="89">
        <f t="shared" si="54"/>
        <v>0</v>
      </c>
      <c r="DX52" s="98"/>
      <c r="DY52" s="79">
        <f t="shared" si="55"/>
        <v>0</v>
      </c>
      <c r="DZ52" s="98"/>
      <c r="EA52" s="81">
        <f t="shared" si="56"/>
        <v>0</v>
      </c>
      <c r="EB52" s="98"/>
      <c r="EC52" s="81">
        <f t="shared" si="57"/>
        <v>0</v>
      </c>
      <c r="ED52" s="98"/>
      <c r="EE52" s="90">
        <f t="shared" si="58"/>
        <v>0</v>
      </c>
      <c r="EF52" s="99"/>
      <c r="EG52" s="90">
        <f t="shared" si="59"/>
        <v>0</v>
      </c>
      <c r="EH52" s="92">
        <f t="shared" si="125"/>
        <v>0</v>
      </c>
      <c r="EI52" s="100"/>
      <c r="EK52" s="98"/>
      <c r="EL52" s="88">
        <f t="shared" si="60"/>
        <v>0</v>
      </c>
      <c r="EM52" s="98"/>
      <c r="EN52" s="89">
        <f t="shared" si="61"/>
        <v>0</v>
      </c>
      <c r="EO52" s="98"/>
      <c r="EP52" s="89">
        <f t="shared" si="62"/>
        <v>0</v>
      </c>
      <c r="EQ52" s="98"/>
      <c r="ER52" s="89">
        <f t="shared" si="63"/>
        <v>0</v>
      </c>
      <c r="ES52" s="80"/>
      <c r="ET52" s="89">
        <f t="shared" si="64"/>
        <v>0</v>
      </c>
      <c r="EU52" s="98"/>
      <c r="EV52" s="79">
        <f t="shared" si="65"/>
        <v>0</v>
      </c>
      <c r="EW52" s="98"/>
      <c r="EX52" s="81">
        <f t="shared" si="66"/>
        <v>0</v>
      </c>
      <c r="EY52" s="98"/>
      <c r="EZ52" s="81">
        <f t="shared" si="67"/>
        <v>0</v>
      </c>
      <c r="FA52" s="98"/>
      <c r="FB52" s="90">
        <f t="shared" si="68"/>
        <v>0</v>
      </c>
      <c r="FC52" s="99"/>
      <c r="FD52" s="90">
        <f t="shared" si="69"/>
        <v>0</v>
      </c>
      <c r="FE52" s="92">
        <f t="shared" si="126"/>
        <v>0</v>
      </c>
      <c r="FF52" s="100"/>
      <c r="FH52" s="98"/>
      <c r="FI52" s="88">
        <f t="shared" si="70"/>
        <v>0</v>
      </c>
      <c r="FJ52" s="98"/>
      <c r="FK52" s="89">
        <f t="shared" si="71"/>
        <v>0</v>
      </c>
      <c r="FL52" s="98"/>
      <c r="FM52" s="89">
        <f t="shared" si="72"/>
        <v>0</v>
      </c>
      <c r="FN52" s="98"/>
      <c r="FO52" s="89">
        <f t="shared" si="73"/>
        <v>0</v>
      </c>
      <c r="FP52" s="80"/>
      <c r="FQ52" s="89">
        <f t="shared" si="74"/>
        <v>0</v>
      </c>
      <c r="FR52" s="98"/>
      <c r="FS52" s="79">
        <f t="shared" si="75"/>
        <v>0</v>
      </c>
      <c r="FT52" s="98"/>
      <c r="FU52" s="81">
        <f t="shared" si="76"/>
        <v>0</v>
      </c>
      <c r="FV52" s="98"/>
      <c r="FW52" s="81">
        <f t="shared" si="77"/>
        <v>0</v>
      </c>
      <c r="FX52" s="98"/>
      <c r="FY52" s="90">
        <f t="shared" si="78"/>
        <v>0</v>
      </c>
      <c r="FZ52" s="99"/>
      <c r="GA52" s="90">
        <f t="shared" si="79"/>
        <v>0</v>
      </c>
      <c r="GB52" s="92">
        <f t="shared" si="127"/>
        <v>0</v>
      </c>
      <c r="GC52" s="100"/>
      <c r="GE52" s="98"/>
      <c r="GF52" s="88">
        <f t="shared" si="80"/>
        <v>0</v>
      </c>
      <c r="GG52" s="98"/>
      <c r="GH52" s="89">
        <f t="shared" si="81"/>
        <v>0</v>
      </c>
      <c r="GI52" s="98"/>
      <c r="GJ52" s="89">
        <f t="shared" si="82"/>
        <v>0</v>
      </c>
      <c r="GK52" s="98"/>
      <c r="GL52" s="89">
        <f t="shared" si="83"/>
        <v>0</v>
      </c>
      <c r="GM52" s="80"/>
      <c r="GN52" s="89">
        <f t="shared" si="84"/>
        <v>0</v>
      </c>
      <c r="GO52" s="98"/>
      <c r="GP52" s="79">
        <f t="shared" si="85"/>
        <v>0</v>
      </c>
      <c r="GQ52" s="98"/>
      <c r="GR52" s="81">
        <f t="shared" si="86"/>
        <v>0</v>
      </c>
      <c r="GS52" s="98"/>
      <c r="GT52" s="81">
        <f t="shared" si="87"/>
        <v>0</v>
      </c>
      <c r="GU52" s="98"/>
      <c r="GV52" s="90">
        <f t="shared" si="88"/>
        <v>0</v>
      </c>
      <c r="GW52" s="99"/>
      <c r="GX52" s="90">
        <f t="shared" si="89"/>
        <v>0</v>
      </c>
      <c r="GY52" s="92">
        <f t="shared" si="128"/>
        <v>0</v>
      </c>
      <c r="GZ52" s="100"/>
      <c r="HB52" s="98"/>
      <c r="HC52" s="88">
        <f t="shared" si="90"/>
        <v>0</v>
      </c>
      <c r="HD52" s="98"/>
      <c r="HE52" s="89">
        <f t="shared" si="91"/>
        <v>0</v>
      </c>
      <c r="HF52" s="98"/>
      <c r="HG52" s="89">
        <f t="shared" si="92"/>
        <v>0</v>
      </c>
      <c r="HH52" s="98"/>
      <c r="HI52" s="89">
        <f t="shared" si="93"/>
        <v>0</v>
      </c>
      <c r="HJ52" s="80"/>
      <c r="HK52" s="89">
        <f t="shared" si="94"/>
        <v>0</v>
      </c>
      <c r="HL52" s="98"/>
      <c r="HM52" s="79">
        <f t="shared" si="95"/>
        <v>0</v>
      </c>
      <c r="HN52" s="98"/>
      <c r="HO52" s="81">
        <f t="shared" si="96"/>
        <v>0</v>
      </c>
      <c r="HP52" s="98"/>
      <c r="HQ52" s="81">
        <f t="shared" si="97"/>
        <v>0</v>
      </c>
      <c r="HR52" s="98"/>
      <c r="HS52" s="90">
        <f t="shared" si="98"/>
        <v>0</v>
      </c>
      <c r="HT52" s="99"/>
      <c r="HU52" s="90">
        <f t="shared" si="99"/>
        <v>0</v>
      </c>
      <c r="HV52" s="92">
        <f t="shared" si="129"/>
        <v>0</v>
      </c>
      <c r="HW52" s="100"/>
      <c r="HY52" s="98"/>
      <c r="HZ52" s="88">
        <f t="shared" si="100"/>
        <v>0</v>
      </c>
      <c r="IA52" s="98"/>
      <c r="IB52" s="89">
        <f t="shared" si="101"/>
        <v>0</v>
      </c>
      <c r="IC52" s="98"/>
      <c r="ID52" s="89">
        <f t="shared" si="102"/>
        <v>0</v>
      </c>
      <c r="IE52" s="98"/>
      <c r="IF52" s="89">
        <f t="shared" si="103"/>
        <v>0</v>
      </c>
      <c r="IG52" s="80"/>
      <c r="IH52" s="89">
        <f t="shared" si="104"/>
        <v>0</v>
      </c>
      <c r="II52" s="98"/>
      <c r="IJ52" s="79">
        <f t="shared" si="105"/>
        <v>0</v>
      </c>
      <c r="IK52" s="98"/>
      <c r="IL52" s="81">
        <f t="shared" si="106"/>
        <v>0</v>
      </c>
      <c r="IM52" s="98"/>
      <c r="IN52" s="81">
        <f t="shared" si="107"/>
        <v>0</v>
      </c>
      <c r="IO52" s="98"/>
      <c r="IP52" s="90">
        <f t="shared" si="108"/>
        <v>0</v>
      </c>
      <c r="IQ52" s="99"/>
      <c r="IR52" s="90">
        <f t="shared" si="109"/>
        <v>0</v>
      </c>
      <c r="IS52" s="92">
        <f t="shared" si="130"/>
        <v>0</v>
      </c>
      <c r="IT52" s="100"/>
      <c r="IV52" s="98"/>
      <c r="IW52" s="88">
        <f t="shared" si="110"/>
        <v>0</v>
      </c>
      <c r="IX52" s="98"/>
      <c r="IY52" s="89">
        <f t="shared" si="111"/>
        <v>0</v>
      </c>
      <c r="IZ52" s="98"/>
      <c r="JA52" s="89">
        <f t="shared" si="112"/>
        <v>0</v>
      </c>
      <c r="JB52" s="98"/>
      <c r="JC52" s="89">
        <f t="shared" si="113"/>
        <v>0</v>
      </c>
      <c r="JD52" s="80"/>
      <c r="JE52" s="89">
        <f t="shared" si="114"/>
        <v>0</v>
      </c>
      <c r="JF52" s="98"/>
      <c r="JG52" s="79">
        <f t="shared" si="115"/>
        <v>0</v>
      </c>
      <c r="JH52" s="98"/>
      <c r="JI52" s="81">
        <f t="shared" si="116"/>
        <v>0</v>
      </c>
      <c r="JJ52" s="98"/>
      <c r="JK52" s="81">
        <f t="shared" si="117"/>
        <v>0</v>
      </c>
      <c r="JL52" s="98"/>
      <c r="JM52" s="90">
        <f t="shared" si="118"/>
        <v>0</v>
      </c>
      <c r="JN52" s="99"/>
      <c r="JO52" s="90">
        <f t="shared" si="119"/>
        <v>0</v>
      </c>
      <c r="JP52" s="92">
        <f t="shared" si="131"/>
        <v>0</v>
      </c>
      <c r="JQ52" s="100"/>
    </row>
    <row r="53" spans="1:277" s="101" customFormat="1" ht="12.75">
      <c r="A53" s="85"/>
      <c r="B53" s="95"/>
      <c r="C53" s="98"/>
      <c r="D53" s="88">
        <f t="shared" si="0"/>
        <v>0</v>
      </c>
      <c r="E53" s="98"/>
      <c r="F53" s="89">
        <f t="shared" si="1"/>
        <v>0</v>
      </c>
      <c r="G53" s="98"/>
      <c r="H53" s="89">
        <f t="shared" si="2"/>
        <v>0</v>
      </c>
      <c r="I53" s="98"/>
      <c r="J53" s="89">
        <f t="shared" si="3"/>
        <v>0</v>
      </c>
      <c r="K53" s="80"/>
      <c r="L53" s="89">
        <f t="shared" si="4"/>
        <v>0</v>
      </c>
      <c r="M53" s="98"/>
      <c r="N53" s="79">
        <f t="shared" si="5"/>
        <v>0</v>
      </c>
      <c r="O53" s="98"/>
      <c r="P53" s="81">
        <f t="shared" si="6"/>
        <v>0</v>
      </c>
      <c r="Q53" s="98"/>
      <c r="R53" s="81">
        <f t="shared" si="7"/>
        <v>0</v>
      </c>
      <c r="S53" s="98"/>
      <c r="T53" s="90">
        <f t="shared" si="8"/>
        <v>0</v>
      </c>
      <c r="U53" s="99"/>
      <c r="V53" s="90">
        <f t="shared" si="9"/>
        <v>0</v>
      </c>
      <c r="W53" s="92">
        <f t="shared" si="120"/>
        <v>0</v>
      </c>
      <c r="X53" s="100"/>
      <c r="Z53" s="98"/>
      <c r="AA53" s="88">
        <f t="shared" si="10"/>
        <v>0</v>
      </c>
      <c r="AB53" s="98"/>
      <c r="AC53" s="89">
        <f t="shared" si="11"/>
        <v>0</v>
      </c>
      <c r="AD53" s="98"/>
      <c r="AE53" s="89">
        <f t="shared" si="12"/>
        <v>0</v>
      </c>
      <c r="AF53" s="98"/>
      <c r="AG53" s="89">
        <f t="shared" si="13"/>
        <v>0</v>
      </c>
      <c r="AH53" s="80"/>
      <c r="AI53" s="89">
        <f t="shared" si="14"/>
        <v>0</v>
      </c>
      <c r="AJ53" s="98"/>
      <c r="AK53" s="79">
        <f t="shared" si="15"/>
        <v>0</v>
      </c>
      <c r="AL53" s="98"/>
      <c r="AM53" s="81">
        <f t="shared" si="16"/>
        <v>0</v>
      </c>
      <c r="AN53" s="98"/>
      <c r="AO53" s="81">
        <f t="shared" si="17"/>
        <v>0</v>
      </c>
      <c r="AP53" s="98"/>
      <c r="AQ53" s="90">
        <f t="shared" si="18"/>
        <v>0</v>
      </c>
      <c r="AR53" s="99"/>
      <c r="AS53" s="90">
        <f t="shared" si="19"/>
        <v>0</v>
      </c>
      <c r="AT53" s="92">
        <f t="shared" si="121"/>
        <v>0</v>
      </c>
      <c r="AU53" s="100"/>
      <c r="AW53" s="98"/>
      <c r="AX53" s="88">
        <f t="shared" si="20"/>
        <v>0</v>
      </c>
      <c r="AY53" s="98"/>
      <c r="AZ53" s="89">
        <f t="shared" si="21"/>
        <v>0</v>
      </c>
      <c r="BA53" s="98"/>
      <c r="BB53" s="89">
        <f t="shared" si="22"/>
        <v>0</v>
      </c>
      <c r="BC53" s="98"/>
      <c r="BD53" s="89">
        <f t="shared" si="23"/>
        <v>0</v>
      </c>
      <c r="BE53" s="80"/>
      <c r="BF53" s="89">
        <f t="shared" si="24"/>
        <v>0</v>
      </c>
      <c r="BG53" s="98"/>
      <c r="BH53" s="79">
        <f t="shared" si="25"/>
        <v>0</v>
      </c>
      <c r="BI53" s="98"/>
      <c r="BJ53" s="81">
        <f t="shared" si="26"/>
        <v>0</v>
      </c>
      <c r="BK53" s="98"/>
      <c r="BL53" s="81">
        <f t="shared" si="27"/>
        <v>0</v>
      </c>
      <c r="BM53" s="98"/>
      <c r="BN53" s="90">
        <f t="shared" si="28"/>
        <v>0</v>
      </c>
      <c r="BO53" s="99"/>
      <c r="BP53" s="90">
        <f t="shared" si="29"/>
        <v>0</v>
      </c>
      <c r="BQ53" s="92">
        <f t="shared" si="122"/>
        <v>0</v>
      </c>
      <c r="BR53" s="100"/>
      <c r="BT53" s="98"/>
      <c r="BU53" s="88">
        <f t="shared" si="30"/>
        <v>0</v>
      </c>
      <c r="BV53" s="98"/>
      <c r="BW53" s="89">
        <f t="shared" si="31"/>
        <v>0</v>
      </c>
      <c r="BX53" s="98"/>
      <c r="BY53" s="89">
        <f t="shared" si="32"/>
        <v>0</v>
      </c>
      <c r="BZ53" s="98"/>
      <c r="CA53" s="89">
        <f t="shared" si="33"/>
        <v>0</v>
      </c>
      <c r="CB53" s="80"/>
      <c r="CC53" s="89">
        <f t="shared" si="34"/>
        <v>0</v>
      </c>
      <c r="CD53" s="98"/>
      <c r="CE53" s="79">
        <f t="shared" si="35"/>
        <v>0</v>
      </c>
      <c r="CF53" s="98"/>
      <c r="CG53" s="81">
        <f t="shared" si="36"/>
        <v>0</v>
      </c>
      <c r="CH53" s="98"/>
      <c r="CI53" s="81">
        <f t="shared" si="37"/>
        <v>0</v>
      </c>
      <c r="CJ53" s="98"/>
      <c r="CK53" s="90">
        <f t="shared" si="38"/>
        <v>0</v>
      </c>
      <c r="CL53" s="99"/>
      <c r="CM53" s="90">
        <f t="shared" si="39"/>
        <v>0</v>
      </c>
      <c r="CN53" s="92">
        <f t="shared" si="123"/>
        <v>0</v>
      </c>
      <c r="CO53" s="100"/>
      <c r="CQ53" s="98"/>
      <c r="CR53" s="88">
        <f t="shared" si="40"/>
        <v>0</v>
      </c>
      <c r="CS53" s="98"/>
      <c r="CT53" s="89">
        <f t="shared" si="41"/>
        <v>0</v>
      </c>
      <c r="CU53" s="98"/>
      <c r="CV53" s="89">
        <f t="shared" si="42"/>
        <v>0</v>
      </c>
      <c r="CW53" s="98"/>
      <c r="CX53" s="89">
        <f t="shared" si="43"/>
        <v>0</v>
      </c>
      <c r="CY53" s="80"/>
      <c r="CZ53" s="89">
        <f t="shared" si="44"/>
        <v>0</v>
      </c>
      <c r="DA53" s="98"/>
      <c r="DB53" s="79">
        <f t="shared" si="45"/>
        <v>0</v>
      </c>
      <c r="DC53" s="98"/>
      <c r="DD53" s="81">
        <f t="shared" si="46"/>
        <v>0</v>
      </c>
      <c r="DE53" s="98"/>
      <c r="DF53" s="81">
        <f t="shared" si="47"/>
        <v>0</v>
      </c>
      <c r="DG53" s="98"/>
      <c r="DH53" s="90">
        <f t="shared" si="48"/>
        <v>0</v>
      </c>
      <c r="DI53" s="99"/>
      <c r="DJ53" s="90">
        <f t="shared" si="49"/>
        <v>0</v>
      </c>
      <c r="DK53" s="92">
        <f t="shared" si="124"/>
        <v>0</v>
      </c>
      <c r="DL53" s="100"/>
      <c r="DN53" s="98"/>
      <c r="DO53" s="88">
        <f t="shared" si="50"/>
        <v>0</v>
      </c>
      <c r="DP53" s="98"/>
      <c r="DQ53" s="89">
        <f t="shared" si="51"/>
        <v>0</v>
      </c>
      <c r="DR53" s="98"/>
      <c r="DS53" s="89">
        <f t="shared" si="52"/>
        <v>0</v>
      </c>
      <c r="DT53" s="98"/>
      <c r="DU53" s="89">
        <f t="shared" si="53"/>
        <v>0</v>
      </c>
      <c r="DV53" s="80"/>
      <c r="DW53" s="89">
        <f t="shared" si="54"/>
        <v>0</v>
      </c>
      <c r="DX53" s="98"/>
      <c r="DY53" s="79">
        <f t="shared" si="55"/>
        <v>0</v>
      </c>
      <c r="DZ53" s="98"/>
      <c r="EA53" s="81">
        <f t="shared" si="56"/>
        <v>0</v>
      </c>
      <c r="EB53" s="98"/>
      <c r="EC53" s="81">
        <f t="shared" si="57"/>
        <v>0</v>
      </c>
      <c r="ED53" s="98"/>
      <c r="EE53" s="90">
        <f t="shared" si="58"/>
        <v>0</v>
      </c>
      <c r="EF53" s="99"/>
      <c r="EG53" s="90">
        <f t="shared" si="59"/>
        <v>0</v>
      </c>
      <c r="EH53" s="92">
        <f t="shared" si="125"/>
        <v>0</v>
      </c>
      <c r="EI53" s="100"/>
      <c r="EK53" s="98"/>
      <c r="EL53" s="88">
        <f t="shared" si="60"/>
        <v>0</v>
      </c>
      <c r="EM53" s="98"/>
      <c r="EN53" s="89">
        <f t="shared" si="61"/>
        <v>0</v>
      </c>
      <c r="EO53" s="98"/>
      <c r="EP53" s="89">
        <f t="shared" si="62"/>
        <v>0</v>
      </c>
      <c r="EQ53" s="98"/>
      <c r="ER53" s="89">
        <f t="shared" si="63"/>
        <v>0</v>
      </c>
      <c r="ES53" s="80"/>
      <c r="ET53" s="89">
        <f t="shared" si="64"/>
        <v>0</v>
      </c>
      <c r="EU53" s="98"/>
      <c r="EV53" s="79">
        <f t="shared" si="65"/>
        <v>0</v>
      </c>
      <c r="EW53" s="98"/>
      <c r="EX53" s="81">
        <f t="shared" si="66"/>
        <v>0</v>
      </c>
      <c r="EY53" s="98"/>
      <c r="EZ53" s="81">
        <f t="shared" si="67"/>
        <v>0</v>
      </c>
      <c r="FA53" s="98"/>
      <c r="FB53" s="90">
        <f t="shared" si="68"/>
        <v>0</v>
      </c>
      <c r="FC53" s="99"/>
      <c r="FD53" s="90">
        <f t="shared" si="69"/>
        <v>0</v>
      </c>
      <c r="FE53" s="92">
        <f t="shared" si="126"/>
        <v>0</v>
      </c>
      <c r="FF53" s="100"/>
      <c r="FH53" s="98"/>
      <c r="FI53" s="88">
        <f t="shared" si="70"/>
        <v>0</v>
      </c>
      <c r="FJ53" s="98"/>
      <c r="FK53" s="89">
        <f t="shared" si="71"/>
        <v>0</v>
      </c>
      <c r="FL53" s="98"/>
      <c r="FM53" s="89">
        <f t="shared" si="72"/>
        <v>0</v>
      </c>
      <c r="FN53" s="98"/>
      <c r="FO53" s="89">
        <f t="shared" si="73"/>
        <v>0</v>
      </c>
      <c r="FP53" s="80"/>
      <c r="FQ53" s="89">
        <f t="shared" si="74"/>
        <v>0</v>
      </c>
      <c r="FR53" s="98"/>
      <c r="FS53" s="79">
        <f t="shared" si="75"/>
        <v>0</v>
      </c>
      <c r="FT53" s="98"/>
      <c r="FU53" s="81">
        <f t="shared" si="76"/>
        <v>0</v>
      </c>
      <c r="FV53" s="98"/>
      <c r="FW53" s="81">
        <f t="shared" si="77"/>
        <v>0</v>
      </c>
      <c r="FX53" s="98"/>
      <c r="FY53" s="90">
        <f t="shared" si="78"/>
        <v>0</v>
      </c>
      <c r="FZ53" s="99"/>
      <c r="GA53" s="90">
        <f t="shared" si="79"/>
        <v>0</v>
      </c>
      <c r="GB53" s="92">
        <f t="shared" si="127"/>
        <v>0</v>
      </c>
      <c r="GC53" s="100"/>
      <c r="GE53" s="98"/>
      <c r="GF53" s="88">
        <f t="shared" si="80"/>
        <v>0</v>
      </c>
      <c r="GG53" s="98"/>
      <c r="GH53" s="89">
        <f t="shared" si="81"/>
        <v>0</v>
      </c>
      <c r="GI53" s="98"/>
      <c r="GJ53" s="89">
        <f t="shared" si="82"/>
        <v>0</v>
      </c>
      <c r="GK53" s="98"/>
      <c r="GL53" s="89">
        <f t="shared" si="83"/>
        <v>0</v>
      </c>
      <c r="GM53" s="80"/>
      <c r="GN53" s="89">
        <f t="shared" si="84"/>
        <v>0</v>
      </c>
      <c r="GO53" s="98"/>
      <c r="GP53" s="79">
        <f t="shared" si="85"/>
        <v>0</v>
      </c>
      <c r="GQ53" s="98"/>
      <c r="GR53" s="81">
        <f t="shared" si="86"/>
        <v>0</v>
      </c>
      <c r="GS53" s="98"/>
      <c r="GT53" s="81">
        <f t="shared" si="87"/>
        <v>0</v>
      </c>
      <c r="GU53" s="98"/>
      <c r="GV53" s="90">
        <f t="shared" si="88"/>
        <v>0</v>
      </c>
      <c r="GW53" s="99"/>
      <c r="GX53" s="90">
        <f t="shared" si="89"/>
        <v>0</v>
      </c>
      <c r="GY53" s="92">
        <f t="shared" si="128"/>
        <v>0</v>
      </c>
      <c r="GZ53" s="100"/>
      <c r="HB53" s="98"/>
      <c r="HC53" s="88">
        <f t="shared" si="90"/>
        <v>0</v>
      </c>
      <c r="HD53" s="98"/>
      <c r="HE53" s="89">
        <f t="shared" si="91"/>
        <v>0</v>
      </c>
      <c r="HF53" s="98"/>
      <c r="HG53" s="89">
        <f t="shared" si="92"/>
        <v>0</v>
      </c>
      <c r="HH53" s="98"/>
      <c r="HI53" s="89">
        <f t="shared" si="93"/>
        <v>0</v>
      </c>
      <c r="HJ53" s="80"/>
      <c r="HK53" s="89">
        <f t="shared" si="94"/>
        <v>0</v>
      </c>
      <c r="HL53" s="98"/>
      <c r="HM53" s="79">
        <f t="shared" si="95"/>
        <v>0</v>
      </c>
      <c r="HN53" s="98"/>
      <c r="HO53" s="81">
        <f t="shared" si="96"/>
        <v>0</v>
      </c>
      <c r="HP53" s="98"/>
      <c r="HQ53" s="81">
        <f t="shared" si="97"/>
        <v>0</v>
      </c>
      <c r="HR53" s="98"/>
      <c r="HS53" s="90">
        <f t="shared" si="98"/>
        <v>0</v>
      </c>
      <c r="HT53" s="99"/>
      <c r="HU53" s="90">
        <f t="shared" si="99"/>
        <v>0</v>
      </c>
      <c r="HV53" s="92">
        <f t="shared" si="129"/>
        <v>0</v>
      </c>
      <c r="HW53" s="100"/>
      <c r="HY53" s="98"/>
      <c r="HZ53" s="88">
        <f t="shared" si="100"/>
        <v>0</v>
      </c>
      <c r="IA53" s="98"/>
      <c r="IB53" s="89">
        <f t="shared" si="101"/>
        <v>0</v>
      </c>
      <c r="IC53" s="98"/>
      <c r="ID53" s="89">
        <f t="shared" si="102"/>
        <v>0</v>
      </c>
      <c r="IE53" s="98"/>
      <c r="IF53" s="89">
        <f t="shared" si="103"/>
        <v>0</v>
      </c>
      <c r="IG53" s="80"/>
      <c r="IH53" s="89">
        <f t="shared" si="104"/>
        <v>0</v>
      </c>
      <c r="II53" s="98"/>
      <c r="IJ53" s="79">
        <f t="shared" si="105"/>
        <v>0</v>
      </c>
      <c r="IK53" s="98"/>
      <c r="IL53" s="81">
        <f t="shared" si="106"/>
        <v>0</v>
      </c>
      <c r="IM53" s="98"/>
      <c r="IN53" s="81">
        <f t="shared" si="107"/>
        <v>0</v>
      </c>
      <c r="IO53" s="98"/>
      <c r="IP53" s="90">
        <f t="shared" si="108"/>
        <v>0</v>
      </c>
      <c r="IQ53" s="99"/>
      <c r="IR53" s="90">
        <f t="shared" si="109"/>
        <v>0</v>
      </c>
      <c r="IS53" s="92">
        <f t="shared" si="130"/>
        <v>0</v>
      </c>
      <c r="IT53" s="100"/>
      <c r="IV53" s="98"/>
      <c r="IW53" s="88">
        <f t="shared" si="110"/>
        <v>0</v>
      </c>
      <c r="IX53" s="98"/>
      <c r="IY53" s="89">
        <f t="shared" si="111"/>
        <v>0</v>
      </c>
      <c r="IZ53" s="98"/>
      <c r="JA53" s="89">
        <f t="shared" si="112"/>
        <v>0</v>
      </c>
      <c r="JB53" s="98"/>
      <c r="JC53" s="89">
        <f t="shared" si="113"/>
        <v>0</v>
      </c>
      <c r="JD53" s="80"/>
      <c r="JE53" s="89">
        <f t="shared" si="114"/>
        <v>0</v>
      </c>
      <c r="JF53" s="98"/>
      <c r="JG53" s="79">
        <f t="shared" si="115"/>
        <v>0</v>
      </c>
      <c r="JH53" s="98"/>
      <c r="JI53" s="81">
        <f t="shared" si="116"/>
        <v>0</v>
      </c>
      <c r="JJ53" s="98"/>
      <c r="JK53" s="81">
        <f t="shared" si="117"/>
        <v>0</v>
      </c>
      <c r="JL53" s="98"/>
      <c r="JM53" s="90">
        <f t="shared" si="118"/>
        <v>0</v>
      </c>
      <c r="JN53" s="99"/>
      <c r="JO53" s="90">
        <f t="shared" si="119"/>
        <v>0</v>
      </c>
      <c r="JP53" s="92">
        <f t="shared" si="131"/>
        <v>0</v>
      </c>
      <c r="JQ53" s="100"/>
    </row>
    <row r="54" spans="1:277" s="101" customFormat="1">
      <c r="A54" s="96"/>
      <c r="B54" s="95"/>
      <c r="C54" s="98"/>
      <c r="D54" s="88">
        <f t="shared" si="0"/>
        <v>0</v>
      </c>
      <c r="E54" s="98"/>
      <c r="F54" s="89">
        <f t="shared" si="1"/>
        <v>0</v>
      </c>
      <c r="G54" s="98"/>
      <c r="H54" s="89">
        <f t="shared" si="2"/>
        <v>0</v>
      </c>
      <c r="I54" s="98"/>
      <c r="J54" s="89">
        <f t="shared" si="3"/>
        <v>0</v>
      </c>
      <c r="K54" s="80"/>
      <c r="L54" s="89">
        <f t="shared" si="4"/>
        <v>0</v>
      </c>
      <c r="M54" s="98"/>
      <c r="N54" s="79">
        <f t="shared" si="5"/>
        <v>0</v>
      </c>
      <c r="O54" s="98"/>
      <c r="P54" s="81">
        <f t="shared" si="6"/>
        <v>0</v>
      </c>
      <c r="Q54" s="98"/>
      <c r="R54" s="81">
        <f t="shared" si="7"/>
        <v>0</v>
      </c>
      <c r="S54" s="98"/>
      <c r="T54" s="90">
        <f t="shared" si="8"/>
        <v>0</v>
      </c>
      <c r="U54" s="99"/>
      <c r="V54" s="90">
        <f t="shared" si="9"/>
        <v>0</v>
      </c>
      <c r="W54" s="92">
        <f t="shared" si="120"/>
        <v>0</v>
      </c>
      <c r="X54" s="102">
        <f>W54*M6</f>
        <v>0</v>
      </c>
      <c r="Z54" s="98"/>
      <c r="AA54" s="88">
        <f t="shared" si="10"/>
        <v>0</v>
      </c>
      <c r="AB54" s="98"/>
      <c r="AC54" s="89">
        <f t="shared" si="11"/>
        <v>0</v>
      </c>
      <c r="AD54" s="98"/>
      <c r="AE54" s="89">
        <f t="shared" si="12"/>
        <v>0</v>
      </c>
      <c r="AF54" s="98"/>
      <c r="AG54" s="89">
        <f t="shared" si="13"/>
        <v>0</v>
      </c>
      <c r="AH54" s="80"/>
      <c r="AI54" s="89">
        <f t="shared" si="14"/>
        <v>0</v>
      </c>
      <c r="AJ54" s="98"/>
      <c r="AK54" s="79">
        <f t="shared" si="15"/>
        <v>0</v>
      </c>
      <c r="AL54" s="98"/>
      <c r="AM54" s="81">
        <f t="shared" si="16"/>
        <v>0</v>
      </c>
      <c r="AN54" s="98"/>
      <c r="AO54" s="81">
        <f t="shared" si="17"/>
        <v>0</v>
      </c>
      <c r="AP54" s="98"/>
      <c r="AQ54" s="90">
        <f t="shared" si="18"/>
        <v>0</v>
      </c>
      <c r="AR54" s="99"/>
      <c r="AS54" s="90">
        <f t="shared" si="19"/>
        <v>0</v>
      </c>
      <c r="AT54" s="92">
        <f t="shared" si="121"/>
        <v>0</v>
      </c>
      <c r="AU54" s="102">
        <f>AT54*AJ6</f>
        <v>0</v>
      </c>
      <c r="AW54" s="98"/>
      <c r="AX54" s="88">
        <f t="shared" si="20"/>
        <v>0</v>
      </c>
      <c r="AY54" s="98"/>
      <c r="AZ54" s="89">
        <f t="shared" si="21"/>
        <v>0</v>
      </c>
      <c r="BA54" s="98"/>
      <c r="BB54" s="89">
        <f t="shared" si="22"/>
        <v>0</v>
      </c>
      <c r="BC54" s="98"/>
      <c r="BD54" s="89">
        <f t="shared" si="23"/>
        <v>0</v>
      </c>
      <c r="BE54" s="80"/>
      <c r="BF54" s="89">
        <f t="shared" si="24"/>
        <v>0</v>
      </c>
      <c r="BG54" s="98"/>
      <c r="BH54" s="79">
        <f t="shared" si="25"/>
        <v>0</v>
      </c>
      <c r="BI54" s="98"/>
      <c r="BJ54" s="81">
        <f t="shared" si="26"/>
        <v>0</v>
      </c>
      <c r="BK54" s="98"/>
      <c r="BL54" s="81">
        <f t="shared" si="27"/>
        <v>0</v>
      </c>
      <c r="BM54" s="98"/>
      <c r="BN54" s="90">
        <f t="shared" si="28"/>
        <v>0</v>
      </c>
      <c r="BO54" s="99"/>
      <c r="BP54" s="90">
        <f t="shared" si="29"/>
        <v>0</v>
      </c>
      <c r="BQ54" s="92">
        <f t="shared" si="122"/>
        <v>0</v>
      </c>
      <c r="BR54" s="102">
        <f>BQ54*BG8</f>
        <v>0</v>
      </c>
      <c r="BT54" s="98"/>
      <c r="BU54" s="88">
        <f t="shared" si="30"/>
        <v>0</v>
      </c>
      <c r="BV54" s="98"/>
      <c r="BW54" s="89">
        <f t="shared" si="31"/>
        <v>0</v>
      </c>
      <c r="BX54" s="98"/>
      <c r="BY54" s="89">
        <f t="shared" si="32"/>
        <v>0</v>
      </c>
      <c r="BZ54" s="98"/>
      <c r="CA54" s="89">
        <f t="shared" si="33"/>
        <v>0</v>
      </c>
      <c r="CB54" s="80"/>
      <c r="CC54" s="89">
        <f t="shared" si="34"/>
        <v>0</v>
      </c>
      <c r="CD54" s="98"/>
      <c r="CE54" s="79">
        <f t="shared" si="35"/>
        <v>0</v>
      </c>
      <c r="CF54" s="98"/>
      <c r="CG54" s="81">
        <f t="shared" si="36"/>
        <v>0</v>
      </c>
      <c r="CH54" s="98"/>
      <c r="CI54" s="81">
        <f t="shared" si="37"/>
        <v>0</v>
      </c>
      <c r="CJ54" s="98"/>
      <c r="CK54" s="90">
        <f t="shared" si="38"/>
        <v>0</v>
      </c>
      <c r="CL54" s="99"/>
      <c r="CM54" s="90">
        <f t="shared" si="39"/>
        <v>0</v>
      </c>
      <c r="CN54" s="92">
        <f t="shared" si="123"/>
        <v>0</v>
      </c>
      <c r="CO54" s="102">
        <f>CN54*CD8</f>
        <v>0</v>
      </c>
      <c r="CQ54" s="98"/>
      <c r="CR54" s="88">
        <f t="shared" si="40"/>
        <v>0</v>
      </c>
      <c r="CS54" s="98"/>
      <c r="CT54" s="89">
        <f t="shared" si="41"/>
        <v>0</v>
      </c>
      <c r="CU54" s="98"/>
      <c r="CV54" s="89">
        <f t="shared" si="42"/>
        <v>0</v>
      </c>
      <c r="CW54" s="98"/>
      <c r="CX54" s="89">
        <f t="shared" si="43"/>
        <v>0</v>
      </c>
      <c r="CY54" s="80"/>
      <c r="CZ54" s="89">
        <f t="shared" si="44"/>
        <v>0</v>
      </c>
      <c r="DA54" s="98"/>
      <c r="DB54" s="79">
        <f t="shared" si="45"/>
        <v>0</v>
      </c>
      <c r="DC54" s="98"/>
      <c r="DD54" s="81">
        <f t="shared" si="46"/>
        <v>0</v>
      </c>
      <c r="DE54" s="98"/>
      <c r="DF54" s="81">
        <f t="shared" si="47"/>
        <v>0</v>
      </c>
      <c r="DG54" s="98"/>
      <c r="DH54" s="90">
        <f t="shared" si="48"/>
        <v>0</v>
      </c>
      <c r="DI54" s="99"/>
      <c r="DJ54" s="90">
        <f t="shared" si="49"/>
        <v>0</v>
      </c>
      <c r="DK54" s="92">
        <f t="shared" si="124"/>
        <v>0</v>
      </c>
      <c r="DL54" s="102">
        <f>DK54*DA8</f>
        <v>0</v>
      </c>
      <c r="DN54" s="98"/>
      <c r="DO54" s="88">
        <f t="shared" si="50"/>
        <v>0</v>
      </c>
      <c r="DP54" s="98"/>
      <c r="DQ54" s="89">
        <f t="shared" si="51"/>
        <v>0</v>
      </c>
      <c r="DR54" s="98"/>
      <c r="DS54" s="89">
        <f t="shared" si="52"/>
        <v>0</v>
      </c>
      <c r="DT54" s="98"/>
      <c r="DU54" s="89">
        <f t="shared" si="53"/>
        <v>0</v>
      </c>
      <c r="DV54" s="80"/>
      <c r="DW54" s="89">
        <f t="shared" si="54"/>
        <v>0</v>
      </c>
      <c r="DX54" s="98"/>
      <c r="DY54" s="79">
        <f t="shared" si="55"/>
        <v>0</v>
      </c>
      <c r="DZ54" s="98"/>
      <c r="EA54" s="81">
        <f t="shared" si="56"/>
        <v>0</v>
      </c>
      <c r="EB54" s="98"/>
      <c r="EC54" s="81">
        <f t="shared" si="57"/>
        <v>0</v>
      </c>
      <c r="ED54" s="98"/>
      <c r="EE54" s="90">
        <f t="shared" si="58"/>
        <v>0</v>
      </c>
      <c r="EF54" s="99"/>
      <c r="EG54" s="90">
        <f t="shared" si="59"/>
        <v>0</v>
      </c>
      <c r="EH54" s="92">
        <f t="shared" si="125"/>
        <v>0</v>
      </c>
      <c r="EI54" s="102">
        <f>EH54*DX8</f>
        <v>0</v>
      </c>
      <c r="EK54" s="98"/>
      <c r="EL54" s="88">
        <f t="shared" si="60"/>
        <v>0</v>
      </c>
      <c r="EM54" s="98"/>
      <c r="EN54" s="89">
        <f t="shared" si="61"/>
        <v>0</v>
      </c>
      <c r="EO54" s="98"/>
      <c r="EP54" s="89">
        <f t="shared" si="62"/>
        <v>0</v>
      </c>
      <c r="EQ54" s="98"/>
      <c r="ER54" s="89">
        <f t="shared" si="63"/>
        <v>0</v>
      </c>
      <c r="ES54" s="80"/>
      <c r="ET54" s="89">
        <f t="shared" si="64"/>
        <v>0</v>
      </c>
      <c r="EU54" s="98"/>
      <c r="EV54" s="79">
        <f t="shared" si="65"/>
        <v>0</v>
      </c>
      <c r="EW54" s="98"/>
      <c r="EX54" s="81">
        <f t="shared" si="66"/>
        <v>0</v>
      </c>
      <c r="EY54" s="98"/>
      <c r="EZ54" s="81">
        <f t="shared" si="67"/>
        <v>0</v>
      </c>
      <c r="FA54" s="98"/>
      <c r="FB54" s="90">
        <f t="shared" si="68"/>
        <v>0</v>
      </c>
      <c r="FC54" s="99"/>
      <c r="FD54" s="90">
        <f t="shared" si="69"/>
        <v>0</v>
      </c>
      <c r="FE54" s="92">
        <f t="shared" si="126"/>
        <v>0</v>
      </c>
      <c r="FF54" s="102">
        <f>FE54*EU8</f>
        <v>0</v>
      </c>
      <c r="FH54" s="98"/>
      <c r="FI54" s="88">
        <f t="shared" si="70"/>
        <v>0</v>
      </c>
      <c r="FJ54" s="98"/>
      <c r="FK54" s="89">
        <f t="shared" si="71"/>
        <v>0</v>
      </c>
      <c r="FL54" s="98"/>
      <c r="FM54" s="89">
        <f t="shared" si="72"/>
        <v>0</v>
      </c>
      <c r="FN54" s="98"/>
      <c r="FO54" s="89">
        <f t="shared" si="73"/>
        <v>0</v>
      </c>
      <c r="FP54" s="80"/>
      <c r="FQ54" s="89">
        <f t="shared" si="74"/>
        <v>0</v>
      </c>
      <c r="FR54" s="98"/>
      <c r="FS54" s="79">
        <f t="shared" si="75"/>
        <v>0</v>
      </c>
      <c r="FT54" s="98"/>
      <c r="FU54" s="81">
        <f t="shared" si="76"/>
        <v>0</v>
      </c>
      <c r="FV54" s="98"/>
      <c r="FW54" s="81">
        <f t="shared" si="77"/>
        <v>0</v>
      </c>
      <c r="FX54" s="98"/>
      <c r="FY54" s="90">
        <f t="shared" si="78"/>
        <v>0</v>
      </c>
      <c r="FZ54" s="99"/>
      <c r="GA54" s="90">
        <f t="shared" si="79"/>
        <v>0</v>
      </c>
      <c r="GB54" s="92">
        <f t="shared" si="127"/>
        <v>0</v>
      </c>
      <c r="GC54" s="102">
        <f>GB54*FR8</f>
        <v>0</v>
      </c>
      <c r="GE54" s="98"/>
      <c r="GF54" s="88">
        <f t="shared" si="80"/>
        <v>0</v>
      </c>
      <c r="GG54" s="98"/>
      <c r="GH54" s="89">
        <f t="shared" si="81"/>
        <v>0</v>
      </c>
      <c r="GI54" s="98"/>
      <c r="GJ54" s="89">
        <f t="shared" si="82"/>
        <v>0</v>
      </c>
      <c r="GK54" s="98"/>
      <c r="GL54" s="89">
        <f t="shared" si="83"/>
        <v>0</v>
      </c>
      <c r="GM54" s="80"/>
      <c r="GN54" s="89">
        <f t="shared" si="84"/>
        <v>0</v>
      </c>
      <c r="GO54" s="98"/>
      <c r="GP54" s="79">
        <f t="shared" si="85"/>
        <v>0</v>
      </c>
      <c r="GQ54" s="98"/>
      <c r="GR54" s="81">
        <f t="shared" si="86"/>
        <v>0</v>
      </c>
      <c r="GS54" s="98"/>
      <c r="GT54" s="81">
        <f t="shared" si="87"/>
        <v>0</v>
      </c>
      <c r="GU54" s="98"/>
      <c r="GV54" s="90">
        <f t="shared" si="88"/>
        <v>0</v>
      </c>
      <c r="GW54" s="99"/>
      <c r="GX54" s="90">
        <f t="shared" si="89"/>
        <v>0</v>
      </c>
      <c r="GY54" s="92">
        <f t="shared" si="128"/>
        <v>0</v>
      </c>
      <c r="GZ54" s="102">
        <f>GY54*GO8</f>
        <v>0</v>
      </c>
      <c r="HB54" s="98"/>
      <c r="HC54" s="88">
        <f t="shared" si="90"/>
        <v>0</v>
      </c>
      <c r="HD54" s="98"/>
      <c r="HE54" s="89">
        <f t="shared" si="91"/>
        <v>0</v>
      </c>
      <c r="HF54" s="98"/>
      <c r="HG54" s="89">
        <f t="shared" si="92"/>
        <v>0</v>
      </c>
      <c r="HH54" s="98"/>
      <c r="HI54" s="89">
        <f t="shared" si="93"/>
        <v>0</v>
      </c>
      <c r="HJ54" s="80"/>
      <c r="HK54" s="89">
        <f t="shared" si="94"/>
        <v>0</v>
      </c>
      <c r="HL54" s="98"/>
      <c r="HM54" s="79">
        <f t="shared" si="95"/>
        <v>0</v>
      </c>
      <c r="HN54" s="98"/>
      <c r="HO54" s="81">
        <f t="shared" si="96"/>
        <v>0</v>
      </c>
      <c r="HP54" s="98"/>
      <c r="HQ54" s="81">
        <f t="shared" si="97"/>
        <v>0</v>
      </c>
      <c r="HR54" s="98"/>
      <c r="HS54" s="90">
        <f t="shared" si="98"/>
        <v>0</v>
      </c>
      <c r="HT54" s="99"/>
      <c r="HU54" s="90">
        <f t="shared" si="99"/>
        <v>0</v>
      </c>
      <c r="HV54" s="92">
        <f t="shared" si="129"/>
        <v>0</v>
      </c>
      <c r="HW54" s="102">
        <f>HV54*HL8</f>
        <v>0</v>
      </c>
      <c r="HY54" s="98"/>
      <c r="HZ54" s="88">
        <f t="shared" si="100"/>
        <v>0</v>
      </c>
      <c r="IA54" s="98"/>
      <c r="IB54" s="89">
        <f t="shared" si="101"/>
        <v>0</v>
      </c>
      <c r="IC54" s="98"/>
      <c r="ID54" s="89">
        <f t="shared" si="102"/>
        <v>0</v>
      </c>
      <c r="IE54" s="98"/>
      <c r="IF54" s="89">
        <f t="shared" si="103"/>
        <v>0</v>
      </c>
      <c r="IG54" s="80"/>
      <c r="IH54" s="89">
        <f t="shared" si="104"/>
        <v>0</v>
      </c>
      <c r="II54" s="98"/>
      <c r="IJ54" s="79">
        <f t="shared" si="105"/>
        <v>0</v>
      </c>
      <c r="IK54" s="98"/>
      <c r="IL54" s="81">
        <f t="shared" si="106"/>
        <v>0</v>
      </c>
      <c r="IM54" s="98"/>
      <c r="IN54" s="81">
        <f t="shared" si="107"/>
        <v>0</v>
      </c>
      <c r="IO54" s="98"/>
      <c r="IP54" s="90">
        <f t="shared" si="108"/>
        <v>0</v>
      </c>
      <c r="IQ54" s="99"/>
      <c r="IR54" s="90">
        <f t="shared" si="109"/>
        <v>0</v>
      </c>
      <c r="IS54" s="92">
        <f t="shared" si="130"/>
        <v>0</v>
      </c>
      <c r="IT54" s="102">
        <f>IS54*II8</f>
        <v>0</v>
      </c>
      <c r="IV54" s="98"/>
      <c r="IW54" s="88">
        <f t="shared" si="110"/>
        <v>0</v>
      </c>
      <c r="IX54" s="98"/>
      <c r="IY54" s="89">
        <f t="shared" si="111"/>
        <v>0</v>
      </c>
      <c r="IZ54" s="98"/>
      <c r="JA54" s="89">
        <f t="shared" si="112"/>
        <v>0</v>
      </c>
      <c r="JB54" s="98"/>
      <c r="JC54" s="89">
        <f t="shared" si="113"/>
        <v>0</v>
      </c>
      <c r="JD54" s="80"/>
      <c r="JE54" s="89">
        <f t="shared" si="114"/>
        <v>0</v>
      </c>
      <c r="JF54" s="98"/>
      <c r="JG54" s="79">
        <f t="shared" si="115"/>
        <v>0</v>
      </c>
      <c r="JH54" s="98"/>
      <c r="JI54" s="81">
        <f t="shared" si="116"/>
        <v>0</v>
      </c>
      <c r="JJ54" s="98"/>
      <c r="JK54" s="81">
        <f t="shared" si="117"/>
        <v>0</v>
      </c>
      <c r="JL54" s="98"/>
      <c r="JM54" s="90">
        <f t="shared" si="118"/>
        <v>0</v>
      </c>
      <c r="JN54" s="99"/>
      <c r="JO54" s="90">
        <f t="shared" si="119"/>
        <v>0</v>
      </c>
      <c r="JP54" s="92">
        <f t="shared" si="131"/>
        <v>0</v>
      </c>
      <c r="JQ54" s="102">
        <f>JP54*JF8</f>
        <v>0</v>
      </c>
    </row>
    <row r="55" spans="1:277" s="101" customFormat="1" ht="12.75">
      <c r="A55" s="85"/>
      <c r="B55" s="95"/>
      <c r="C55" s="98"/>
      <c r="D55" s="88">
        <f t="shared" si="0"/>
        <v>0</v>
      </c>
      <c r="E55" s="98"/>
      <c r="F55" s="89">
        <f t="shared" si="1"/>
        <v>0</v>
      </c>
      <c r="G55" s="98"/>
      <c r="H55" s="89">
        <f t="shared" si="2"/>
        <v>0</v>
      </c>
      <c r="I55" s="98"/>
      <c r="J55" s="89">
        <f t="shared" si="3"/>
        <v>0</v>
      </c>
      <c r="K55" s="80"/>
      <c r="L55" s="89">
        <f t="shared" si="4"/>
        <v>0</v>
      </c>
      <c r="M55" s="98"/>
      <c r="N55" s="79">
        <f t="shared" si="5"/>
        <v>0</v>
      </c>
      <c r="O55" s="98"/>
      <c r="P55" s="81">
        <f t="shared" si="6"/>
        <v>0</v>
      </c>
      <c r="Q55" s="98"/>
      <c r="R55" s="81">
        <f t="shared" si="7"/>
        <v>0</v>
      </c>
      <c r="S55" s="98"/>
      <c r="T55" s="90">
        <f t="shared" si="8"/>
        <v>0</v>
      </c>
      <c r="U55" s="99"/>
      <c r="V55" s="90">
        <f t="shared" si="9"/>
        <v>0</v>
      </c>
      <c r="W55" s="92">
        <f t="shared" si="120"/>
        <v>0</v>
      </c>
      <c r="X55" s="100"/>
      <c r="Z55" s="98"/>
      <c r="AA55" s="88">
        <f t="shared" si="10"/>
        <v>0</v>
      </c>
      <c r="AB55" s="98"/>
      <c r="AC55" s="89">
        <f t="shared" si="11"/>
        <v>0</v>
      </c>
      <c r="AD55" s="98"/>
      <c r="AE55" s="89">
        <f t="shared" si="12"/>
        <v>0</v>
      </c>
      <c r="AF55" s="98"/>
      <c r="AG55" s="89">
        <f t="shared" si="13"/>
        <v>0</v>
      </c>
      <c r="AH55" s="80"/>
      <c r="AI55" s="89">
        <f t="shared" si="14"/>
        <v>0</v>
      </c>
      <c r="AJ55" s="98"/>
      <c r="AK55" s="79">
        <f t="shared" si="15"/>
        <v>0</v>
      </c>
      <c r="AL55" s="98"/>
      <c r="AM55" s="81">
        <f t="shared" si="16"/>
        <v>0</v>
      </c>
      <c r="AN55" s="98"/>
      <c r="AO55" s="81">
        <f t="shared" si="17"/>
        <v>0</v>
      </c>
      <c r="AP55" s="98"/>
      <c r="AQ55" s="90">
        <f t="shared" si="18"/>
        <v>0</v>
      </c>
      <c r="AR55" s="99"/>
      <c r="AS55" s="90">
        <f t="shared" si="19"/>
        <v>0</v>
      </c>
      <c r="AT55" s="92">
        <f t="shared" si="121"/>
        <v>0</v>
      </c>
      <c r="AU55" s="100"/>
      <c r="AW55" s="98"/>
      <c r="AX55" s="88">
        <f t="shared" si="20"/>
        <v>0</v>
      </c>
      <c r="AY55" s="98"/>
      <c r="AZ55" s="89">
        <f t="shared" si="21"/>
        <v>0</v>
      </c>
      <c r="BA55" s="98"/>
      <c r="BB55" s="89">
        <f t="shared" si="22"/>
        <v>0</v>
      </c>
      <c r="BC55" s="98"/>
      <c r="BD55" s="89">
        <f t="shared" si="23"/>
        <v>0</v>
      </c>
      <c r="BE55" s="80"/>
      <c r="BF55" s="89">
        <f t="shared" si="24"/>
        <v>0</v>
      </c>
      <c r="BG55" s="98"/>
      <c r="BH55" s="79">
        <f t="shared" si="25"/>
        <v>0</v>
      </c>
      <c r="BI55" s="98"/>
      <c r="BJ55" s="81">
        <f t="shared" si="26"/>
        <v>0</v>
      </c>
      <c r="BK55" s="98"/>
      <c r="BL55" s="81">
        <f t="shared" si="27"/>
        <v>0</v>
      </c>
      <c r="BM55" s="98"/>
      <c r="BN55" s="90">
        <f t="shared" si="28"/>
        <v>0</v>
      </c>
      <c r="BO55" s="99"/>
      <c r="BP55" s="90">
        <f t="shared" si="29"/>
        <v>0</v>
      </c>
      <c r="BQ55" s="92">
        <f t="shared" si="122"/>
        <v>0</v>
      </c>
      <c r="BR55" s="100"/>
      <c r="BT55" s="98"/>
      <c r="BU55" s="88">
        <f t="shared" si="30"/>
        <v>0</v>
      </c>
      <c r="BV55" s="98"/>
      <c r="BW55" s="89">
        <f t="shared" si="31"/>
        <v>0</v>
      </c>
      <c r="BX55" s="98"/>
      <c r="BY55" s="89">
        <f t="shared" si="32"/>
        <v>0</v>
      </c>
      <c r="BZ55" s="98"/>
      <c r="CA55" s="89">
        <f t="shared" si="33"/>
        <v>0</v>
      </c>
      <c r="CB55" s="80"/>
      <c r="CC55" s="89">
        <f t="shared" si="34"/>
        <v>0</v>
      </c>
      <c r="CD55" s="98"/>
      <c r="CE55" s="79">
        <f t="shared" si="35"/>
        <v>0</v>
      </c>
      <c r="CF55" s="98"/>
      <c r="CG55" s="81">
        <f t="shared" si="36"/>
        <v>0</v>
      </c>
      <c r="CH55" s="98"/>
      <c r="CI55" s="81">
        <f t="shared" si="37"/>
        <v>0</v>
      </c>
      <c r="CJ55" s="98"/>
      <c r="CK55" s="90">
        <f t="shared" si="38"/>
        <v>0</v>
      </c>
      <c r="CL55" s="99"/>
      <c r="CM55" s="90">
        <f t="shared" si="39"/>
        <v>0</v>
      </c>
      <c r="CN55" s="92">
        <f t="shared" si="123"/>
        <v>0</v>
      </c>
      <c r="CO55" s="100"/>
      <c r="CQ55" s="98"/>
      <c r="CR55" s="88">
        <f t="shared" si="40"/>
        <v>0</v>
      </c>
      <c r="CS55" s="98"/>
      <c r="CT55" s="89">
        <f t="shared" si="41"/>
        <v>0</v>
      </c>
      <c r="CU55" s="98"/>
      <c r="CV55" s="89">
        <f t="shared" si="42"/>
        <v>0</v>
      </c>
      <c r="CW55" s="98"/>
      <c r="CX55" s="89">
        <f t="shared" si="43"/>
        <v>0</v>
      </c>
      <c r="CY55" s="80"/>
      <c r="CZ55" s="89">
        <f t="shared" si="44"/>
        <v>0</v>
      </c>
      <c r="DA55" s="98"/>
      <c r="DB55" s="79">
        <f t="shared" si="45"/>
        <v>0</v>
      </c>
      <c r="DC55" s="98"/>
      <c r="DD55" s="81">
        <f t="shared" si="46"/>
        <v>0</v>
      </c>
      <c r="DE55" s="98"/>
      <c r="DF55" s="81">
        <f t="shared" si="47"/>
        <v>0</v>
      </c>
      <c r="DG55" s="98"/>
      <c r="DH55" s="90">
        <f t="shared" si="48"/>
        <v>0</v>
      </c>
      <c r="DI55" s="99"/>
      <c r="DJ55" s="90">
        <f t="shared" si="49"/>
        <v>0</v>
      </c>
      <c r="DK55" s="92">
        <f t="shared" si="124"/>
        <v>0</v>
      </c>
      <c r="DL55" s="100"/>
      <c r="DN55" s="98"/>
      <c r="DO55" s="88">
        <f t="shared" si="50"/>
        <v>0</v>
      </c>
      <c r="DP55" s="98"/>
      <c r="DQ55" s="89">
        <f t="shared" si="51"/>
        <v>0</v>
      </c>
      <c r="DR55" s="98"/>
      <c r="DS55" s="89">
        <f t="shared" si="52"/>
        <v>0</v>
      </c>
      <c r="DT55" s="98"/>
      <c r="DU55" s="89">
        <f t="shared" si="53"/>
        <v>0</v>
      </c>
      <c r="DV55" s="80"/>
      <c r="DW55" s="89">
        <f t="shared" si="54"/>
        <v>0</v>
      </c>
      <c r="DX55" s="98"/>
      <c r="DY55" s="79">
        <f t="shared" si="55"/>
        <v>0</v>
      </c>
      <c r="DZ55" s="98"/>
      <c r="EA55" s="81">
        <f t="shared" si="56"/>
        <v>0</v>
      </c>
      <c r="EB55" s="98"/>
      <c r="EC55" s="81">
        <f t="shared" si="57"/>
        <v>0</v>
      </c>
      <c r="ED55" s="98"/>
      <c r="EE55" s="90">
        <f t="shared" si="58"/>
        <v>0</v>
      </c>
      <c r="EF55" s="99"/>
      <c r="EG55" s="90">
        <f t="shared" si="59"/>
        <v>0</v>
      </c>
      <c r="EH55" s="92">
        <f t="shared" si="125"/>
        <v>0</v>
      </c>
      <c r="EI55" s="100"/>
      <c r="EK55" s="98"/>
      <c r="EL55" s="88">
        <f t="shared" si="60"/>
        <v>0</v>
      </c>
      <c r="EM55" s="98"/>
      <c r="EN55" s="89">
        <f t="shared" si="61"/>
        <v>0</v>
      </c>
      <c r="EO55" s="98"/>
      <c r="EP55" s="89">
        <f t="shared" si="62"/>
        <v>0</v>
      </c>
      <c r="EQ55" s="98"/>
      <c r="ER55" s="89">
        <f t="shared" si="63"/>
        <v>0</v>
      </c>
      <c r="ES55" s="80"/>
      <c r="ET55" s="89">
        <f t="shared" si="64"/>
        <v>0</v>
      </c>
      <c r="EU55" s="98"/>
      <c r="EV55" s="79">
        <f t="shared" si="65"/>
        <v>0</v>
      </c>
      <c r="EW55" s="98"/>
      <c r="EX55" s="81">
        <f t="shared" si="66"/>
        <v>0</v>
      </c>
      <c r="EY55" s="98"/>
      <c r="EZ55" s="81">
        <f t="shared" si="67"/>
        <v>0</v>
      </c>
      <c r="FA55" s="98"/>
      <c r="FB55" s="90">
        <f t="shared" si="68"/>
        <v>0</v>
      </c>
      <c r="FC55" s="99"/>
      <c r="FD55" s="90">
        <f t="shared" si="69"/>
        <v>0</v>
      </c>
      <c r="FE55" s="92">
        <f t="shared" si="126"/>
        <v>0</v>
      </c>
      <c r="FF55" s="100"/>
      <c r="FH55" s="98"/>
      <c r="FI55" s="88">
        <f t="shared" si="70"/>
        <v>0</v>
      </c>
      <c r="FJ55" s="98"/>
      <c r="FK55" s="89">
        <f t="shared" si="71"/>
        <v>0</v>
      </c>
      <c r="FL55" s="98"/>
      <c r="FM55" s="89">
        <f t="shared" si="72"/>
        <v>0</v>
      </c>
      <c r="FN55" s="98"/>
      <c r="FO55" s="89">
        <f t="shared" si="73"/>
        <v>0</v>
      </c>
      <c r="FP55" s="80"/>
      <c r="FQ55" s="89">
        <f t="shared" si="74"/>
        <v>0</v>
      </c>
      <c r="FR55" s="98"/>
      <c r="FS55" s="79">
        <f t="shared" si="75"/>
        <v>0</v>
      </c>
      <c r="FT55" s="98"/>
      <c r="FU55" s="81">
        <f t="shared" si="76"/>
        <v>0</v>
      </c>
      <c r="FV55" s="98"/>
      <c r="FW55" s="81">
        <f t="shared" si="77"/>
        <v>0</v>
      </c>
      <c r="FX55" s="98"/>
      <c r="FY55" s="90">
        <f t="shared" si="78"/>
        <v>0</v>
      </c>
      <c r="FZ55" s="99"/>
      <c r="GA55" s="90">
        <f t="shared" si="79"/>
        <v>0</v>
      </c>
      <c r="GB55" s="92">
        <f t="shared" si="127"/>
        <v>0</v>
      </c>
      <c r="GC55" s="100"/>
      <c r="GE55" s="98"/>
      <c r="GF55" s="88">
        <f t="shared" si="80"/>
        <v>0</v>
      </c>
      <c r="GG55" s="98"/>
      <c r="GH55" s="89">
        <f t="shared" si="81"/>
        <v>0</v>
      </c>
      <c r="GI55" s="98"/>
      <c r="GJ55" s="89">
        <f t="shared" si="82"/>
        <v>0</v>
      </c>
      <c r="GK55" s="98"/>
      <c r="GL55" s="89">
        <f t="shared" si="83"/>
        <v>0</v>
      </c>
      <c r="GM55" s="80"/>
      <c r="GN55" s="89">
        <f t="shared" si="84"/>
        <v>0</v>
      </c>
      <c r="GO55" s="98"/>
      <c r="GP55" s="79">
        <f t="shared" si="85"/>
        <v>0</v>
      </c>
      <c r="GQ55" s="98"/>
      <c r="GR55" s="81">
        <f t="shared" si="86"/>
        <v>0</v>
      </c>
      <c r="GS55" s="98"/>
      <c r="GT55" s="81">
        <f t="shared" si="87"/>
        <v>0</v>
      </c>
      <c r="GU55" s="98"/>
      <c r="GV55" s="90">
        <f t="shared" si="88"/>
        <v>0</v>
      </c>
      <c r="GW55" s="99"/>
      <c r="GX55" s="90">
        <f t="shared" si="89"/>
        <v>0</v>
      </c>
      <c r="GY55" s="92">
        <f t="shared" si="128"/>
        <v>0</v>
      </c>
      <c r="GZ55" s="100"/>
      <c r="HB55" s="98"/>
      <c r="HC55" s="88">
        <f t="shared" si="90"/>
        <v>0</v>
      </c>
      <c r="HD55" s="98"/>
      <c r="HE55" s="89">
        <f t="shared" si="91"/>
        <v>0</v>
      </c>
      <c r="HF55" s="98"/>
      <c r="HG55" s="89">
        <f t="shared" si="92"/>
        <v>0</v>
      </c>
      <c r="HH55" s="98"/>
      <c r="HI55" s="89">
        <f t="shared" si="93"/>
        <v>0</v>
      </c>
      <c r="HJ55" s="80"/>
      <c r="HK55" s="89">
        <f t="shared" si="94"/>
        <v>0</v>
      </c>
      <c r="HL55" s="98"/>
      <c r="HM55" s="79">
        <f t="shared" si="95"/>
        <v>0</v>
      </c>
      <c r="HN55" s="98"/>
      <c r="HO55" s="81">
        <f t="shared" si="96"/>
        <v>0</v>
      </c>
      <c r="HP55" s="98"/>
      <c r="HQ55" s="81">
        <f t="shared" si="97"/>
        <v>0</v>
      </c>
      <c r="HR55" s="98"/>
      <c r="HS55" s="90">
        <f t="shared" si="98"/>
        <v>0</v>
      </c>
      <c r="HT55" s="99"/>
      <c r="HU55" s="90">
        <f t="shared" si="99"/>
        <v>0</v>
      </c>
      <c r="HV55" s="92">
        <f t="shared" si="129"/>
        <v>0</v>
      </c>
      <c r="HW55" s="100"/>
      <c r="HY55" s="98"/>
      <c r="HZ55" s="88">
        <f t="shared" si="100"/>
        <v>0</v>
      </c>
      <c r="IA55" s="98"/>
      <c r="IB55" s="89">
        <f t="shared" si="101"/>
        <v>0</v>
      </c>
      <c r="IC55" s="98"/>
      <c r="ID55" s="89">
        <f t="shared" si="102"/>
        <v>0</v>
      </c>
      <c r="IE55" s="98"/>
      <c r="IF55" s="89">
        <f t="shared" si="103"/>
        <v>0</v>
      </c>
      <c r="IG55" s="80"/>
      <c r="IH55" s="89">
        <f t="shared" si="104"/>
        <v>0</v>
      </c>
      <c r="II55" s="98"/>
      <c r="IJ55" s="79">
        <f t="shared" si="105"/>
        <v>0</v>
      </c>
      <c r="IK55" s="98"/>
      <c r="IL55" s="81">
        <f t="shared" si="106"/>
        <v>0</v>
      </c>
      <c r="IM55" s="98"/>
      <c r="IN55" s="81">
        <f t="shared" si="107"/>
        <v>0</v>
      </c>
      <c r="IO55" s="98"/>
      <c r="IP55" s="90">
        <f t="shared" si="108"/>
        <v>0</v>
      </c>
      <c r="IQ55" s="99"/>
      <c r="IR55" s="90">
        <f t="shared" si="109"/>
        <v>0</v>
      </c>
      <c r="IS55" s="92">
        <f t="shared" si="130"/>
        <v>0</v>
      </c>
      <c r="IT55" s="100"/>
      <c r="IV55" s="98"/>
      <c r="IW55" s="88">
        <f t="shared" si="110"/>
        <v>0</v>
      </c>
      <c r="IX55" s="98"/>
      <c r="IY55" s="89">
        <f t="shared" si="111"/>
        <v>0</v>
      </c>
      <c r="IZ55" s="98"/>
      <c r="JA55" s="89">
        <f t="shared" si="112"/>
        <v>0</v>
      </c>
      <c r="JB55" s="98"/>
      <c r="JC55" s="89">
        <f t="shared" si="113"/>
        <v>0</v>
      </c>
      <c r="JD55" s="80"/>
      <c r="JE55" s="89">
        <f t="shared" si="114"/>
        <v>0</v>
      </c>
      <c r="JF55" s="98"/>
      <c r="JG55" s="79">
        <f t="shared" si="115"/>
        <v>0</v>
      </c>
      <c r="JH55" s="98"/>
      <c r="JI55" s="81">
        <f t="shared" si="116"/>
        <v>0</v>
      </c>
      <c r="JJ55" s="98"/>
      <c r="JK55" s="81">
        <f t="shared" si="117"/>
        <v>0</v>
      </c>
      <c r="JL55" s="98"/>
      <c r="JM55" s="90">
        <f t="shared" si="118"/>
        <v>0</v>
      </c>
      <c r="JN55" s="99"/>
      <c r="JO55" s="90">
        <f t="shared" si="119"/>
        <v>0</v>
      </c>
      <c r="JP55" s="92">
        <f t="shared" si="131"/>
        <v>0</v>
      </c>
      <c r="JQ55" s="100"/>
    </row>
    <row r="56" spans="1:277" s="101" customFormat="1" ht="12.75">
      <c r="A56" s="85"/>
      <c r="B56" s="95"/>
      <c r="C56" s="98"/>
      <c r="D56" s="88">
        <f t="shared" si="0"/>
        <v>0</v>
      </c>
      <c r="E56" s="98"/>
      <c r="F56" s="89">
        <f t="shared" si="1"/>
        <v>0</v>
      </c>
      <c r="G56" s="98"/>
      <c r="H56" s="89">
        <f t="shared" si="2"/>
        <v>0</v>
      </c>
      <c r="I56" s="98"/>
      <c r="J56" s="89">
        <f t="shared" si="3"/>
        <v>0</v>
      </c>
      <c r="K56" s="80"/>
      <c r="L56" s="89">
        <f t="shared" si="4"/>
        <v>0</v>
      </c>
      <c r="M56" s="98"/>
      <c r="N56" s="79">
        <f t="shared" si="5"/>
        <v>0</v>
      </c>
      <c r="O56" s="98"/>
      <c r="P56" s="81">
        <f t="shared" si="6"/>
        <v>0</v>
      </c>
      <c r="Q56" s="98"/>
      <c r="R56" s="81">
        <f t="shared" si="7"/>
        <v>0</v>
      </c>
      <c r="S56" s="98"/>
      <c r="T56" s="90">
        <f t="shared" si="8"/>
        <v>0</v>
      </c>
      <c r="U56" s="99"/>
      <c r="V56" s="90">
        <f t="shared" si="9"/>
        <v>0</v>
      </c>
      <c r="W56" s="92">
        <f t="shared" si="120"/>
        <v>0</v>
      </c>
      <c r="X56" s="100"/>
      <c r="Z56" s="98"/>
      <c r="AA56" s="88">
        <f t="shared" si="10"/>
        <v>0</v>
      </c>
      <c r="AB56" s="98"/>
      <c r="AC56" s="89">
        <f t="shared" si="11"/>
        <v>0</v>
      </c>
      <c r="AD56" s="98"/>
      <c r="AE56" s="89">
        <f t="shared" si="12"/>
        <v>0</v>
      </c>
      <c r="AF56" s="98"/>
      <c r="AG56" s="89">
        <f t="shared" si="13"/>
        <v>0</v>
      </c>
      <c r="AH56" s="80"/>
      <c r="AI56" s="89">
        <f t="shared" si="14"/>
        <v>0</v>
      </c>
      <c r="AJ56" s="98"/>
      <c r="AK56" s="79">
        <f t="shared" si="15"/>
        <v>0</v>
      </c>
      <c r="AL56" s="98"/>
      <c r="AM56" s="81">
        <f t="shared" si="16"/>
        <v>0</v>
      </c>
      <c r="AN56" s="98"/>
      <c r="AO56" s="81">
        <f t="shared" si="17"/>
        <v>0</v>
      </c>
      <c r="AP56" s="98"/>
      <c r="AQ56" s="90">
        <f t="shared" si="18"/>
        <v>0</v>
      </c>
      <c r="AR56" s="99"/>
      <c r="AS56" s="90">
        <f t="shared" si="19"/>
        <v>0</v>
      </c>
      <c r="AT56" s="92">
        <f t="shared" si="121"/>
        <v>0</v>
      </c>
      <c r="AU56" s="100"/>
      <c r="AW56" s="98"/>
      <c r="AX56" s="88">
        <f t="shared" si="20"/>
        <v>0</v>
      </c>
      <c r="AY56" s="98"/>
      <c r="AZ56" s="89">
        <f t="shared" si="21"/>
        <v>0</v>
      </c>
      <c r="BA56" s="98"/>
      <c r="BB56" s="89">
        <f t="shared" si="22"/>
        <v>0</v>
      </c>
      <c r="BC56" s="98"/>
      <c r="BD56" s="89">
        <f t="shared" si="23"/>
        <v>0</v>
      </c>
      <c r="BE56" s="80"/>
      <c r="BF56" s="89">
        <f t="shared" si="24"/>
        <v>0</v>
      </c>
      <c r="BG56" s="98"/>
      <c r="BH56" s="79">
        <f t="shared" si="25"/>
        <v>0</v>
      </c>
      <c r="BI56" s="98"/>
      <c r="BJ56" s="81">
        <f t="shared" si="26"/>
        <v>0</v>
      </c>
      <c r="BK56" s="98"/>
      <c r="BL56" s="81">
        <f t="shared" si="27"/>
        <v>0</v>
      </c>
      <c r="BM56" s="98"/>
      <c r="BN56" s="90">
        <f t="shared" si="28"/>
        <v>0</v>
      </c>
      <c r="BO56" s="99"/>
      <c r="BP56" s="90">
        <f t="shared" si="29"/>
        <v>0</v>
      </c>
      <c r="BQ56" s="92">
        <f t="shared" si="122"/>
        <v>0</v>
      </c>
      <c r="BR56" s="100"/>
      <c r="BT56" s="98"/>
      <c r="BU56" s="88">
        <f t="shared" si="30"/>
        <v>0</v>
      </c>
      <c r="BV56" s="98"/>
      <c r="BW56" s="89">
        <f t="shared" si="31"/>
        <v>0</v>
      </c>
      <c r="BX56" s="98"/>
      <c r="BY56" s="89">
        <f t="shared" si="32"/>
        <v>0</v>
      </c>
      <c r="BZ56" s="98"/>
      <c r="CA56" s="89">
        <f t="shared" si="33"/>
        <v>0</v>
      </c>
      <c r="CB56" s="80"/>
      <c r="CC56" s="89">
        <f t="shared" si="34"/>
        <v>0</v>
      </c>
      <c r="CD56" s="98"/>
      <c r="CE56" s="79">
        <f t="shared" si="35"/>
        <v>0</v>
      </c>
      <c r="CF56" s="98"/>
      <c r="CG56" s="81">
        <f t="shared" si="36"/>
        <v>0</v>
      </c>
      <c r="CH56" s="98"/>
      <c r="CI56" s="81">
        <f t="shared" si="37"/>
        <v>0</v>
      </c>
      <c r="CJ56" s="98"/>
      <c r="CK56" s="90">
        <f t="shared" si="38"/>
        <v>0</v>
      </c>
      <c r="CL56" s="99"/>
      <c r="CM56" s="90">
        <f t="shared" si="39"/>
        <v>0</v>
      </c>
      <c r="CN56" s="92">
        <f t="shared" si="123"/>
        <v>0</v>
      </c>
      <c r="CO56" s="100"/>
      <c r="CQ56" s="98"/>
      <c r="CR56" s="88">
        <f t="shared" si="40"/>
        <v>0</v>
      </c>
      <c r="CS56" s="98"/>
      <c r="CT56" s="89">
        <f t="shared" si="41"/>
        <v>0</v>
      </c>
      <c r="CU56" s="98"/>
      <c r="CV56" s="89">
        <f t="shared" si="42"/>
        <v>0</v>
      </c>
      <c r="CW56" s="98"/>
      <c r="CX56" s="89">
        <f t="shared" si="43"/>
        <v>0</v>
      </c>
      <c r="CY56" s="80"/>
      <c r="CZ56" s="89">
        <f t="shared" si="44"/>
        <v>0</v>
      </c>
      <c r="DA56" s="98"/>
      <c r="DB56" s="79">
        <f t="shared" si="45"/>
        <v>0</v>
      </c>
      <c r="DC56" s="98"/>
      <c r="DD56" s="81">
        <f t="shared" si="46"/>
        <v>0</v>
      </c>
      <c r="DE56" s="98"/>
      <c r="DF56" s="81">
        <f t="shared" si="47"/>
        <v>0</v>
      </c>
      <c r="DG56" s="98"/>
      <c r="DH56" s="90">
        <f t="shared" si="48"/>
        <v>0</v>
      </c>
      <c r="DI56" s="99"/>
      <c r="DJ56" s="90">
        <f t="shared" si="49"/>
        <v>0</v>
      </c>
      <c r="DK56" s="92">
        <f t="shared" si="124"/>
        <v>0</v>
      </c>
      <c r="DL56" s="100"/>
      <c r="DN56" s="98"/>
      <c r="DO56" s="88">
        <f t="shared" si="50"/>
        <v>0</v>
      </c>
      <c r="DP56" s="98"/>
      <c r="DQ56" s="89">
        <f t="shared" si="51"/>
        <v>0</v>
      </c>
      <c r="DR56" s="98"/>
      <c r="DS56" s="89">
        <f t="shared" si="52"/>
        <v>0</v>
      </c>
      <c r="DT56" s="98"/>
      <c r="DU56" s="89">
        <f t="shared" si="53"/>
        <v>0</v>
      </c>
      <c r="DV56" s="80"/>
      <c r="DW56" s="89">
        <f t="shared" si="54"/>
        <v>0</v>
      </c>
      <c r="DX56" s="98"/>
      <c r="DY56" s="79">
        <f t="shared" si="55"/>
        <v>0</v>
      </c>
      <c r="DZ56" s="98"/>
      <c r="EA56" s="81">
        <f t="shared" si="56"/>
        <v>0</v>
      </c>
      <c r="EB56" s="98"/>
      <c r="EC56" s="81">
        <f t="shared" si="57"/>
        <v>0</v>
      </c>
      <c r="ED56" s="98"/>
      <c r="EE56" s="90">
        <f t="shared" si="58"/>
        <v>0</v>
      </c>
      <c r="EF56" s="99"/>
      <c r="EG56" s="90">
        <f t="shared" si="59"/>
        <v>0</v>
      </c>
      <c r="EH56" s="92">
        <f t="shared" si="125"/>
        <v>0</v>
      </c>
      <c r="EI56" s="100"/>
      <c r="EK56" s="98"/>
      <c r="EL56" s="88">
        <f t="shared" si="60"/>
        <v>0</v>
      </c>
      <c r="EM56" s="98"/>
      <c r="EN56" s="89">
        <f t="shared" si="61"/>
        <v>0</v>
      </c>
      <c r="EO56" s="98"/>
      <c r="EP56" s="89">
        <f t="shared" si="62"/>
        <v>0</v>
      </c>
      <c r="EQ56" s="98"/>
      <c r="ER56" s="89">
        <f t="shared" si="63"/>
        <v>0</v>
      </c>
      <c r="ES56" s="80"/>
      <c r="ET56" s="89">
        <f t="shared" si="64"/>
        <v>0</v>
      </c>
      <c r="EU56" s="98"/>
      <c r="EV56" s="79">
        <f t="shared" si="65"/>
        <v>0</v>
      </c>
      <c r="EW56" s="98"/>
      <c r="EX56" s="81">
        <f t="shared" si="66"/>
        <v>0</v>
      </c>
      <c r="EY56" s="98"/>
      <c r="EZ56" s="81">
        <f t="shared" si="67"/>
        <v>0</v>
      </c>
      <c r="FA56" s="98"/>
      <c r="FB56" s="90">
        <f t="shared" si="68"/>
        <v>0</v>
      </c>
      <c r="FC56" s="99"/>
      <c r="FD56" s="90">
        <f t="shared" si="69"/>
        <v>0</v>
      </c>
      <c r="FE56" s="92">
        <f t="shared" si="126"/>
        <v>0</v>
      </c>
      <c r="FF56" s="100"/>
      <c r="FH56" s="98"/>
      <c r="FI56" s="88">
        <f t="shared" si="70"/>
        <v>0</v>
      </c>
      <c r="FJ56" s="98"/>
      <c r="FK56" s="89">
        <f t="shared" si="71"/>
        <v>0</v>
      </c>
      <c r="FL56" s="98"/>
      <c r="FM56" s="89">
        <f t="shared" si="72"/>
        <v>0</v>
      </c>
      <c r="FN56" s="98"/>
      <c r="FO56" s="89">
        <f t="shared" si="73"/>
        <v>0</v>
      </c>
      <c r="FP56" s="80"/>
      <c r="FQ56" s="89">
        <f t="shared" si="74"/>
        <v>0</v>
      </c>
      <c r="FR56" s="98"/>
      <c r="FS56" s="79">
        <f t="shared" si="75"/>
        <v>0</v>
      </c>
      <c r="FT56" s="98"/>
      <c r="FU56" s="81">
        <f t="shared" si="76"/>
        <v>0</v>
      </c>
      <c r="FV56" s="98"/>
      <c r="FW56" s="81">
        <f t="shared" si="77"/>
        <v>0</v>
      </c>
      <c r="FX56" s="98"/>
      <c r="FY56" s="90">
        <f t="shared" si="78"/>
        <v>0</v>
      </c>
      <c r="FZ56" s="99"/>
      <c r="GA56" s="90">
        <f t="shared" si="79"/>
        <v>0</v>
      </c>
      <c r="GB56" s="92">
        <f t="shared" si="127"/>
        <v>0</v>
      </c>
      <c r="GC56" s="100"/>
      <c r="GE56" s="98"/>
      <c r="GF56" s="88">
        <f t="shared" si="80"/>
        <v>0</v>
      </c>
      <c r="GG56" s="98"/>
      <c r="GH56" s="89">
        <f t="shared" si="81"/>
        <v>0</v>
      </c>
      <c r="GI56" s="98"/>
      <c r="GJ56" s="89">
        <f t="shared" si="82"/>
        <v>0</v>
      </c>
      <c r="GK56" s="98"/>
      <c r="GL56" s="89">
        <f t="shared" si="83"/>
        <v>0</v>
      </c>
      <c r="GM56" s="80"/>
      <c r="GN56" s="89">
        <f t="shared" si="84"/>
        <v>0</v>
      </c>
      <c r="GO56" s="98"/>
      <c r="GP56" s="79">
        <f t="shared" si="85"/>
        <v>0</v>
      </c>
      <c r="GQ56" s="98"/>
      <c r="GR56" s="81">
        <f t="shared" si="86"/>
        <v>0</v>
      </c>
      <c r="GS56" s="98"/>
      <c r="GT56" s="81">
        <f t="shared" si="87"/>
        <v>0</v>
      </c>
      <c r="GU56" s="98"/>
      <c r="GV56" s="90">
        <f t="shared" si="88"/>
        <v>0</v>
      </c>
      <c r="GW56" s="99"/>
      <c r="GX56" s="90">
        <f t="shared" si="89"/>
        <v>0</v>
      </c>
      <c r="GY56" s="92">
        <f t="shared" si="128"/>
        <v>0</v>
      </c>
      <c r="GZ56" s="100"/>
      <c r="HB56" s="98"/>
      <c r="HC56" s="88">
        <f t="shared" si="90"/>
        <v>0</v>
      </c>
      <c r="HD56" s="98"/>
      <c r="HE56" s="89">
        <f t="shared" si="91"/>
        <v>0</v>
      </c>
      <c r="HF56" s="98"/>
      <c r="HG56" s="89">
        <f t="shared" si="92"/>
        <v>0</v>
      </c>
      <c r="HH56" s="98"/>
      <c r="HI56" s="89">
        <f t="shared" si="93"/>
        <v>0</v>
      </c>
      <c r="HJ56" s="80"/>
      <c r="HK56" s="89">
        <f t="shared" si="94"/>
        <v>0</v>
      </c>
      <c r="HL56" s="98"/>
      <c r="HM56" s="79">
        <f t="shared" si="95"/>
        <v>0</v>
      </c>
      <c r="HN56" s="98"/>
      <c r="HO56" s="81">
        <f t="shared" si="96"/>
        <v>0</v>
      </c>
      <c r="HP56" s="98"/>
      <c r="HQ56" s="81">
        <f t="shared" si="97"/>
        <v>0</v>
      </c>
      <c r="HR56" s="98"/>
      <c r="HS56" s="90">
        <f t="shared" si="98"/>
        <v>0</v>
      </c>
      <c r="HT56" s="99"/>
      <c r="HU56" s="90">
        <f t="shared" si="99"/>
        <v>0</v>
      </c>
      <c r="HV56" s="92">
        <f t="shared" si="129"/>
        <v>0</v>
      </c>
      <c r="HW56" s="100"/>
      <c r="HY56" s="98"/>
      <c r="HZ56" s="88">
        <f t="shared" si="100"/>
        <v>0</v>
      </c>
      <c r="IA56" s="98"/>
      <c r="IB56" s="89">
        <f t="shared" si="101"/>
        <v>0</v>
      </c>
      <c r="IC56" s="98"/>
      <c r="ID56" s="89">
        <f t="shared" si="102"/>
        <v>0</v>
      </c>
      <c r="IE56" s="98"/>
      <c r="IF56" s="89">
        <f t="shared" si="103"/>
        <v>0</v>
      </c>
      <c r="IG56" s="80"/>
      <c r="IH56" s="89">
        <f t="shared" si="104"/>
        <v>0</v>
      </c>
      <c r="II56" s="98"/>
      <c r="IJ56" s="79">
        <f t="shared" si="105"/>
        <v>0</v>
      </c>
      <c r="IK56" s="98"/>
      <c r="IL56" s="81">
        <f t="shared" si="106"/>
        <v>0</v>
      </c>
      <c r="IM56" s="98"/>
      <c r="IN56" s="81">
        <f t="shared" si="107"/>
        <v>0</v>
      </c>
      <c r="IO56" s="98"/>
      <c r="IP56" s="90">
        <f t="shared" si="108"/>
        <v>0</v>
      </c>
      <c r="IQ56" s="99"/>
      <c r="IR56" s="90">
        <f t="shared" si="109"/>
        <v>0</v>
      </c>
      <c r="IS56" s="92">
        <f t="shared" si="130"/>
        <v>0</v>
      </c>
      <c r="IT56" s="100"/>
      <c r="IV56" s="98"/>
      <c r="IW56" s="88">
        <f t="shared" si="110"/>
        <v>0</v>
      </c>
      <c r="IX56" s="98"/>
      <c r="IY56" s="89">
        <f t="shared" si="111"/>
        <v>0</v>
      </c>
      <c r="IZ56" s="98"/>
      <c r="JA56" s="89">
        <f t="shared" si="112"/>
        <v>0</v>
      </c>
      <c r="JB56" s="98"/>
      <c r="JC56" s="89">
        <f t="shared" si="113"/>
        <v>0</v>
      </c>
      <c r="JD56" s="80"/>
      <c r="JE56" s="89">
        <f t="shared" si="114"/>
        <v>0</v>
      </c>
      <c r="JF56" s="98"/>
      <c r="JG56" s="79">
        <f t="shared" si="115"/>
        <v>0</v>
      </c>
      <c r="JH56" s="98"/>
      <c r="JI56" s="81">
        <f t="shared" si="116"/>
        <v>0</v>
      </c>
      <c r="JJ56" s="98"/>
      <c r="JK56" s="81">
        <f t="shared" si="117"/>
        <v>0</v>
      </c>
      <c r="JL56" s="98"/>
      <c r="JM56" s="90">
        <f t="shared" si="118"/>
        <v>0</v>
      </c>
      <c r="JN56" s="99"/>
      <c r="JO56" s="90">
        <f t="shared" si="119"/>
        <v>0</v>
      </c>
      <c r="JP56" s="92">
        <f t="shared" si="131"/>
        <v>0</v>
      </c>
      <c r="JQ56" s="100"/>
    </row>
    <row r="57" spans="1:277" s="101" customFormat="1" ht="12.75">
      <c r="A57" s="85"/>
      <c r="B57" s="95"/>
      <c r="C57" s="98"/>
      <c r="D57" s="88">
        <f t="shared" si="0"/>
        <v>0</v>
      </c>
      <c r="E57" s="98"/>
      <c r="F57" s="89">
        <f t="shared" si="1"/>
        <v>0</v>
      </c>
      <c r="G57" s="98"/>
      <c r="H57" s="89">
        <f t="shared" si="2"/>
        <v>0</v>
      </c>
      <c r="I57" s="98"/>
      <c r="J57" s="89">
        <f t="shared" si="3"/>
        <v>0</v>
      </c>
      <c r="K57" s="80"/>
      <c r="L57" s="89">
        <f t="shared" si="4"/>
        <v>0</v>
      </c>
      <c r="M57" s="98"/>
      <c r="N57" s="79">
        <f t="shared" si="5"/>
        <v>0</v>
      </c>
      <c r="O57" s="98"/>
      <c r="P57" s="81">
        <f t="shared" si="6"/>
        <v>0</v>
      </c>
      <c r="Q57" s="98"/>
      <c r="R57" s="81">
        <f t="shared" si="7"/>
        <v>0</v>
      </c>
      <c r="S57" s="98"/>
      <c r="T57" s="90">
        <f t="shared" si="8"/>
        <v>0</v>
      </c>
      <c r="U57" s="99"/>
      <c r="V57" s="90">
        <f t="shared" si="9"/>
        <v>0</v>
      </c>
      <c r="W57" s="92">
        <f t="shared" si="120"/>
        <v>0</v>
      </c>
      <c r="X57" s="100"/>
      <c r="Z57" s="98"/>
      <c r="AA57" s="88">
        <f t="shared" si="10"/>
        <v>0</v>
      </c>
      <c r="AB57" s="98"/>
      <c r="AC57" s="89">
        <f t="shared" si="11"/>
        <v>0</v>
      </c>
      <c r="AD57" s="98"/>
      <c r="AE57" s="89">
        <f t="shared" si="12"/>
        <v>0</v>
      </c>
      <c r="AF57" s="98"/>
      <c r="AG57" s="89">
        <f t="shared" si="13"/>
        <v>0</v>
      </c>
      <c r="AH57" s="80"/>
      <c r="AI57" s="89">
        <f t="shared" si="14"/>
        <v>0</v>
      </c>
      <c r="AJ57" s="98"/>
      <c r="AK57" s="79">
        <f t="shared" si="15"/>
        <v>0</v>
      </c>
      <c r="AL57" s="98"/>
      <c r="AM57" s="81">
        <f t="shared" si="16"/>
        <v>0</v>
      </c>
      <c r="AN57" s="98"/>
      <c r="AO57" s="81">
        <f t="shared" si="17"/>
        <v>0</v>
      </c>
      <c r="AP57" s="98"/>
      <c r="AQ57" s="90">
        <f t="shared" si="18"/>
        <v>0</v>
      </c>
      <c r="AR57" s="99"/>
      <c r="AS57" s="90">
        <f t="shared" si="19"/>
        <v>0</v>
      </c>
      <c r="AT57" s="92">
        <f t="shared" si="121"/>
        <v>0</v>
      </c>
      <c r="AU57" s="100"/>
      <c r="AW57" s="98"/>
      <c r="AX57" s="88">
        <f t="shared" si="20"/>
        <v>0</v>
      </c>
      <c r="AY57" s="98"/>
      <c r="AZ57" s="89">
        <f t="shared" si="21"/>
        <v>0</v>
      </c>
      <c r="BA57" s="98"/>
      <c r="BB57" s="89">
        <f t="shared" si="22"/>
        <v>0</v>
      </c>
      <c r="BC57" s="98"/>
      <c r="BD57" s="89">
        <f t="shared" si="23"/>
        <v>0</v>
      </c>
      <c r="BE57" s="80"/>
      <c r="BF57" s="89">
        <f t="shared" si="24"/>
        <v>0</v>
      </c>
      <c r="BG57" s="98"/>
      <c r="BH57" s="79">
        <f t="shared" si="25"/>
        <v>0</v>
      </c>
      <c r="BI57" s="98"/>
      <c r="BJ57" s="81">
        <f t="shared" si="26"/>
        <v>0</v>
      </c>
      <c r="BK57" s="98"/>
      <c r="BL57" s="81">
        <f t="shared" si="27"/>
        <v>0</v>
      </c>
      <c r="BM57" s="98"/>
      <c r="BN57" s="90">
        <f t="shared" si="28"/>
        <v>0</v>
      </c>
      <c r="BO57" s="99"/>
      <c r="BP57" s="90">
        <f t="shared" si="29"/>
        <v>0</v>
      </c>
      <c r="BQ57" s="92">
        <f t="shared" si="122"/>
        <v>0</v>
      </c>
      <c r="BR57" s="100"/>
      <c r="BT57" s="98"/>
      <c r="BU57" s="88">
        <f t="shared" si="30"/>
        <v>0</v>
      </c>
      <c r="BV57" s="98"/>
      <c r="BW57" s="89">
        <f t="shared" si="31"/>
        <v>0</v>
      </c>
      <c r="BX57" s="98"/>
      <c r="BY57" s="89">
        <f t="shared" si="32"/>
        <v>0</v>
      </c>
      <c r="BZ57" s="98"/>
      <c r="CA57" s="89">
        <f t="shared" si="33"/>
        <v>0</v>
      </c>
      <c r="CB57" s="80"/>
      <c r="CC57" s="89">
        <f t="shared" si="34"/>
        <v>0</v>
      </c>
      <c r="CD57" s="98"/>
      <c r="CE57" s="79">
        <f t="shared" si="35"/>
        <v>0</v>
      </c>
      <c r="CF57" s="98"/>
      <c r="CG57" s="81">
        <f t="shared" si="36"/>
        <v>0</v>
      </c>
      <c r="CH57" s="98"/>
      <c r="CI57" s="81">
        <f t="shared" si="37"/>
        <v>0</v>
      </c>
      <c r="CJ57" s="98"/>
      <c r="CK57" s="90">
        <f t="shared" si="38"/>
        <v>0</v>
      </c>
      <c r="CL57" s="99"/>
      <c r="CM57" s="90">
        <f t="shared" si="39"/>
        <v>0</v>
      </c>
      <c r="CN57" s="92">
        <f t="shared" si="123"/>
        <v>0</v>
      </c>
      <c r="CO57" s="100"/>
      <c r="CQ57" s="98"/>
      <c r="CR57" s="88">
        <f t="shared" si="40"/>
        <v>0</v>
      </c>
      <c r="CS57" s="98"/>
      <c r="CT57" s="89">
        <f t="shared" si="41"/>
        <v>0</v>
      </c>
      <c r="CU57" s="98"/>
      <c r="CV57" s="89">
        <f t="shared" si="42"/>
        <v>0</v>
      </c>
      <c r="CW57" s="98"/>
      <c r="CX57" s="89">
        <f t="shared" si="43"/>
        <v>0</v>
      </c>
      <c r="CY57" s="80"/>
      <c r="CZ57" s="89">
        <f t="shared" si="44"/>
        <v>0</v>
      </c>
      <c r="DA57" s="98"/>
      <c r="DB57" s="79">
        <f t="shared" si="45"/>
        <v>0</v>
      </c>
      <c r="DC57" s="98"/>
      <c r="DD57" s="81">
        <f t="shared" si="46"/>
        <v>0</v>
      </c>
      <c r="DE57" s="98"/>
      <c r="DF57" s="81">
        <f t="shared" si="47"/>
        <v>0</v>
      </c>
      <c r="DG57" s="98"/>
      <c r="DH57" s="90">
        <f t="shared" si="48"/>
        <v>0</v>
      </c>
      <c r="DI57" s="99"/>
      <c r="DJ57" s="90">
        <f t="shared" si="49"/>
        <v>0</v>
      </c>
      <c r="DK57" s="92">
        <f t="shared" si="124"/>
        <v>0</v>
      </c>
      <c r="DL57" s="100"/>
      <c r="DN57" s="98"/>
      <c r="DO57" s="88">
        <f t="shared" si="50"/>
        <v>0</v>
      </c>
      <c r="DP57" s="98"/>
      <c r="DQ57" s="89">
        <f t="shared" si="51"/>
        <v>0</v>
      </c>
      <c r="DR57" s="98"/>
      <c r="DS57" s="89">
        <f t="shared" si="52"/>
        <v>0</v>
      </c>
      <c r="DT57" s="98"/>
      <c r="DU57" s="89">
        <f t="shared" si="53"/>
        <v>0</v>
      </c>
      <c r="DV57" s="80"/>
      <c r="DW57" s="89">
        <f t="shared" si="54"/>
        <v>0</v>
      </c>
      <c r="DX57" s="98"/>
      <c r="DY57" s="79">
        <f t="shared" si="55"/>
        <v>0</v>
      </c>
      <c r="DZ57" s="98"/>
      <c r="EA57" s="81">
        <f t="shared" si="56"/>
        <v>0</v>
      </c>
      <c r="EB57" s="98"/>
      <c r="EC57" s="81">
        <f t="shared" si="57"/>
        <v>0</v>
      </c>
      <c r="ED57" s="98"/>
      <c r="EE57" s="90">
        <f t="shared" si="58"/>
        <v>0</v>
      </c>
      <c r="EF57" s="99"/>
      <c r="EG57" s="90">
        <f t="shared" si="59"/>
        <v>0</v>
      </c>
      <c r="EH57" s="92">
        <f t="shared" si="125"/>
        <v>0</v>
      </c>
      <c r="EI57" s="100"/>
      <c r="EK57" s="98"/>
      <c r="EL57" s="88">
        <f t="shared" si="60"/>
        <v>0</v>
      </c>
      <c r="EM57" s="98"/>
      <c r="EN57" s="89">
        <f t="shared" si="61"/>
        <v>0</v>
      </c>
      <c r="EO57" s="98"/>
      <c r="EP57" s="89">
        <f t="shared" si="62"/>
        <v>0</v>
      </c>
      <c r="EQ57" s="98"/>
      <c r="ER57" s="89">
        <f t="shared" si="63"/>
        <v>0</v>
      </c>
      <c r="ES57" s="80"/>
      <c r="ET57" s="89">
        <f t="shared" si="64"/>
        <v>0</v>
      </c>
      <c r="EU57" s="98"/>
      <c r="EV57" s="79">
        <f t="shared" si="65"/>
        <v>0</v>
      </c>
      <c r="EW57" s="98"/>
      <c r="EX57" s="81">
        <f t="shared" si="66"/>
        <v>0</v>
      </c>
      <c r="EY57" s="98"/>
      <c r="EZ57" s="81">
        <f t="shared" si="67"/>
        <v>0</v>
      </c>
      <c r="FA57" s="98"/>
      <c r="FB57" s="90">
        <f t="shared" si="68"/>
        <v>0</v>
      </c>
      <c r="FC57" s="99"/>
      <c r="FD57" s="90">
        <f t="shared" si="69"/>
        <v>0</v>
      </c>
      <c r="FE57" s="92">
        <f t="shared" si="126"/>
        <v>0</v>
      </c>
      <c r="FF57" s="100"/>
      <c r="FH57" s="98"/>
      <c r="FI57" s="88">
        <f t="shared" si="70"/>
        <v>0</v>
      </c>
      <c r="FJ57" s="98"/>
      <c r="FK57" s="89">
        <f t="shared" si="71"/>
        <v>0</v>
      </c>
      <c r="FL57" s="98"/>
      <c r="FM57" s="89">
        <f t="shared" si="72"/>
        <v>0</v>
      </c>
      <c r="FN57" s="98"/>
      <c r="FO57" s="89">
        <f t="shared" si="73"/>
        <v>0</v>
      </c>
      <c r="FP57" s="80"/>
      <c r="FQ57" s="89">
        <f t="shared" si="74"/>
        <v>0</v>
      </c>
      <c r="FR57" s="98"/>
      <c r="FS57" s="79">
        <f t="shared" si="75"/>
        <v>0</v>
      </c>
      <c r="FT57" s="98"/>
      <c r="FU57" s="81">
        <f t="shared" si="76"/>
        <v>0</v>
      </c>
      <c r="FV57" s="98"/>
      <c r="FW57" s="81">
        <f t="shared" si="77"/>
        <v>0</v>
      </c>
      <c r="FX57" s="98"/>
      <c r="FY57" s="90">
        <f t="shared" si="78"/>
        <v>0</v>
      </c>
      <c r="FZ57" s="99"/>
      <c r="GA57" s="90">
        <f t="shared" si="79"/>
        <v>0</v>
      </c>
      <c r="GB57" s="92">
        <f t="shared" si="127"/>
        <v>0</v>
      </c>
      <c r="GC57" s="100"/>
      <c r="GE57" s="98"/>
      <c r="GF57" s="88">
        <f t="shared" si="80"/>
        <v>0</v>
      </c>
      <c r="GG57" s="98"/>
      <c r="GH57" s="89">
        <f t="shared" si="81"/>
        <v>0</v>
      </c>
      <c r="GI57" s="98"/>
      <c r="GJ57" s="89">
        <f t="shared" si="82"/>
        <v>0</v>
      </c>
      <c r="GK57" s="98"/>
      <c r="GL57" s="89">
        <f t="shared" si="83"/>
        <v>0</v>
      </c>
      <c r="GM57" s="80"/>
      <c r="GN57" s="89">
        <f t="shared" si="84"/>
        <v>0</v>
      </c>
      <c r="GO57" s="98"/>
      <c r="GP57" s="79">
        <f t="shared" si="85"/>
        <v>0</v>
      </c>
      <c r="GQ57" s="98"/>
      <c r="GR57" s="81">
        <f t="shared" si="86"/>
        <v>0</v>
      </c>
      <c r="GS57" s="98"/>
      <c r="GT57" s="81">
        <f t="shared" si="87"/>
        <v>0</v>
      </c>
      <c r="GU57" s="98"/>
      <c r="GV57" s="90">
        <f t="shared" si="88"/>
        <v>0</v>
      </c>
      <c r="GW57" s="99"/>
      <c r="GX57" s="90">
        <f t="shared" si="89"/>
        <v>0</v>
      </c>
      <c r="GY57" s="92">
        <f t="shared" si="128"/>
        <v>0</v>
      </c>
      <c r="GZ57" s="100"/>
      <c r="HB57" s="98"/>
      <c r="HC57" s="88">
        <f t="shared" si="90"/>
        <v>0</v>
      </c>
      <c r="HD57" s="98"/>
      <c r="HE57" s="89">
        <f t="shared" si="91"/>
        <v>0</v>
      </c>
      <c r="HF57" s="98"/>
      <c r="HG57" s="89">
        <f t="shared" si="92"/>
        <v>0</v>
      </c>
      <c r="HH57" s="98"/>
      <c r="HI57" s="89">
        <f t="shared" si="93"/>
        <v>0</v>
      </c>
      <c r="HJ57" s="80"/>
      <c r="HK57" s="89">
        <f t="shared" si="94"/>
        <v>0</v>
      </c>
      <c r="HL57" s="98"/>
      <c r="HM57" s="79">
        <f t="shared" si="95"/>
        <v>0</v>
      </c>
      <c r="HN57" s="98"/>
      <c r="HO57" s="81">
        <f t="shared" si="96"/>
        <v>0</v>
      </c>
      <c r="HP57" s="98"/>
      <c r="HQ57" s="81">
        <f t="shared" si="97"/>
        <v>0</v>
      </c>
      <c r="HR57" s="98"/>
      <c r="HS57" s="90">
        <f t="shared" si="98"/>
        <v>0</v>
      </c>
      <c r="HT57" s="99"/>
      <c r="HU57" s="90">
        <f t="shared" si="99"/>
        <v>0</v>
      </c>
      <c r="HV57" s="92">
        <f t="shared" si="129"/>
        <v>0</v>
      </c>
      <c r="HW57" s="100"/>
      <c r="HY57" s="98"/>
      <c r="HZ57" s="88">
        <f t="shared" si="100"/>
        <v>0</v>
      </c>
      <c r="IA57" s="98"/>
      <c r="IB57" s="89">
        <f t="shared" si="101"/>
        <v>0</v>
      </c>
      <c r="IC57" s="98"/>
      <c r="ID57" s="89">
        <f t="shared" si="102"/>
        <v>0</v>
      </c>
      <c r="IE57" s="98"/>
      <c r="IF57" s="89">
        <f t="shared" si="103"/>
        <v>0</v>
      </c>
      <c r="IG57" s="80"/>
      <c r="IH57" s="89">
        <f t="shared" si="104"/>
        <v>0</v>
      </c>
      <c r="II57" s="98"/>
      <c r="IJ57" s="79">
        <f t="shared" si="105"/>
        <v>0</v>
      </c>
      <c r="IK57" s="98"/>
      <c r="IL57" s="81">
        <f t="shared" si="106"/>
        <v>0</v>
      </c>
      <c r="IM57" s="98"/>
      <c r="IN57" s="81">
        <f t="shared" si="107"/>
        <v>0</v>
      </c>
      <c r="IO57" s="98"/>
      <c r="IP57" s="90">
        <f t="shared" si="108"/>
        <v>0</v>
      </c>
      <c r="IQ57" s="99"/>
      <c r="IR57" s="90">
        <f t="shared" si="109"/>
        <v>0</v>
      </c>
      <c r="IS57" s="92">
        <f t="shared" si="130"/>
        <v>0</v>
      </c>
      <c r="IT57" s="100"/>
      <c r="IV57" s="98"/>
      <c r="IW57" s="88">
        <f t="shared" si="110"/>
        <v>0</v>
      </c>
      <c r="IX57" s="98"/>
      <c r="IY57" s="89">
        <f t="shared" si="111"/>
        <v>0</v>
      </c>
      <c r="IZ57" s="98"/>
      <c r="JA57" s="89">
        <f t="shared" si="112"/>
        <v>0</v>
      </c>
      <c r="JB57" s="98"/>
      <c r="JC57" s="89">
        <f t="shared" si="113"/>
        <v>0</v>
      </c>
      <c r="JD57" s="80"/>
      <c r="JE57" s="89">
        <f t="shared" si="114"/>
        <v>0</v>
      </c>
      <c r="JF57" s="98"/>
      <c r="JG57" s="79">
        <f t="shared" si="115"/>
        <v>0</v>
      </c>
      <c r="JH57" s="98"/>
      <c r="JI57" s="81">
        <f t="shared" si="116"/>
        <v>0</v>
      </c>
      <c r="JJ57" s="98"/>
      <c r="JK57" s="81">
        <f t="shared" si="117"/>
        <v>0</v>
      </c>
      <c r="JL57" s="98"/>
      <c r="JM57" s="90">
        <f t="shared" si="118"/>
        <v>0</v>
      </c>
      <c r="JN57" s="99"/>
      <c r="JO57" s="90">
        <f t="shared" si="119"/>
        <v>0</v>
      </c>
      <c r="JP57" s="92">
        <f t="shared" si="131"/>
        <v>0</v>
      </c>
      <c r="JQ57" s="100"/>
    </row>
    <row r="58" spans="1:277" s="101" customFormat="1" ht="12.75">
      <c r="A58" s="85"/>
      <c r="B58" s="95"/>
      <c r="C58" s="98"/>
      <c r="D58" s="88">
        <f t="shared" si="0"/>
        <v>0</v>
      </c>
      <c r="E58" s="98"/>
      <c r="F58" s="89">
        <f t="shared" si="1"/>
        <v>0</v>
      </c>
      <c r="G58" s="98"/>
      <c r="H58" s="89">
        <f t="shared" si="2"/>
        <v>0</v>
      </c>
      <c r="I58" s="98"/>
      <c r="J58" s="89">
        <f t="shared" si="3"/>
        <v>0</v>
      </c>
      <c r="K58" s="80"/>
      <c r="L58" s="89">
        <f t="shared" si="4"/>
        <v>0</v>
      </c>
      <c r="M58" s="98"/>
      <c r="N58" s="79">
        <f t="shared" si="5"/>
        <v>0</v>
      </c>
      <c r="O58" s="98"/>
      <c r="P58" s="81">
        <f t="shared" si="6"/>
        <v>0</v>
      </c>
      <c r="Q58" s="98"/>
      <c r="R58" s="81">
        <f t="shared" si="7"/>
        <v>0</v>
      </c>
      <c r="S58" s="98"/>
      <c r="T58" s="90">
        <f t="shared" si="8"/>
        <v>0</v>
      </c>
      <c r="U58" s="99"/>
      <c r="V58" s="90">
        <f t="shared" si="9"/>
        <v>0</v>
      </c>
      <c r="W58" s="92">
        <f t="shared" si="120"/>
        <v>0</v>
      </c>
      <c r="X58" s="100"/>
      <c r="Z58" s="98"/>
      <c r="AA58" s="88">
        <f t="shared" si="10"/>
        <v>0</v>
      </c>
      <c r="AB58" s="98"/>
      <c r="AC58" s="89">
        <f t="shared" si="11"/>
        <v>0</v>
      </c>
      <c r="AD58" s="98"/>
      <c r="AE58" s="89">
        <f t="shared" si="12"/>
        <v>0</v>
      </c>
      <c r="AF58" s="98"/>
      <c r="AG58" s="89">
        <f t="shared" si="13"/>
        <v>0</v>
      </c>
      <c r="AH58" s="80"/>
      <c r="AI58" s="89">
        <f t="shared" si="14"/>
        <v>0</v>
      </c>
      <c r="AJ58" s="98"/>
      <c r="AK58" s="79">
        <f t="shared" si="15"/>
        <v>0</v>
      </c>
      <c r="AL58" s="98"/>
      <c r="AM58" s="81">
        <f t="shared" si="16"/>
        <v>0</v>
      </c>
      <c r="AN58" s="98"/>
      <c r="AO58" s="81">
        <f t="shared" si="17"/>
        <v>0</v>
      </c>
      <c r="AP58" s="98"/>
      <c r="AQ58" s="90">
        <f t="shared" si="18"/>
        <v>0</v>
      </c>
      <c r="AR58" s="99"/>
      <c r="AS58" s="90">
        <f t="shared" si="19"/>
        <v>0</v>
      </c>
      <c r="AT58" s="92">
        <f t="shared" si="121"/>
        <v>0</v>
      </c>
      <c r="AU58" s="100"/>
      <c r="AW58" s="98"/>
      <c r="AX58" s="88">
        <f t="shared" si="20"/>
        <v>0</v>
      </c>
      <c r="AY58" s="98"/>
      <c r="AZ58" s="89">
        <f t="shared" si="21"/>
        <v>0</v>
      </c>
      <c r="BA58" s="98"/>
      <c r="BB58" s="89">
        <f t="shared" si="22"/>
        <v>0</v>
      </c>
      <c r="BC58" s="98"/>
      <c r="BD58" s="89">
        <f t="shared" si="23"/>
        <v>0</v>
      </c>
      <c r="BE58" s="80"/>
      <c r="BF58" s="89">
        <f t="shared" si="24"/>
        <v>0</v>
      </c>
      <c r="BG58" s="98"/>
      <c r="BH58" s="79">
        <f t="shared" si="25"/>
        <v>0</v>
      </c>
      <c r="BI58" s="98"/>
      <c r="BJ58" s="81">
        <f t="shared" si="26"/>
        <v>0</v>
      </c>
      <c r="BK58" s="98"/>
      <c r="BL58" s="81">
        <f t="shared" si="27"/>
        <v>0</v>
      </c>
      <c r="BM58" s="98"/>
      <c r="BN58" s="90">
        <f t="shared" si="28"/>
        <v>0</v>
      </c>
      <c r="BO58" s="99"/>
      <c r="BP58" s="90">
        <f t="shared" si="29"/>
        <v>0</v>
      </c>
      <c r="BQ58" s="92">
        <f t="shared" si="122"/>
        <v>0</v>
      </c>
      <c r="BR58" s="100"/>
      <c r="BT58" s="98"/>
      <c r="BU58" s="88">
        <f t="shared" si="30"/>
        <v>0</v>
      </c>
      <c r="BV58" s="98"/>
      <c r="BW58" s="89">
        <f t="shared" si="31"/>
        <v>0</v>
      </c>
      <c r="BX58" s="98"/>
      <c r="BY58" s="89">
        <f t="shared" si="32"/>
        <v>0</v>
      </c>
      <c r="BZ58" s="98"/>
      <c r="CA58" s="89">
        <f t="shared" si="33"/>
        <v>0</v>
      </c>
      <c r="CB58" s="80"/>
      <c r="CC58" s="89">
        <f t="shared" si="34"/>
        <v>0</v>
      </c>
      <c r="CD58" s="98"/>
      <c r="CE58" s="79">
        <f t="shared" si="35"/>
        <v>0</v>
      </c>
      <c r="CF58" s="98"/>
      <c r="CG58" s="81">
        <f t="shared" si="36"/>
        <v>0</v>
      </c>
      <c r="CH58" s="98"/>
      <c r="CI58" s="81">
        <f t="shared" si="37"/>
        <v>0</v>
      </c>
      <c r="CJ58" s="98"/>
      <c r="CK58" s="90">
        <f t="shared" si="38"/>
        <v>0</v>
      </c>
      <c r="CL58" s="99"/>
      <c r="CM58" s="90">
        <f t="shared" si="39"/>
        <v>0</v>
      </c>
      <c r="CN58" s="92">
        <f t="shared" si="123"/>
        <v>0</v>
      </c>
      <c r="CO58" s="100"/>
      <c r="CQ58" s="98"/>
      <c r="CR58" s="88">
        <f t="shared" si="40"/>
        <v>0</v>
      </c>
      <c r="CS58" s="98"/>
      <c r="CT58" s="89">
        <f t="shared" si="41"/>
        <v>0</v>
      </c>
      <c r="CU58" s="98"/>
      <c r="CV58" s="89">
        <f t="shared" si="42"/>
        <v>0</v>
      </c>
      <c r="CW58" s="98"/>
      <c r="CX58" s="89">
        <f t="shared" si="43"/>
        <v>0</v>
      </c>
      <c r="CY58" s="80"/>
      <c r="CZ58" s="89">
        <f t="shared" si="44"/>
        <v>0</v>
      </c>
      <c r="DA58" s="98"/>
      <c r="DB58" s="79">
        <f t="shared" si="45"/>
        <v>0</v>
      </c>
      <c r="DC58" s="98"/>
      <c r="DD58" s="81">
        <f t="shared" si="46"/>
        <v>0</v>
      </c>
      <c r="DE58" s="98"/>
      <c r="DF58" s="81">
        <f t="shared" si="47"/>
        <v>0</v>
      </c>
      <c r="DG58" s="98"/>
      <c r="DH58" s="90">
        <f t="shared" si="48"/>
        <v>0</v>
      </c>
      <c r="DI58" s="99"/>
      <c r="DJ58" s="90">
        <f t="shared" si="49"/>
        <v>0</v>
      </c>
      <c r="DK58" s="92">
        <f t="shared" si="124"/>
        <v>0</v>
      </c>
      <c r="DL58" s="100"/>
      <c r="DN58" s="98"/>
      <c r="DO58" s="88">
        <f t="shared" si="50"/>
        <v>0</v>
      </c>
      <c r="DP58" s="98"/>
      <c r="DQ58" s="89">
        <f t="shared" si="51"/>
        <v>0</v>
      </c>
      <c r="DR58" s="98"/>
      <c r="DS58" s="89">
        <f t="shared" si="52"/>
        <v>0</v>
      </c>
      <c r="DT58" s="98"/>
      <c r="DU58" s="89">
        <f t="shared" si="53"/>
        <v>0</v>
      </c>
      <c r="DV58" s="80"/>
      <c r="DW58" s="89">
        <f t="shared" si="54"/>
        <v>0</v>
      </c>
      <c r="DX58" s="98"/>
      <c r="DY58" s="79">
        <f t="shared" si="55"/>
        <v>0</v>
      </c>
      <c r="DZ58" s="98"/>
      <c r="EA58" s="81">
        <f t="shared" si="56"/>
        <v>0</v>
      </c>
      <c r="EB58" s="98"/>
      <c r="EC58" s="81">
        <f t="shared" si="57"/>
        <v>0</v>
      </c>
      <c r="ED58" s="98"/>
      <c r="EE58" s="90">
        <f t="shared" si="58"/>
        <v>0</v>
      </c>
      <c r="EF58" s="99"/>
      <c r="EG58" s="90">
        <f t="shared" si="59"/>
        <v>0</v>
      </c>
      <c r="EH58" s="92">
        <f t="shared" si="125"/>
        <v>0</v>
      </c>
      <c r="EI58" s="100"/>
      <c r="EK58" s="98"/>
      <c r="EL58" s="88">
        <f t="shared" si="60"/>
        <v>0</v>
      </c>
      <c r="EM58" s="98"/>
      <c r="EN58" s="89">
        <f t="shared" si="61"/>
        <v>0</v>
      </c>
      <c r="EO58" s="98"/>
      <c r="EP58" s="89">
        <f t="shared" si="62"/>
        <v>0</v>
      </c>
      <c r="EQ58" s="98"/>
      <c r="ER58" s="89">
        <f t="shared" si="63"/>
        <v>0</v>
      </c>
      <c r="ES58" s="80"/>
      <c r="ET58" s="89">
        <f t="shared" si="64"/>
        <v>0</v>
      </c>
      <c r="EU58" s="98"/>
      <c r="EV58" s="79">
        <f t="shared" si="65"/>
        <v>0</v>
      </c>
      <c r="EW58" s="98"/>
      <c r="EX58" s="81">
        <f t="shared" si="66"/>
        <v>0</v>
      </c>
      <c r="EY58" s="98"/>
      <c r="EZ58" s="81">
        <f t="shared" si="67"/>
        <v>0</v>
      </c>
      <c r="FA58" s="98"/>
      <c r="FB58" s="90">
        <f t="shared" si="68"/>
        <v>0</v>
      </c>
      <c r="FC58" s="99"/>
      <c r="FD58" s="90">
        <f t="shared" si="69"/>
        <v>0</v>
      </c>
      <c r="FE58" s="92">
        <f t="shared" si="126"/>
        <v>0</v>
      </c>
      <c r="FF58" s="100"/>
      <c r="FH58" s="98"/>
      <c r="FI58" s="88">
        <f t="shared" si="70"/>
        <v>0</v>
      </c>
      <c r="FJ58" s="98"/>
      <c r="FK58" s="89">
        <f t="shared" si="71"/>
        <v>0</v>
      </c>
      <c r="FL58" s="98"/>
      <c r="FM58" s="89">
        <f t="shared" si="72"/>
        <v>0</v>
      </c>
      <c r="FN58" s="98"/>
      <c r="FO58" s="89">
        <f t="shared" si="73"/>
        <v>0</v>
      </c>
      <c r="FP58" s="80"/>
      <c r="FQ58" s="89">
        <f t="shared" si="74"/>
        <v>0</v>
      </c>
      <c r="FR58" s="98"/>
      <c r="FS58" s="79">
        <f t="shared" si="75"/>
        <v>0</v>
      </c>
      <c r="FT58" s="98"/>
      <c r="FU58" s="81">
        <f t="shared" si="76"/>
        <v>0</v>
      </c>
      <c r="FV58" s="98"/>
      <c r="FW58" s="81">
        <f t="shared" si="77"/>
        <v>0</v>
      </c>
      <c r="FX58" s="98"/>
      <c r="FY58" s="90">
        <f t="shared" si="78"/>
        <v>0</v>
      </c>
      <c r="FZ58" s="99"/>
      <c r="GA58" s="90">
        <f t="shared" si="79"/>
        <v>0</v>
      </c>
      <c r="GB58" s="92">
        <f t="shared" si="127"/>
        <v>0</v>
      </c>
      <c r="GC58" s="100"/>
      <c r="GE58" s="98"/>
      <c r="GF58" s="88">
        <f t="shared" si="80"/>
        <v>0</v>
      </c>
      <c r="GG58" s="98"/>
      <c r="GH58" s="89">
        <f t="shared" si="81"/>
        <v>0</v>
      </c>
      <c r="GI58" s="98"/>
      <c r="GJ58" s="89">
        <f t="shared" si="82"/>
        <v>0</v>
      </c>
      <c r="GK58" s="98"/>
      <c r="GL58" s="89">
        <f t="shared" si="83"/>
        <v>0</v>
      </c>
      <c r="GM58" s="80"/>
      <c r="GN58" s="89">
        <f t="shared" si="84"/>
        <v>0</v>
      </c>
      <c r="GO58" s="98"/>
      <c r="GP58" s="79">
        <f t="shared" si="85"/>
        <v>0</v>
      </c>
      <c r="GQ58" s="98"/>
      <c r="GR58" s="81">
        <f t="shared" si="86"/>
        <v>0</v>
      </c>
      <c r="GS58" s="98"/>
      <c r="GT58" s="81">
        <f t="shared" si="87"/>
        <v>0</v>
      </c>
      <c r="GU58" s="98"/>
      <c r="GV58" s="90">
        <f t="shared" si="88"/>
        <v>0</v>
      </c>
      <c r="GW58" s="99"/>
      <c r="GX58" s="90">
        <f t="shared" si="89"/>
        <v>0</v>
      </c>
      <c r="GY58" s="92">
        <f t="shared" si="128"/>
        <v>0</v>
      </c>
      <c r="GZ58" s="100"/>
      <c r="HB58" s="98"/>
      <c r="HC58" s="88">
        <f t="shared" si="90"/>
        <v>0</v>
      </c>
      <c r="HD58" s="98"/>
      <c r="HE58" s="89">
        <f t="shared" si="91"/>
        <v>0</v>
      </c>
      <c r="HF58" s="98"/>
      <c r="HG58" s="89">
        <f t="shared" si="92"/>
        <v>0</v>
      </c>
      <c r="HH58" s="98"/>
      <c r="HI58" s="89">
        <f t="shared" si="93"/>
        <v>0</v>
      </c>
      <c r="HJ58" s="80"/>
      <c r="HK58" s="89">
        <f t="shared" si="94"/>
        <v>0</v>
      </c>
      <c r="HL58" s="98"/>
      <c r="HM58" s="79">
        <f t="shared" si="95"/>
        <v>0</v>
      </c>
      <c r="HN58" s="98"/>
      <c r="HO58" s="81">
        <f t="shared" si="96"/>
        <v>0</v>
      </c>
      <c r="HP58" s="98"/>
      <c r="HQ58" s="81">
        <f t="shared" si="97"/>
        <v>0</v>
      </c>
      <c r="HR58" s="98"/>
      <c r="HS58" s="90">
        <f t="shared" si="98"/>
        <v>0</v>
      </c>
      <c r="HT58" s="99"/>
      <c r="HU58" s="90">
        <f t="shared" si="99"/>
        <v>0</v>
      </c>
      <c r="HV58" s="92">
        <f t="shared" si="129"/>
        <v>0</v>
      </c>
      <c r="HW58" s="100"/>
      <c r="HY58" s="98"/>
      <c r="HZ58" s="88">
        <f t="shared" si="100"/>
        <v>0</v>
      </c>
      <c r="IA58" s="98"/>
      <c r="IB58" s="89">
        <f t="shared" si="101"/>
        <v>0</v>
      </c>
      <c r="IC58" s="98"/>
      <c r="ID58" s="89">
        <f t="shared" si="102"/>
        <v>0</v>
      </c>
      <c r="IE58" s="98"/>
      <c r="IF58" s="89">
        <f t="shared" si="103"/>
        <v>0</v>
      </c>
      <c r="IG58" s="80"/>
      <c r="IH58" s="89">
        <f t="shared" si="104"/>
        <v>0</v>
      </c>
      <c r="II58" s="98"/>
      <c r="IJ58" s="79">
        <f t="shared" si="105"/>
        <v>0</v>
      </c>
      <c r="IK58" s="98"/>
      <c r="IL58" s="81">
        <f t="shared" si="106"/>
        <v>0</v>
      </c>
      <c r="IM58" s="98"/>
      <c r="IN58" s="81">
        <f t="shared" si="107"/>
        <v>0</v>
      </c>
      <c r="IO58" s="98"/>
      <c r="IP58" s="90">
        <f t="shared" si="108"/>
        <v>0</v>
      </c>
      <c r="IQ58" s="99"/>
      <c r="IR58" s="90">
        <f t="shared" si="109"/>
        <v>0</v>
      </c>
      <c r="IS58" s="92">
        <f t="shared" si="130"/>
        <v>0</v>
      </c>
      <c r="IT58" s="100"/>
      <c r="IV58" s="98"/>
      <c r="IW58" s="88">
        <f t="shared" si="110"/>
        <v>0</v>
      </c>
      <c r="IX58" s="98"/>
      <c r="IY58" s="89">
        <f t="shared" si="111"/>
        <v>0</v>
      </c>
      <c r="IZ58" s="98"/>
      <c r="JA58" s="89">
        <f t="shared" si="112"/>
        <v>0</v>
      </c>
      <c r="JB58" s="98"/>
      <c r="JC58" s="89">
        <f t="shared" si="113"/>
        <v>0</v>
      </c>
      <c r="JD58" s="80"/>
      <c r="JE58" s="89">
        <f t="shared" si="114"/>
        <v>0</v>
      </c>
      <c r="JF58" s="98"/>
      <c r="JG58" s="79">
        <f t="shared" si="115"/>
        <v>0</v>
      </c>
      <c r="JH58" s="98"/>
      <c r="JI58" s="81">
        <f t="shared" si="116"/>
        <v>0</v>
      </c>
      <c r="JJ58" s="98"/>
      <c r="JK58" s="81">
        <f t="shared" si="117"/>
        <v>0</v>
      </c>
      <c r="JL58" s="98"/>
      <c r="JM58" s="90">
        <f t="shared" si="118"/>
        <v>0</v>
      </c>
      <c r="JN58" s="99"/>
      <c r="JO58" s="90">
        <f t="shared" si="119"/>
        <v>0</v>
      </c>
      <c r="JP58" s="92">
        <f t="shared" si="131"/>
        <v>0</v>
      </c>
      <c r="JQ58" s="100"/>
    </row>
    <row r="59" spans="1:277" s="101" customFormat="1">
      <c r="A59" s="96"/>
      <c r="B59" s="95"/>
      <c r="C59" s="98"/>
      <c r="D59" s="88">
        <f t="shared" si="0"/>
        <v>0</v>
      </c>
      <c r="E59" s="98"/>
      <c r="F59" s="89">
        <f t="shared" si="1"/>
        <v>0</v>
      </c>
      <c r="G59" s="98"/>
      <c r="H59" s="89">
        <f t="shared" si="2"/>
        <v>0</v>
      </c>
      <c r="I59" s="98"/>
      <c r="J59" s="89">
        <f t="shared" si="3"/>
        <v>0</v>
      </c>
      <c r="K59" s="80"/>
      <c r="L59" s="89">
        <f t="shared" si="4"/>
        <v>0</v>
      </c>
      <c r="M59" s="98"/>
      <c r="N59" s="79">
        <f t="shared" si="5"/>
        <v>0</v>
      </c>
      <c r="O59" s="98"/>
      <c r="P59" s="81">
        <f t="shared" si="6"/>
        <v>0</v>
      </c>
      <c r="Q59" s="98"/>
      <c r="R59" s="81">
        <f t="shared" si="7"/>
        <v>0</v>
      </c>
      <c r="S59" s="98"/>
      <c r="T59" s="90">
        <f t="shared" si="8"/>
        <v>0</v>
      </c>
      <c r="U59" s="99"/>
      <c r="V59" s="90">
        <f t="shared" si="9"/>
        <v>0</v>
      </c>
      <c r="W59" s="92">
        <f t="shared" si="120"/>
        <v>0</v>
      </c>
      <c r="X59" s="100"/>
      <c r="Z59" s="98"/>
      <c r="AA59" s="88">
        <f t="shared" si="10"/>
        <v>0</v>
      </c>
      <c r="AB59" s="98"/>
      <c r="AC59" s="89">
        <f t="shared" si="11"/>
        <v>0</v>
      </c>
      <c r="AD59" s="98"/>
      <c r="AE59" s="89">
        <f t="shared" si="12"/>
        <v>0</v>
      </c>
      <c r="AF59" s="98"/>
      <c r="AG59" s="89">
        <f t="shared" si="13"/>
        <v>0</v>
      </c>
      <c r="AH59" s="80"/>
      <c r="AI59" s="89">
        <f t="shared" si="14"/>
        <v>0</v>
      </c>
      <c r="AJ59" s="98"/>
      <c r="AK59" s="79">
        <f t="shared" si="15"/>
        <v>0</v>
      </c>
      <c r="AL59" s="98"/>
      <c r="AM59" s="81">
        <f t="shared" si="16"/>
        <v>0</v>
      </c>
      <c r="AN59" s="98"/>
      <c r="AO59" s="81">
        <f t="shared" si="17"/>
        <v>0</v>
      </c>
      <c r="AP59" s="98"/>
      <c r="AQ59" s="90">
        <f t="shared" si="18"/>
        <v>0</v>
      </c>
      <c r="AR59" s="99"/>
      <c r="AS59" s="90">
        <f t="shared" si="19"/>
        <v>0</v>
      </c>
      <c r="AT59" s="92">
        <f t="shared" si="121"/>
        <v>0</v>
      </c>
      <c r="AU59" s="100"/>
      <c r="AW59" s="98"/>
      <c r="AX59" s="88">
        <f t="shared" si="20"/>
        <v>0</v>
      </c>
      <c r="AY59" s="98"/>
      <c r="AZ59" s="89">
        <f t="shared" si="21"/>
        <v>0</v>
      </c>
      <c r="BA59" s="98"/>
      <c r="BB59" s="89">
        <f t="shared" si="22"/>
        <v>0</v>
      </c>
      <c r="BC59" s="98"/>
      <c r="BD59" s="89">
        <f t="shared" si="23"/>
        <v>0</v>
      </c>
      <c r="BE59" s="80"/>
      <c r="BF59" s="89">
        <f t="shared" si="24"/>
        <v>0</v>
      </c>
      <c r="BG59" s="98"/>
      <c r="BH59" s="79">
        <f t="shared" si="25"/>
        <v>0</v>
      </c>
      <c r="BI59" s="98"/>
      <c r="BJ59" s="81">
        <f t="shared" si="26"/>
        <v>0</v>
      </c>
      <c r="BK59" s="98"/>
      <c r="BL59" s="81">
        <f t="shared" si="27"/>
        <v>0</v>
      </c>
      <c r="BM59" s="98"/>
      <c r="BN59" s="90">
        <f t="shared" si="28"/>
        <v>0</v>
      </c>
      <c r="BO59" s="99"/>
      <c r="BP59" s="90">
        <f t="shared" si="29"/>
        <v>0</v>
      </c>
      <c r="BQ59" s="92">
        <f t="shared" si="122"/>
        <v>0</v>
      </c>
      <c r="BR59" s="100"/>
      <c r="BT59" s="98"/>
      <c r="BU59" s="88">
        <f t="shared" si="30"/>
        <v>0</v>
      </c>
      <c r="BV59" s="98"/>
      <c r="BW59" s="89">
        <f t="shared" si="31"/>
        <v>0</v>
      </c>
      <c r="BX59" s="98"/>
      <c r="BY59" s="89">
        <f t="shared" si="32"/>
        <v>0</v>
      </c>
      <c r="BZ59" s="98"/>
      <c r="CA59" s="89">
        <f t="shared" si="33"/>
        <v>0</v>
      </c>
      <c r="CB59" s="80"/>
      <c r="CC59" s="89">
        <f t="shared" si="34"/>
        <v>0</v>
      </c>
      <c r="CD59" s="98"/>
      <c r="CE59" s="79">
        <f t="shared" si="35"/>
        <v>0</v>
      </c>
      <c r="CF59" s="98"/>
      <c r="CG59" s="81">
        <f t="shared" si="36"/>
        <v>0</v>
      </c>
      <c r="CH59" s="98"/>
      <c r="CI59" s="81">
        <f t="shared" si="37"/>
        <v>0</v>
      </c>
      <c r="CJ59" s="98"/>
      <c r="CK59" s="90">
        <f t="shared" si="38"/>
        <v>0</v>
      </c>
      <c r="CL59" s="99"/>
      <c r="CM59" s="90">
        <f t="shared" si="39"/>
        <v>0</v>
      </c>
      <c r="CN59" s="92">
        <f t="shared" si="123"/>
        <v>0</v>
      </c>
      <c r="CO59" s="100"/>
      <c r="CP59"/>
      <c r="CQ59" s="98"/>
      <c r="CR59" s="88">
        <f t="shared" si="40"/>
        <v>0</v>
      </c>
      <c r="CS59" s="98"/>
      <c r="CT59" s="89">
        <f t="shared" si="41"/>
        <v>0</v>
      </c>
      <c r="CU59" s="98"/>
      <c r="CV59" s="89">
        <f t="shared" si="42"/>
        <v>0</v>
      </c>
      <c r="CW59" s="98"/>
      <c r="CX59" s="89">
        <f t="shared" si="43"/>
        <v>0</v>
      </c>
      <c r="CY59" s="80"/>
      <c r="CZ59" s="89">
        <f t="shared" si="44"/>
        <v>0</v>
      </c>
      <c r="DA59" s="98"/>
      <c r="DB59" s="79">
        <f t="shared" si="45"/>
        <v>0</v>
      </c>
      <c r="DC59" s="98"/>
      <c r="DD59" s="81">
        <f t="shared" si="46"/>
        <v>0</v>
      </c>
      <c r="DE59" s="98"/>
      <c r="DF59" s="81">
        <f t="shared" si="47"/>
        <v>0</v>
      </c>
      <c r="DG59" s="98"/>
      <c r="DH59" s="90">
        <f t="shared" si="48"/>
        <v>0</v>
      </c>
      <c r="DI59" s="99"/>
      <c r="DJ59" s="90">
        <f t="shared" si="49"/>
        <v>0</v>
      </c>
      <c r="DK59" s="92">
        <f t="shared" si="124"/>
        <v>0</v>
      </c>
      <c r="DL59" s="100"/>
      <c r="DN59" s="98"/>
      <c r="DO59" s="88">
        <f t="shared" si="50"/>
        <v>0</v>
      </c>
      <c r="DP59" s="98"/>
      <c r="DQ59" s="89">
        <f t="shared" si="51"/>
        <v>0</v>
      </c>
      <c r="DR59" s="98"/>
      <c r="DS59" s="89">
        <f t="shared" si="52"/>
        <v>0</v>
      </c>
      <c r="DT59" s="98"/>
      <c r="DU59" s="89">
        <f t="shared" si="53"/>
        <v>0</v>
      </c>
      <c r="DV59" s="80"/>
      <c r="DW59" s="89">
        <f t="shared" si="54"/>
        <v>0</v>
      </c>
      <c r="DX59" s="98"/>
      <c r="DY59" s="79">
        <f t="shared" si="55"/>
        <v>0</v>
      </c>
      <c r="DZ59" s="98"/>
      <c r="EA59" s="81">
        <f t="shared" si="56"/>
        <v>0</v>
      </c>
      <c r="EB59" s="98"/>
      <c r="EC59" s="81">
        <f t="shared" si="57"/>
        <v>0</v>
      </c>
      <c r="ED59" s="98"/>
      <c r="EE59" s="90">
        <f t="shared" si="58"/>
        <v>0</v>
      </c>
      <c r="EF59" s="99"/>
      <c r="EG59" s="90">
        <f t="shared" si="59"/>
        <v>0</v>
      </c>
      <c r="EH59" s="92">
        <f t="shared" si="125"/>
        <v>0</v>
      </c>
      <c r="EI59" s="100"/>
      <c r="EJ59"/>
      <c r="EK59" s="98"/>
      <c r="EL59" s="88">
        <f t="shared" si="60"/>
        <v>0</v>
      </c>
      <c r="EM59" s="98"/>
      <c r="EN59" s="89">
        <f t="shared" si="61"/>
        <v>0</v>
      </c>
      <c r="EO59" s="98"/>
      <c r="EP59" s="89">
        <f t="shared" si="62"/>
        <v>0</v>
      </c>
      <c r="EQ59" s="98"/>
      <c r="ER59" s="89">
        <f t="shared" si="63"/>
        <v>0</v>
      </c>
      <c r="ES59" s="80"/>
      <c r="ET59" s="89">
        <f t="shared" si="64"/>
        <v>0</v>
      </c>
      <c r="EU59" s="98"/>
      <c r="EV59" s="79">
        <f t="shared" si="65"/>
        <v>0</v>
      </c>
      <c r="EW59" s="98"/>
      <c r="EX59" s="81">
        <f t="shared" si="66"/>
        <v>0</v>
      </c>
      <c r="EY59" s="98"/>
      <c r="EZ59" s="81">
        <f t="shared" si="67"/>
        <v>0</v>
      </c>
      <c r="FA59" s="98"/>
      <c r="FB59" s="90">
        <f t="shared" si="68"/>
        <v>0</v>
      </c>
      <c r="FC59" s="99"/>
      <c r="FD59" s="90">
        <f t="shared" si="69"/>
        <v>0</v>
      </c>
      <c r="FE59" s="92">
        <f t="shared" si="126"/>
        <v>0</v>
      </c>
      <c r="FF59" s="100"/>
      <c r="FH59" s="98"/>
      <c r="FI59" s="88">
        <f t="shared" si="70"/>
        <v>0</v>
      </c>
      <c r="FJ59" s="98"/>
      <c r="FK59" s="89">
        <f t="shared" si="71"/>
        <v>0</v>
      </c>
      <c r="FL59" s="98"/>
      <c r="FM59" s="89">
        <f t="shared" si="72"/>
        <v>0</v>
      </c>
      <c r="FN59" s="98"/>
      <c r="FO59" s="89">
        <f t="shared" si="73"/>
        <v>0</v>
      </c>
      <c r="FP59" s="80"/>
      <c r="FQ59" s="89">
        <f t="shared" si="74"/>
        <v>0</v>
      </c>
      <c r="FR59" s="98"/>
      <c r="FS59" s="79">
        <f t="shared" si="75"/>
        <v>0</v>
      </c>
      <c r="FT59" s="98"/>
      <c r="FU59" s="81">
        <f t="shared" si="76"/>
        <v>0</v>
      </c>
      <c r="FV59" s="98"/>
      <c r="FW59" s="81">
        <f t="shared" si="77"/>
        <v>0</v>
      </c>
      <c r="FX59" s="98"/>
      <c r="FY59" s="90">
        <f t="shared" si="78"/>
        <v>0</v>
      </c>
      <c r="FZ59" s="99"/>
      <c r="GA59" s="90">
        <f t="shared" si="79"/>
        <v>0</v>
      </c>
      <c r="GB59" s="92">
        <f t="shared" si="127"/>
        <v>0</v>
      </c>
      <c r="GC59" s="100"/>
      <c r="GD59"/>
      <c r="GE59" s="98"/>
      <c r="GF59" s="88">
        <f t="shared" si="80"/>
        <v>0</v>
      </c>
      <c r="GG59" s="98"/>
      <c r="GH59" s="89">
        <f t="shared" si="81"/>
        <v>0</v>
      </c>
      <c r="GI59" s="98"/>
      <c r="GJ59" s="89">
        <f t="shared" si="82"/>
        <v>0</v>
      </c>
      <c r="GK59" s="98"/>
      <c r="GL59" s="89">
        <f t="shared" si="83"/>
        <v>0</v>
      </c>
      <c r="GM59" s="80"/>
      <c r="GN59" s="89">
        <f t="shared" si="84"/>
        <v>0</v>
      </c>
      <c r="GO59" s="98"/>
      <c r="GP59" s="79">
        <f t="shared" si="85"/>
        <v>0</v>
      </c>
      <c r="GQ59" s="98"/>
      <c r="GR59" s="81">
        <f t="shared" si="86"/>
        <v>0</v>
      </c>
      <c r="GS59" s="98"/>
      <c r="GT59" s="81">
        <f t="shared" si="87"/>
        <v>0</v>
      </c>
      <c r="GU59" s="98"/>
      <c r="GV59" s="90">
        <f t="shared" si="88"/>
        <v>0</v>
      </c>
      <c r="GW59" s="99"/>
      <c r="GX59" s="90">
        <f t="shared" si="89"/>
        <v>0</v>
      </c>
      <c r="GY59" s="92">
        <f t="shared" si="128"/>
        <v>0</v>
      </c>
      <c r="GZ59" s="100"/>
      <c r="HB59" s="98"/>
      <c r="HC59" s="88">
        <f t="shared" si="90"/>
        <v>0</v>
      </c>
      <c r="HD59" s="98"/>
      <c r="HE59" s="89">
        <f t="shared" si="91"/>
        <v>0</v>
      </c>
      <c r="HF59" s="98"/>
      <c r="HG59" s="89">
        <f t="shared" si="92"/>
        <v>0</v>
      </c>
      <c r="HH59" s="98"/>
      <c r="HI59" s="89">
        <f t="shared" si="93"/>
        <v>0</v>
      </c>
      <c r="HJ59" s="80"/>
      <c r="HK59" s="89">
        <f t="shared" si="94"/>
        <v>0</v>
      </c>
      <c r="HL59" s="98"/>
      <c r="HM59" s="79">
        <f t="shared" si="95"/>
        <v>0</v>
      </c>
      <c r="HN59" s="98"/>
      <c r="HO59" s="81">
        <f t="shared" si="96"/>
        <v>0</v>
      </c>
      <c r="HP59" s="98"/>
      <c r="HQ59" s="81">
        <f t="shared" si="97"/>
        <v>0</v>
      </c>
      <c r="HR59" s="98"/>
      <c r="HS59" s="90">
        <f t="shared" si="98"/>
        <v>0</v>
      </c>
      <c r="HT59" s="99"/>
      <c r="HU59" s="90">
        <f t="shared" si="99"/>
        <v>0</v>
      </c>
      <c r="HV59" s="92">
        <f t="shared" si="129"/>
        <v>0</v>
      </c>
      <c r="HW59" s="100"/>
      <c r="HX59"/>
      <c r="HY59" s="98"/>
      <c r="HZ59" s="88">
        <f t="shared" si="100"/>
        <v>0</v>
      </c>
      <c r="IA59" s="98"/>
      <c r="IB59" s="89">
        <f t="shared" si="101"/>
        <v>0</v>
      </c>
      <c r="IC59" s="98"/>
      <c r="ID59" s="89">
        <f t="shared" si="102"/>
        <v>0</v>
      </c>
      <c r="IE59" s="98"/>
      <c r="IF59" s="89">
        <f t="shared" si="103"/>
        <v>0</v>
      </c>
      <c r="IG59" s="80"/>
      <c r="IH59" s="89">
        <f t="shared" si="104"/>
        <v>0</v>
      </c>
      <c r="II59" s="98"/>
      <c r="IJ59" s="79">
        <f t="shared" si="105"/>
        <v>0</v>
      </c>
      <c r="IK59" s="98"/>
      <c r="IL59" s="81">
        <f t="shared" si="106"/>
        <v>0</v>
      </c>
      <c r="IM59" s="98"/>
      <c r="IN59" s="81">
        <f t="shared" si="107"/>
        <v>0</v>
      </c>
      <c r="IO59" s="98"/>
      <c r="IP59" s="90">
        <f t="shared" si="108"/>
        <v>0</v>
      </c>
      <c r="IQ59" s="99"/>
      <c r="IR59" s="90">
        <f t="shared" si="109"/>
        <v>0</v>
      </c>
      <c r="IS59" s="92">
        <f t="shared" si="130"/>
        <v>0</v>
      </c>
      <c r="IT59" s="100"/>
      <c r="IV59" s="98"/>
      <c r="IW59" s="88">
        <f t="shared" si="110"/>
        <v>0</v>
      </c>
      <c r="IX59" s="98"/>
      <c r="IY59" s="89">
        <f t="shared" si="111"/>
        <v>0</v>
      </c>
      <c r="IZ59" s="98"/>
      <c r="JA59" s="89">
        <f t="shared" si="112"/>
        <v>0</v>
      </c>
      <c r="JB59" s="98"/>
      <c r="JC59" s="89">
        <f t="shared" si="113"/>
        <v>0</v>
      </c>
      <c r="JD59" s="80"/>
      <c r="JE59" s="89">
        <f t="shared" si="114"/>
        <v>0</v>
      </c>
      <c r="JF59" s="98"/>
      <c r="JG59" s="79">
        <f t="shared" si="115"/>
        <v>0</v>
      </c>
      <c r="JH59" s="98"/>
      <c r="JI59" s="81">
        <f t="shared" si="116"/>
        <v>0</v>
      </c>
      <c r="JJ59" s="98"/>
      <c r="JK59" s="81">
        <f t="shared" si="117"/>
        <v>0</v>
      </c>
      <c r="JL59" s="98"/>
      <c r="JM59" s="90">
        <f t="shared" si="118"/>
        <v>0</v>
      </c>
      <c r="JN59" s="99"/>
      <c r="JO59" s="90">
        <f t="shared" si="119"/>
        <v>0</v>
      </c>
      <c r="JP59" s="92">
        <f t="shared" si="131"/>
        <v>0</v>
      </c>
      <c r="JQ59" s="100"/>
    </row>
    <row r="60" spans="1:277" s="101" customFormat="1">
      <c r="A60" s="85"/>
      <c r="B60" s="95"/>
      <c r="C60" s="98"/>
      <c r="D60" s="88">
        <f t="shared" si="0"/>
        <v>0</v>
      </c>
      <c r="E60" s="98"/>
      <c r="F60" s="89">
        <f t="shared" si="1"/>
        <v>0</v>
      </c>
      <c r="G60" s="98"/>
      <c r="H60" s="89">
        <f t="shared" si="2"/>
        <v>0</v>
      </c>
      <c r="I60" s="98"/>
      <c r="J60" s="89">
        <f t="shared" si="3"/>
        <v>0</v>
      </c>
      <c r="K60" s="80"/>
      <c r="L60" s="89">
        <f t="shared" si="4"/>
        <v>0</v>
      </c>
      <c r="M60" s="98"/>
      <c r="N60" s="79">
        <f t="shared" si="5"/>
        <v>0</v>
      </c>
      <c r="O60" s="98"/>
      <c r="P60" s="81">
        <f t="shared" si="6"/>
        <v>0</v>
      </c>
      <c r="Q60" s="98"/>
      <c r="R60" s="81">
        <f t="shared" si="7"/>
        <v>0</v>
      </c>
      <c r="S60" s="98"/>
      <c r="T60" s="90">
        <f t="shared" si="8"/>
        <v>0</v>
      </c>
      <c r="U60" s="99"/>
      <c r="V60" s="90">
        <f t="shared" si="9"/>
        <v>0</v>
      </c>
      <c r="W60" s="92">
        <f t="shared" si="120"/>
        <v>0</v>
      </c>
      <c r="X60" s="100"/>
      <c r="Z60" s="98"/>
      <c r="AA60" s="88">
        <f t="shared" si="10"/>
        <v>0</v>
      </c>
      <c r="AB60" s="98"/>
      <c r="AC60" s="89">
        <f t="shared" si="11"/>
        <v>0</v>
      </c>
      <c r="AD60" s="98"/>
      <c r="AE60" s="89">
        <f t="shared" si="12"/>
        <v>0</v>
      </c>
      <c r="AF60" s="98"/>
      <c r="AG60" s="89">
        <f t="shared" si="13"/>
        <v>0</v>
      </c>
      <c r="AH60" s="80"/>
      <c r="AI60" s="89">
        <f t="shared" si="14"/>
        <v>0</v>
      </c>
      <c r="AJ60" s="98"/>
      <c r="AK60" s="79">
        <f t="shared" si="15"/>
        <v>0</v>
      </c>
      <c r="AL60" s="98"/>
      <c r="AM60" s="81">
        <f t="shared" si="16"/>
        <v>0</v>
      </c>
      <c r="AN60" s="98"/>
      <c r="AO60" s="81">
        <f t="shared" si="17"/>
        <v>0</v>
      </c>
      <c r="AP60" s="98"/>
      <c r="AQ60" s="90">
        <f t="shared" si="18"/>
        <v>0</v>
      </c>
      <c r="AR60" s="99"/>
      <c r="AS60" s="90">
        <f t="shared" si="19"/>
        <v>0</v>
      </c>
      <c r="AT60" s="92">
        <f t="shared" si="121"/>
        <v>0</v>
      </c>
      <c r="AU60" s="100"/>
      <c r="AW60" s="98"/>
      <c r="AX60" s="88">
        <f t="shared" si="20"/>
        <v>0</v>
      </c>
      <c r="AY60" s="98"/>
      <c r="AZ60" s="89">
        <f t="shared" si="21"/>
        <v>0</v>
      </c>
      <c r="BA60" s="98"/>
      <c r="BB60" s="89">
        <f t="shared" si="22"/>
        <v>0</v>
      </c>
      <c r="BC60" s="98"/>
      <c r="BD60" s="89">
        <f t="shared" si="23"/>
        <v>0</v>
      </c>
      <c r="BE60" s="80"/>
      <c r="BF60" s="89">
        <f t="shared" si="24"/>
        <v>0</v>
      </c>
      <c r="BG60" s="98"/>
      <c r="BH60" s="79">
        <f t="shared" si="25"/>
        <v>0</v>
      </c>
      <c r="BI60" s="98"/>
      <c r="BJ60" s="81">
        <f t="shared" si="26"/>
        <v>0</v>
      </c>
      <c r="BK60" s="98"/>
      <c r="BL60" s="81">
        <f t="shared" si="27"/>
        <v>0</v>
      </c>
      <c r="BM60" s="98"/>
      <c r="BN60" s="90">
        <f t="shared" si="28"/>
        <v>0</v>
      </c>
      <c r="BO60" s="99"/>
      <c r="BP60" s="90">
        <f t="shared" si="29"/>
        <v>0</v>
      </c>
      <c r="BQ60" s="92">
        <f t="shared" si="122"/>
        <v>0</v>
      </c>
      <c r="BR60" s="100"/>
      <c r="BT60" s="98"/>
      <c r="BU60" s="88">
        <f t="shared" si="30"/>
        <v>0</v>
      </c>
      <c r="BV60" s="98"/>
      <c r="BW60" s="89">
        <f t="shared" si="31"/>
        <v>0</v>
      </c>
      <c r="BX60" s="98"/>
      <c r="BY60" s="89">
        <f t="shared" si="32"/>
        <v>0</v>
      </c>
      <c r="BZ60" s="98"/>
      <c r="CA60" s="89">
        <f t="shared" si="33"/>
        <v>0</v>
      </c>
      <c r="CB60" s="80"/>
      <c r="CC60" s="89">
        <f t="shared" si="34"/>
        <v>0</v>
      </c>
      <c r="CD60" s="98"/>
      <c r="CE60" s="79">
        <f t="shared" si="35"/>
        <v>0</v>
      </c>
      <c r="CF60" s="98"/>
      <c r="CG60" s="81">
        <f t="shared" si="36"/>
        <v>0</v>
      </c>
      <c r="CH60" s="98"/>
      <c r="CI60" s="81">
        <f t="shared" si="37"/>
        <v>0</v>
      </c>
      <c r="CJ60" s="98"/>
      <c r="CK60" s="90">
        <f t="shared" si="38"/>
        <v>0</v>
      </c>
      <c r="CL60" s="99"/>
      <c r="CM60" s="90">
        <f t="shared" si="39"/>
        <v>0</v>
      </c>
      <c r="CN60" s="92">
        <f t="shared" si="123"/>
        <v>0</v>
      </c>
      <c r="CO60" s="100"/>
      <c r="CP60"/>
      <c r="CQ60" s="98"/>
      <c r="CR60" s="88">
        <f t="shared" si="40"/>
        <v>0</v>
      </c>
      <c r="CS60" s="98"/>
      <c r="CT60" s="89">
        <f t="shared" si="41"/>
        <v>0</v>
      </c>
      <c r="CU60" s="98"/>
      <c r="CV60" s="89">
        <f t="shared" si="42"/>
        <v>0</v>
      </c>
      <c r="CW60" s="98"/>
      <c r="CX60" s="89">
        <f t="shared" si="43"/>
        <v>0</v>
      </c>
      <c r="CY60" s="80"/>
      <c r="CZ60" s="89">
        <f t="shared" si="44"/>
        <v>0</v>
      </c>
      <c r="DA60" s="98"/>
      <c r="DB60" s="79">
        <f t="shared" si="45"/>
        <v>0</v>
      </c>
      <c r="DC60" s="98"/>
      <c r="DD60" s="81">
        <f t="shared" si="46"/>
        <v>0</v>
      </c>
      <c r="DE60" s="98"/>
      <c r="DF60" s="81">
        <f t="shared" si="47"/>
        <v>0</v>
      </c>
      <c r="DG60" s="98"/>
      <c r="DH60" s="90">
        <f t="shared" si="48"/>
        <v>0</v>
      </c>
      <c r="DI60" s="99"/>
      <c r="DJ60" s="90">
        <f t="shared" si="49"/>
        <v>0</v>
      </c>
      <c r="DK60" s="92">
        <f t="shared" si="124"/>
        <v>0</v>
      </c>
      <c r="DL60" s="100"/>
      <c r="DN60" s="98"/>
      <c r="DO60" s="88">
        <f t="shared" si="50"/>
        <v>0</v>
      </c>
      <c r="DP60" s="98"/>
      <c r="DQ60" s="89">
        <f t="shared" si="51"/>
        <v>0</v>
      </c>
      <c r="DR60" s="98"/>
      <c r="DS60" s="89">
        <f t="shared" si="52"/>
        <v>0</v>
      </c>
      <c r="DT60" s="98"/>
      <c r="DU60" s="89">
        <f t="shared" si="53"/>
        <v>0</v>
      </c>
      <c r="DV60" s="80"/>
      <c r="DW60" s="89">
        <f t="shared" si="54"/>
        <v>0</v>
      </c>
      <c r="DX60" s="98"/>
      <c r="DY60" s="79">
        <f t="shared" si="55"/>
        <v>0</v>
      </c>
      <c r="DZ60" s="98"/>
      <c r="EA60" s="81">
        <f t="shared" si="56"/>
        <v>0</v>
      </c>
      <c r="EB60" s="98"/>
      <c r="EC60" s="81">
        <f t="shared" si="57"/>
        <v>0</v>
      </c>
      <c r="ED60" s="98"/>
      <c r="EE60" s="90">
        <f t="shared" si="58"/>
        <v>0</v>
      </c>
      <c r="EF60" s="99"/>
      <c r="EG60" s="90">
        <f t="shared" si="59"/>
        <v>0</v>
      </c>
      <c r="EH60" s="92">
        <f t="shared" si="125"/>
        <v>0</v>
      </c>
      <c r="EI60" s="100"/>
      <c r="EJ60"/>
      <c r="EK60" s="98"/>
      <c r="EL60" s="88">
        <f t="shared" si="60"/>
        <v>0</v>
      </c>
      <c r="EM60" s="98"/>
      <c r="EN60" s="89">
        <f t="shared" si="61"/>
        <v>0</v>
      </c>
      <c r="EO60" s="98"/>
      <c r="EP60" s="89">
        <f t="shared" si="62"/>
        <v>0</v>
      </c>
      <c r="EQ60" s="98"/>
      <c r="ER60" s="89">
        <f t="shared" si="63"/>
        <v>0</v>
      </c>
      <c r="ES60" s="80"/>
      <c r="ET60" s="89">
        <f t="shared" si="64"/>
        <v>0</v>
      </c>
      <c r="EU60" s="98"/>
      <c r="EV60" s="79">
        <f t="shared" si="65"/>
        <v>0</v>
      </c>
      <c r="EW60" s="98"/>
      <c r="EX60" s="81">
        <f t="shared" si="66"/>
        <v>0</v>
      </c>
      <c r="EY60" s="98"/>
      <c r="EZ60" s="81">
        <f t="shared" si="67"/>
        <v>0</v>
      </c>
      <c r="FA60" s="98"/>
      <c r="FB60" s="90">
        <f t="shared" si="68"/>
        <v>0</v>
      </c>
      <c r="FC60" s="99"/>
      <c r="FD60" s="90">
        <f t="shared" si="69"/>
        <v>0</v>
      </c>
      <c r="FE60" s="92">
        <f t="shared" si="126"/>
        <v>0</v>
      </c>
      <c r="FF60" s="100"/>
      <c r="FH60" s="98"/>
      <c r="FI60" s="88">
        <f t="shared" si="70"/>
        <v>0</v>
      </c>
      <c r="FJ60" s="98"/>
      <c r="FK60" s="89">
        <f t="shared" si="71"/>
        <v>0</v>
      </c>
      <c r="FL60" s="98"/>
      <c r="FM60" s="89">
        <f t="shared" si="72"/>
        <v>0</v>
      </c>
      <c r="FN60" s="98"/>
      <c r="FO60" s="89">
        <f t="shared" si="73"/>
        <v>0</v>
      </c>
      <c r="FP60" s="80"/>
      <c r="FQ60" s="89">
        <f t="shared" si="74"/>
        <v>0</v>
      </c>
      <c r="FR60" s="98"/>
      <c r="FS60" s="79">
        <f t="shared" si="75"/>
        <v>0</v>
      </c>
      <c r="FT60" s="98"/>
      <c r="FU60" s="81">
        <f t="shared" si="76"/>
        <v>0</v>
      </c>
      <c r="FV60" s="98"/>
      <c r="FW60" s="81">
        <f t="shared" si="77"/>
        <v>0</v>
      </c>
      <c r="FX60" s="98"/>
      <c r="FY60" s="90">
        <f t="shared" si="78"/>
        <v>0</v>
      </c>
      <c r="FZ60" s="99"/>
      <c r="GA60" s="90">
        <f t="shared" si="79"/>
        <v>0</v>
      </c>
      <c r="GB60" s="92">
        <f t="shared" si="127"/>
        <v>0</v>
      </c>
      <c r="GC60" s="100"/>
      <c r="GD60"/>
      <c r="GE60" s="98"/>
      <c r="GF60" s="88">
        <f t="shared" si="80"/>
        <v>0</v>
      </c>
      <c r="GG60" s="98"/>
      <c r="GH60" s="89">
        <f t="shared" si="81"/>
        <v>0</v>
      </c>
      <c r="GI60" s="98"/>
      <c r="GJ60" s="89">
        <f t="shared" si="82"/>
        <v>0</v>
      </c>
      <c r="GK60" s="98"/>
      <c r="GL60" s="89">
        <f t="shared" si="83"/>
        <v>0</v>
      </c>
      <c r="GM60" s="80"/>
      <c r="GN60" s="89">
        <f t="shared" si="84"/>
        <v>0</v>
      </c>
      <c r="GO60" s="98"/>
      <c r="GP60" s="79">
        <f t="shared" si="85"/>
        <v>0</v>
      </c>
      <c r="GQ60" s="98"/>
      <c r="GR60" s="81">
        <f t="shared" si="86"/>
        <v>0</v>
      </c>
      <c r="GS60" s="98"/>
      <c r="GT60" s="81">
        <f t="shared" si="87"/>
        <v>0</v>
      </c>
      <c r="GU60" s="98"/>
      <c r="GV60" s="90">
        <f t="shared" si="88"/>
        <v>0</v>
      </c>
      <c r="GW60" s="99"/>
      <c r="GX60" s="90">
        <f t="shared" si="89"/>
        <v>0</v>
      </c>
      <c r="GY60" s="92">
        <f t="shared" si="128"/>
        <v>0</v>
      </c>
      <c r="GZ60" s="100"/>
      <c r="HB60" s="98"/>
      <c r="HC60" s="88">
        <f t="shared" si="90"/>
        <v>0</v>
      </c>
      <c r="HD60" s="98"/>
      <c r="HE60" s="89">
        <f t="shared" si="91"/>
        <v>0</v>
      </c>
      <c r="HF60" s="98"/>
      <c r="HG60" s="89">
        <f t="shared" si="92"/>
        <v>0</v>
      </c>
      <c r="HH60" s="98"/>
      <c r="HI60" s="89">
        <f t="shared" si="93"/>
        <v>0</v>
      </c>
      <c r="HJ60" s="80"/>
      <c r="HK60" s="89">
        <f t="shared" si="94"/>
        <v>0</v>
      </c>
      <c r="HL60" s="98"/>
      <c r="HM60" s="79">
        <f t="shared" si="95"/>
        <v>0</v>
      </c>
      <c r="HN60" s="98"/>
      <c r="HO60" s="81">
        <f t="shared" si="96"/>
        <v>0</v>
      </c>
      <c r="HP60" s="98"/>
      <c r="HQ60" s="81">
        <f t="shared" si="97"/>
        <v>0</v>
      </c>
      <c r="HR60" s="98"/>
      <c r="HS60" s="90">
        <f t="shared" si="98"/>
        <v>0</v>
      </c>
      <c r="HT60" s="99"/>
      <c r="HU60" s="90">
        <f t="shared" si="99"/>
        <v>0</v>
      </c>
      <c r="HV60" s="92">
        <f t="shared" si="129"/>
        <v>0</v>
      </c>
      <c r="HW60" s="100"/>
      <c r="HX60"/>
      <c r="HY60" s="98"/>
      <c r="HZ60" s="88">
        <f t="shared" si="100"/>
        <v>0</v>
      </c>
      <c r="IA60" s="98"/>
      <c r="IB60" s="89">
        <f t="shared" si="101"/>
        <v>0</v>
      </c>
      <c r="IC60" s="98"/>
      <c r="ID60" s="89">
        <f t="shared" si="102"/>
        <v>0</v>
      </c>
      <c r="IE60" s="98"/>
      <c r="IF60" s="89">
        <f t="shared" si="103"/>
        <v>0</v>
      </c>
      <c r="IG60" s="80"/>
      <c r="IH60" s="89">
        <f t="shared" si="104"/>
        <v>0</v>
      </c>
      <c r="II60" s="98"/>
      <c r="IJ60" s="79">
        <f t="shared" si="105"/>
        <v>0</v>
      </c>
      <c r="IK60" s="98"/>
      <c r="IL60" s="81">
        <f t="shared" si="106"/>
        <v>0</v>
      </c>
      <c r="IM60" s="98"/>
      <c r="IN60" s="81">
        <f t="shared" si="107"/>
        <v>0</v>
      </c>
      <c r="IO60" s="98"/>
      <c r="IP60" s="90">
        <f t="shared" si="108"/>
        <v>0</v>
      </c>
      <c r="IQ60" s="99"/>
      <c r="IR60" s="90">
        <f t="shared" si="109"/>
        <v>0</v>
      </c>
      <c r="IS60" s="92">
        <f t="shared" si="130"/>
        <v>0</v>
      </c>
      <c r="IT60" s="100"/>
      <c r="IV60" s="98"/>
      <c r="IW60" s="88">
        <f t="shared" si="110"/>
        <v>0</v>
      </c>
      <c r="IX60" s="98"/>
      <c r="IY60" s="89">
        <f t="shared" si="111"/>
        <v>0</v>
      </c>
      <c r="IZ60" s="98"/>
      <c r="JA60" s="89">
        <f t="shared" si="112"/>
        <v>0</v>
      </c>
      <c r="JB60" s="98"/>
      <c r="JC60" s="89">
        <f t="shared" si="113"/>
        <v>0</v>
      </c>
      <c r="JD60" s="80"/>
      <c r="JE60" s="89">
        <f t="shared" si="114"/>
        <v>0</v>
      </c>
      <c r="JF60" s="98"/>
      <c r="JG60" s="79">
        <f t="shared" si="115"/>
        <v>0</v>
      </c>
      <c r="JH60" s="98"/>
      <c r="JI60" s="81">
        <f t="shared" si="116"/>
        <v>0</v>
      </c>
      <c r="JJ60" s="98"/>
      <c r="JK60" s="81">
        <f t="shared" si="117"/>
        <v>0</v>
      </c>
      <c r="JL60" s="98"/>
      <c r="JM60" s="90">
        <f t="shared" si="118"/>
        <v>0</v>
      </c>
      <c r="JN60" s="99"/>
      <c r="JO60" s="90">
        <f t="shared" si="119"/>
        <v>0</v>
      </c>
      <c r="JP60" s="92">
        <f t="shared" si="131"/>
        <v>0</v>
      </c>
      <c r="JQ60" s="100"/>
    </row>
  </sheetData>
  <mergeCells count="22">
    <mergeCell ref="V3:W3"/>
    <mergeCell ref="V4:W4"/>
    <mergeCell ref="V5:W5"/>
    <mergeCell ref="X3:Y3"/>
    <mergeCell ref="X4:Y4"/>
    <mergeCell ref="X5:Y5"/>
    <mergeCell ref="R3:S3"/>
    <mergeCell ref="R4:S4"/>
    <mergeCell ref="R5:S5"/>
    <mergeCell ref="T3:U3"/>
    <mergeCell ref="T4:U4"/>
    <mergeCell ref="T5:U5"/>
    <mergeCell ref="A5:A8"/>
    <mergeCell ref="B5:B8"/>
    <mergeCell ref="C5:C8"/>
    <mergeCell ref="D5:D8"/>
    <mergeCell ref="A2:A3"/>
    <mergeCell ref="B2:B3"/>
    <mergeCell ref="C2:C3"/>
    <mergeCell ref="E2:E3"/>
    <mergeCell ref="F2:F3"/>
    <mergeCell ref="K3:M3"/>
  </mergeCells>
  <conditionalFormatting sqref="W12:W60 AT12:AT60">
    <cfRule type="colorScale" priority="6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BQ12:BQ60 CN12:CN60">
    <cfRule type="colorScale" priority="5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DK12:DK60 EH12:EH60">
    <cfRule type="colorScale" priority="4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FE12:FE60 GB12:GB60">
    <cfRule type="colorScale" priority="3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GY12:GY60 HV12:HV60">
    <cfRule type="colorScale" priority="2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conditionalFormatting sqref="IS12:IS60 JP12:JP60">
    <cfRule type="colorScale" priority="1">
      <colorScale>
        <cfvo type="num" val="0"/>
        <cfvo type="num" val="400"/>
        <cfvo type="num" val="600"/>
        <color theme="0"/>
        <color theme="9" tint="0.39997558519241921"/>
        <color rgb="FFFF0000"/>
      </colorScale>
    </cfRule>
  </conditionalFormatting>
  <hyperlinks>
    <hyperlink ref="R4:S4" location="Base!AZ12" display="FEVRIER"/>
    <hyperlink ref="R5:S5" location="Base!BW12" display="MARS"/>
    <hyperlink ref="T3:U3" location="Base!CT12" display="AVRIL"/>
    <hyperlink ref="T4:U4" location="Base!DQ12" display="MAI"/>
    <hyperlink ref="T5:U5" location="Base!EN12" display="JUIN"/>
    <hyperlink ref="V3:W3" location="Base!FK12" display="JUILLET"/>
    <hyperlink ref="V4:W4" location="Base!GH12" display="AOUT"/>
    <hyperlink ref="V5:W5" location="Base!HE12" display="SEPTEMBRE"/>
    <hyperlink ref="X3:Y3" location="Base!IB12" display="OCTOBRE"/>
    <hyperlink ref="X4:Y4" location="Base!IY12" display="NOVEMBRE"/>
    <hyperlink ref="X5:Y5" location="Base!JV12" display="DECEMBRE"/>
  </hyperlink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Taux horaire</vt:lpstr>
      <vt:lpstr>Base vierge spv</vt:lpstr>
      <vt:lpstr>Base</vt:lpstr>
      <vt:lpstr>Grade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Jujulepompier</dc:creator>
  <cp:lastModifiedBy>Jujulepompier</cp:lastModifiedBy>
  <dcterms:created xsi:type="dcterms:W3CDTF">2016-04-16T06:48:24Z</dcterms:created>
  <dcterms:modified xsi:type="dcterms:W3CDTF">2016-04-16T07:14:54Z</dcterms:modified>
</cp:coreProperties>
</file>