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6" codeName="{B7FE6334-C1A2-E50D-BD3D-5F4D41BBC2E3}"/>
  <workbookPr codeName="ThisWorkbook"/>
  <bookViews>
    <workbookView xWindow="-120" yWindow="-120" windowWidth="20730" windowHeight="11760"/>
  </bookViews>
  <sheets>
    <sheet name="par jour janvier" sheetId="1" r:id="rId1"/>
    <sheet name="impression" sheetId="2" r:id="rId2"/>
  </sheets>
  <definedNames>
    <definedName name="N">#REF!</definedName>
    <definedName name="o">#REF!</definedName>
    <definedName name="_xlnm.Print_Area" localSheetId="0">'par jour janvier'!$E$130:$L$159</definedName>
  </definedNames>
  <calcPr calcId="125725"/>
  <extLst xmlns:x15="http://schemas.microsoft.com/office/spreadsheetml/2010/11/main">
    <ext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K42" i="1"/>
  <c r="N42" s="1"/>
  <c r="O42" s="1"/>
  <c r="K511"/>
  <c r="N511" s="1"/>
  <c r="O511" s="1"/>
  <c r="K510"/>
  <c r="N510" s="1"/>
  <c r="O510" s="1"/>
  <c r="K509"/>
  <c r="N509" s="1"/>
  <c r="O509" s="1"/>
  <c r="K508"/>
  <c r="N508" s="1"/>
  <c r="O508" s="1"/>
  <c r="K507"/>
  <c r="N507" s="1"/>
  <c r="O507" s="1"/>
  <c r="K506"/>
  <c r="N506" s="1"/>
  <c r="O506" s="1"/>
  <c r="K505"/>
  <c r="N505" s="1"/>
  <c r="O505" s="1"/>
  <c r="E505"/>
  <c r="E506" s="1"/>
  <c r="E507" s="1"/>
  <c r="E508" s="1"/>
  <c r="E509" s="1"/>
  <c r="E510" s="1"/>
  <c r="E511" s="1"/>
  <c r="C505"/>
  <c r="K504"/>
  <c r="N504" s="1"/>
  <c r="O504" s="1"/>
  <c r="C504"/>
  <c r="K503"/>
  <c r="N503" s="1"/>
  <c r="O503" s="1"/>
  <c r="K502"/>
  <c r="N502" s="1"/>
  <c r="O502" s="1"/>
  <c r="K501"/>
  <c r="N501" s="1"/>
  <c r="O501" s="1"/>
  <c r="F498"/>
  <c r="K495"/>
  <c r="N495" s="1"/>
  <c r="O495" s="1"/>
  <c r="K494"/>
  <c r="N494" s="1"/>
  <c r="O494" s="1"/>
  <c r="K493"/>
  <c r="N493" s="1"/>
  <c r="O493" s="1"/>
  <c r="K492"/>
  <c r="N492" s="1"/>
  <c r="O492" s="1"/>
  <c r="K491"/>
  <c r="N491" s="1"/>
  <c r="O491" s="1"/>
  <c r="K490"/>
  <c r="N490" s="1"/>
  <c r="O490" s="1"/>
  <c r="K489"/>
  <c r="N489" s="1"/>
  <c r="O489" s="1"/>
  <c r="E489"/>
  <c r="E490" s="1"/>
  <c r="E491" s="1"/>
  <c r="E492" s="1"/>
  <c r="E493" s="1"/>
  <c r="E494" s="1"/>
  <c r="E495" s="1"/>
  <c r="C489"/>
  <c r="K488"/>
  <c r="N488" s="1"/>
  <c r="O488" s="1"/>
  <c r="C488"/>
  <c r="K487"/>
  <c r="N487" s="1"/>
  <c r="O487" s="1"/>
  <c r="K486"/>
  <c r="N486" s="1"/>
  <c r="O486" s="1"/>
  <c r="K485"/>
  <c r="N485" s="1"/>
  <c r="O485" s="1"/>
  <c r="F482"/>
  <c r="K479"/>
  <c r="N479" s="1"/>
  <c r="O479" s="1"/>
  <c r="K478"/>
  <c r="N478" s="1"/>
  <c r="O478" s="1"/>
  <c r="K477"/>
  <c r="N477" s="1"/>
  <c r="O477" s="1"/>
  <c r="K476"/>
  <c r="N476" s="1"/>
  <c r="O476" s="1"/>
  <c r="K475"/>
  <c r="N475" s="1"/>
  <c r="O475" s="1"/>
  <c r="K474"/>
  <c r="N474" s="1"/>
  <c r="O474" s="1"/>
  <c r="K473"/>
  <c r="N473" s="1"/>
  <c r="O473" s="1"/>
  <c r="E473"/>
  <c r="E474" s="1"/>
  <c r="E475" s="1"/>
  <c r="E476" s="1"/>
  <c r="E477" s="1"/>
  <c r="E478" s="1"/>
  <c r="E479" s="1"/>
  <c r="C473"/>
  <c r="K472"/>
  <c r="N472" s="1"/>
  <c r="O472" s="1"/>
  <c r="C472"/>
  <c r="K471"/>
  <c r="N471" s="1"/>
  <c r="O471" s="1"/>
  <c r="K470"/>
  <c r="N470" s="1"/>
  <c r="O470" s="1"/>
  <c r="K469"/>
  <c r="N469" s="1"/>
  <c r="O469" s="1"/>
  <c r="F466"/>
  <c r="K463"/>
  <c r="N463" s="1"/>
  <c r="O463" s="1"/>
  <c r="K462"/>
  <c r="N462" s="1"/>
  <c r="O462" s="1"/>
  <c r="K461"/>
  <c r="N461" s="1"/>
  <c r="O461" s="1"/>
  <c r="K460"/>
  <c r="N460" s="1"/>
  <c r="O460" s="1"/>
  <c r="K459"/>
  <c r="N459" s="1"/>
  <c r="O459" s="1"/>
  <c r="K458"/>
  <c r="N458" s="1"/>
  <c r="O458" s="1"/>
  <c r="K457"/>
  <c r="N457" s="1"/>
  <c r="O457" s="1"/>
  <c r="E457"/>
  <c r="E458" s="1"/>
  <c r="E459" s="1"/>
  <c r="E460" s="1"/>
  <c r="E461" s="1"/>
  <c r="E462" s="1"/>
  <c r="E463" s="1"/>
  <c r="C457"/>
  <c r="K456"/>
  <c r="N456" s="1"/>
  <c r="O456" s="1"/>
  <c r="C456"/>
  <c r="K455"/>
  <c r="N455" s="1"/>
  <c r="O455" s="1"/>
  <c r="K454"/>
  <c r="N454" s="1"/>
  <c r="O454" s="1"/>
  <c r="K453"/>
  <c r="N453" s="1"/>
  <c r="O453" s="1"/>
  <c r="F450"/>
  <c r="K447"/>
  <c r="N447" s="1"/>
  <c r="O447" s="1"/>
  <c r="K446"/>
  <c r="N446" s="1"/>
  <c r="O446" s="1"/>
  <c r="K445"/>
  <c r="N445" s="1"/>
  <c r="O445" s="1"/>
  <c r="K444"/>
  <c r="N444" s="1"/>
  <c r="O444" s="1"/>
  <c r="K443"/>
  <c r="N443" s="1"/>
  <c r="O443" s="1"/>
  <c r="K442"/>
  <c r="N442" s="1"/>
  <c r="O442" s="1"/>
  <c r="K441"/>
  <c r="N441" s="1"/>
  <c r="O441" s="1"/>
  <c r="E441"/>
  <c r="E442" s="1"/>
  <c r="E443" s="1"/>
  <c r="E444" s="1"/>
  <c r="E445" s="1"/>
  <c r="E446" s="1"/>
  <c r="E447" s="1"/>
  <c r="C441"/>
  <c r="K440"/>
  <c r="N440" s="1"/>
  <c r="O440" s="1"/>
  <c r="C440"/>
  <c r="K439"/>
  <c r="N439" s="1"/>
  <c r="O439" s="1"/>
  <c r="K438"/>
  <c r="N438" s="1"/>
  <c r="O438" s="1"/>
  <c r="K437"/>
  <c r="N437" s="1"/>
  <c r="O437" s="1"/>
  <c r="F434"/>
  <c r="K431"/>
  <c r="N431" s="1"/>
  <c r="O431" s="1"/>
  <c r="K430"/>
  <c r="N430" s="1"/>
  <c r="O430" s="1"/>
  <c r="K429"/>
  <c r="N429" s="1"/>
  <c r="O429" s="1"/>
  <c r="K428"/>
  <c r="N428" s="1"/>
  <c r="O428" s="1"/>
  <c r="K427"/>
  <c r="N427" s="1"/>
  <c r="O427" s="1"/>
  <c r="K426"/>
  <c r="N426" s="1"/>
  <c r="O426" s="1"/>
  <c r="K425"/>
  <c r="N425" s="1"/>
  <c r="O425" s="1"/>
  <c r="E425"/>
  <c r="E426" s="1"/>
  <c r="E427" s="1"/>
  <c r="E428" s="1"/>
  <c r="E429" s="1"/>
  <c r="E430" s="1"/>
  <c r="E431" s="1"/>
  <c r="C425"/>
  <c r="K424"/>
  <c r="N424" s="1"/>
  <c r="O424" s="1"/>
  <c r="C424"/>
  <c r="K423"/>
  <c r="N423" s="1"/>
  <c r="O423" s="1"/>
  <c r="K422"/>
  <c r="N422" s="1"/>
  <c r="O422" s="1"/>
  <c r="K421"/>
  <c r="N421" s="1"/>
  <c r="O421" s="1"/>
  <c r="F418"/>
  <c r="K415"/>
  <c r="N415" s="1"/>
  <c r="O415" s="1"/>
  <c r="K414"/>
  <c r="N414" s="1"/>
  <c r="O414" s="1"/>
  <c r="K413"/>
  <c r="N413" s="1"/>
  <c r="O413" s="1"/>
  <c r="K412"/>
  <c r="N412" s="1"/>
  <c r="O412" s="1"/>
  <c r="K411"/>
  <c r="N411" s="1"/>
  <c r="O411" s="1"/>
  <c r="K410"/>
  <c r="N410" s="1"/>
  <c r="O410" s="1"/>
  <c r="K409"/>
  <c r="N409" s="1"/>
  <c r="O409" s="1"/>
  <c r="E409"/>
  <c r="E410" s="1"/>
  <c r="E411" s="1"/>
  <c r="E412" s="1"/>
  <c r="E413" s="1"/>
  <c r="E414" s="1"/>
  <c r="E415" s="1"/>
  <c r="C409"/>
  <c r="K408"/>
  <c r="N408" s="1"/>
  <c r="O408" s="1"/>
  <c r="C408"/>
  <c r="K407"/>
  <c r="N407" s="1"/>
  <c r="O407" s="1"/>
  <c r="K406"/>
  <c r="N406" s="1"/>
  <c r="O406" s="1"/>
  <c r="K405"/>
  <c r="N405" s="1"/>
  <c r="O405" s="1"/>
  <c r="F402"/>
  <c r="K399"/>
  <c r="N399" s="1"/>
  <c r="O399" s="1"/>
  <c r="K398"/>
  <c r="N398" s="1"/>
  <c r="O398" s="1"/>
  <c r="K397"/>
  <c r="N397" s="1"/>
  <c r="O397" s="1"/>
  <c r="K396"/>
  <c r="N396" s="1"/>
  <c r="O396" s="1"/>
  <c r="K395"/>
  <c r="N395" s="1"/>
  <c r="O395" s="1"/>
  <c r="K394"/>
  <c r="N394" s="1"/>
  <c r="O394" s="1"/>
  <c r="K393"/>
  <c r="N393" s="1"/>
  <c r="O393" s="1"/>
  <c r="E393"/>
  <c r="E394" s="1"/>
  <c r="E395" s="1"/>
  <c r="E396" s="1"/>
  <c r="E397" s="1"/>
  <c r="E398" s="1"/>
  <c r="E399" s="1"/>
  <c r="C393"/>
  <c r="K392"/>
  <c r="N392" s="1"/>
  <c r="O392" s="1"/>
  <c r="C392"/>
  <c r="K391"/>
  <c r="N391" s="1"/>
  <c r="O391" s="1"/>
  <c r="K390"/>
  <c r="N390" s="1"/>
  <c r="O390" s="1"/>
  <c r="K389"/>
  <c r="N389" s="1"/>
  <c r="O389" s="1"/>
  <c r="F386"/>
  <c r="K383"/>
  <c r="N383" s="1"/>
  <c r="O383" s="1"/>
  <c r="K382"/>
  <c r="N382" s="1"/>
  <c r="O382" s="1"/>
  <c r="K381"/>
  <c r="N381" s="1"/>
  <c r="O381" s="1"/>
  <c r="K380"/>
  <c r="N380" s="1"/>
  <c r="O380" s="1"/>
  <c r="K379"/>
  <c r="N379" s="1"/>
  <c r="O379" s="1"/>
  <c r="K378"/>
  <c r="N378" s="1"/>
  <c r="O378" s="1"/>
  <c r="K377"/>
  <c r="N377" s="1"/>
  <c r="O377" s="1"/>
  <c r="E377"/>
  <c r="E378" s="1"/>
  <c r="E379" s="1"/>
  <c r="E380" s="1"/>
  <c r="E381" s="1"/>
  <c r="E382" s="1"/>
  <c r="E383" s="1"/>
  <c r="C377"/>
  <c r="K376"/>
  <c r="N376" s="1"/>
  <c r="O376" s="1"/>
  <c r="C376"/>
  <c r="K375"/>
  <c r="N375" s="1"/>
  <c r="O375" s="1"/>
  <c r="K374"/>
  <c r="N374" s="1"/>
  <c r="O374" s="1"/>
  <c r="K373"/>
  <c r="N373" s="1"/>
  <c r="O373" s="1"/>
  <c r="F370"/>
  <c r="K367"/>
  <c r="N367" s="1"/>
  <c r="O367" s="1"/>
  <c r="K366"/>
  <c r="N366" s="1"/>
  <c r="O366" s="1"/>
  <c r="K365"/>
  <c r="N365" s="1"/>
  <c r="O365" s="1"/>
  <c r="K364"/>
  <c r="N364" s="1"/>
  <c r="O364" s="1"/>
  <c r="K363"/>
  <c r="N363" s="1"/>
  <c r="O363" s="1"/>
  <c r="K362"/>
  <c r="N362" s="1"/>
  <c r="O362" s="1"/>
  <c r="K361"/>
  <c r="N361" s="1"/>
  <c r="O361" s="1"/>
  <c r="E361"/>
  <c r="E362" s="1"/>
  <c r="E363" s="1"/>
  <c r="E364" s="1"/>
  <c r="E365" s="1"/>
  <c r="E366" s="1"/>
  <c r="E367" s="1"/>
  <c r="C361"/>
  <c r="K360"/>
  <c r="N360" s="1"/>
  <c r="O360" s="1"/>
  <c r="C360"/>
  <c r="K359"/>
  <c r="N359" s="1"/>
  <c r="O359" s="1"/>
  <c r="K358"/>
  <c r="N358" s="1"/>
  <c r="O358" s="1"/>
  <c r="K357"/>
  <c r="N357" s="1"/>
  <c r="O357" s="1"/>
  <c r="F354"/>
  <c r="K351"/>
  <c r="N351" s="1"/>
  <c r="O351" s="1"/>
  <c r="K350"/>
  <c r="N350" s="1"/>
  <c r="O350" s="1"/>
  <c r="K349"/>
  <c r="N349" s="1"/>
  <c r="O349" s="1"/>
  <c r="K348"/>
  <c r="N348" s="1"/>
  <c r="O348" s="1"/>
  <c r="K347"/>
  <c r="N347" s="1"/>
  <c r="O347" s="1"/>
  <c r="K346"/>
  <c r="N346" s="1"/>
  <c r="O346" s="1"/>
  <c r="K345"/>
  <c r="N345" s="1"/>
  <c r="O345" s="1"/>
  <c r="E345"/>
  <c r="E346" s="1"/>
  <c r="E347" s="1"/>
  <c r="E348" s="1"/>
  <c r="E349" s="1"/>
  <c r="E350" s="1"/>
  <c r="E351" s="1"/>
  <c r="C345"/>
  <c r="K344"/>
  <c r="N344" s="1"/>
  <c r="O344" s="1"/>
  <c r="C344"/>
  <c r="K343"/>
  <c r="N343" s="1"/>
  <c r="O343" s="1"/>
  <c r="K342"/>
  <c r="N342" s="1"/>
  <c r="O342" s="1"/>
  <c r="K341"/>
  <c r="N341" s="1"/>
  <c r="O341" s="1"/>
  <c r="F338"/>
  <c r="K335"/>
  <c r="N335" s="1"/>
  <c r="O335" s="1"/>
  <c r="K334"/>
  <c r="N334" s="1"/>
  <c r="O334" s="1"/>
  <c r="K333"/>
  <c r="N333" s="1"/>
  <c r="O333" s="1"/>
  <c r="K332"/>
  <c r="N332" s="1"/>
  <c r="O332" s="1"/>
  <c r="K331"/>
  <c r="N331" s="1"/>
  <c r="O331" s="1"/>
  <c r="K330"/>
  <c r="N330" s="1"/>
  <c r="O330" s="1"/>
  <c r="K329"/>
  <c r="N329" s="1"/>
  <c r="O329" s="1"/>
  <c r="E329"/>
  <c r="E330" s="1"/>
  <c r="E331" s="1"/>
  <c r="E332" s="1"/>
  <c r="E333" s="1"/>
  <c r="E334" s="1"/>
  <c r="E335" s="1"/>
  <c r="C329"/>
  <c r="K328"/>
  <c r="N328" s="1"/>
  <c r="O328" s="1"/>
  <c r="C328"/>
  <c r="K327"/>
  <c r="N327" s="1"/>
  <c r="O327" s="1"/>
  <c r="K326"/>
  <c r="N326" s="1"/>
  <c r="O326" s="1"/>
  <c r="K325"/>
  <c r="N325" s="1"/>
  <c r="O325" s="1"/>
  <c r="F322"/>
  <c r="K319"/>
  <c r="N319" s="1"/>
  <c r="O319" s="1"/>
  <c r="K318"/>
  <c r="N318" s="1"/>
  <c r="O318" s="1"/>
  <c r="K317"/>
  <c r="N317" s="1"/>
  <c r="O317" s="1"/>
  <c r="K316"/>
  <c r="N316" s="1"/>
  <c r="O316" s="1"/>
  <c r="K315"/>
  <c r="N315" s="1"/>
  <c r="O315" s="1"/>
  <c r="K314"/>
  <c r="N314" s="1"/>
  <c r="O314" s="1"/>
  <c r="K313"/>
  <c r="N313" s="1"/>
  <c r="O313" s="1"/>
  <c r="E313"/>
  <c r="E314" s="1"/>
  <c r="E315" s="1"/>
  <c r="E316" s="1"/>
  <c r="E317" s="1"/>
  <c r="E318" s="1"/>
  <c r="E319" s="1"/>
  <c r="C313"/>
  <c r="K312"/>
  <c r="N312" s="1"/>
  <c r="O312" s="1"/>
  <c r="C312"/>
  <c r="K311"/>
  <c r="N311" s="1"/>
  <c r="O311" s="1"/>
  <c r="K310"/>
  <c r="N310" s="1"/>
  <c r="O310" s="1"/>
  <c r="K309"/>
  <c r="N309" s="1"/>
  <c r="O309" s="1"/>
  <c r="F306"/>
  <c r="K303"/>
  <c r="N303" s="1"/>
  <c r="O303" s="1"/>
  <c r="K302"/>
  <c r="N302" s="1"/>
  <c r="O302" s="1"/>
  <c r="K301"/>
  <c r="N301" s="1"/>
  <c r="O301" s="1"/>
  <c r="K300"/>
  <c r="N300" s="1"/>
  <c r="O300" s="1"/>
  <c r="K299"/>
  <c r="N299" s="1"/>
  <c r="O299" s="1"/>
  <c r="K298"/>
  <c r="N298" s="1"/>
  <c r="O298" s="1"/>
  <c r="K297"/>
  <c r="N297" s="1"/>
  <c r="O297" s="1"/>
  <c r="E297"/>
  <c r="E298" s="1"/>
  <c r="E299" s="1"/>
  <c r="E300" s="1"/>
  <c r="E301" s="1"/>
  <c r="E302" s="1"/>
  <c r="E303" s="1"/>
  <c r="C297"/>
  <c r="K296"/>
  <c r="N296" s="1"/>
  <c r="O296" s="1"/>
  <c r="C296"/>
  <c r="K295"/>
  <c r="N295" s="1"/>
  <c r="O295" s="1"/>
  <c r="K294"/>
  <c r="N294" s="1"/>
  <c r="O294" s="1"/>
  <c r="K293"/>
  <c r="N293" s="1"/>
  <c r="O293" s="1"/>
  <c r="F290"/>
  <c r="K287"/>
  <c r="N287" s="1"/>
  <c r="O287" s="1"/>
  <c r="K286"/>
  <c r="N286" s="1"/>
  <c r="O286" s="1"/>
  <c r="K285"/>
  <c r="N285" s="1"/>
  <c r="O285" s="1"/>
  <c r="K284"/>
  <c r="N284" s="1"/>
  <c r="O284" s="1"/>
  <c r="K283"/>
  <c r="N283" s="1"/>
  <c r="O283" s="1"/>
  <c r="K282"/>
  <c r="N282" s="1"/>
  <c r="O282" s="1"/>
  <c r="K281"/>
  <c r="N281" s="1"/>
  <c r="O281" s="1"/>
  <c r="E281"/>
  <c r="E282" s="1"/>
  <c r="E283" s="1"/>
  <c r="E284" s="1"/>
  <c r="E285" s="1"/>
  <c r="E286" s="1"/>
  <c r="E287" s="1"/>
  <c r="C281"/>
  <c r="K280"/>
  <c r="N280" s="1"/>
  <c r="O280" s="1"/>
  <c r="C280"/>
  <c r="K279"/>
  <c r="N279" s="1"/>
  <c r="O279" s="1"/>
  <c r="K278"/>
  <c r="N278" s="1"/>
  <c r="O278" s="1"/>
  <c r="K277"/>
  <c r="N277" s="1"/>
  <c r="O277" s="1"/>
  <c r="F274"/>
  <c r="K271"/>
  <c r="N271" s="1"/>
  <c r="O271" s="1"/>
  <c r="K270"/>
  <c r="N270" s="1"/>
  <c r="O270" s="1"/>
  <c r="K269"/>
  <c r="N269" s="1"/>
  <c r="O269" s="1"/>
  <c r="K268"/>
  <c r="N268" s="1"/>
  <c r="O268" s="1"/>
  <c r="K267"/>
  <c r="N267" s="1"/>
  <c r="O267" s="1"/>
  <c r="K266"/>
  <c r="N266" s="1"/>
  <c r="O266" s="1"/>
  <c r="K265"/>
  <c r="N265" s="1"/>
  <c r="O265" s="1"/>
  <c r="E265"/>
  <c r="E266" s="1"/>
  <c r="E267" s="1"/>
  <c r="E268" s="1"/>
  <c r="E269" s="1"/>
  <c r="E270" s="1"/>
  <c r="E271" s="1"/>
  <c r="C265"/>
  <c r="K264"/>
  <c r="N264" s="1"/>
  <c r="O264" s="1"/>
  <c r="C264"/>
  <c r="K263"/>
  <c r="N263" s="1"/>
  <c r="O263" s="1"/>
  <c r="K262"/>
  <c r="N262" s="1"/>
  <c r="O262" s="1"/>
  <c r="K261"/>
  <c r="N261" s="1"/>
  <c r="O261" s="1"/>
  <c r="F258"/>
  <c r="K255"/>
  <c r="N255" s="1"/>
  <c r="O255" s="1"/>
  <c r="K254"/>
  <c r="N254" s="1"/>
  <c r="O254" s="1"/>
  <c r="K253"/>
  <c r="N253" s="1"/>
  <c r="O253" s="1"/>
  <c r="K252"/>
  <c r="N252" s="1"/>
  <c r="O252" s="1"/>
  <c r="K251"/>
  <c r="N251" s="1"/>
  <c r="O251" s="1"/>
  <c r="K250"/>
  <c r="N250" s="1"/>
  <c r="O250" s="1"/>
  <c r="K249"/>
  <c r="N249" s="1"/>
  <c r="O249" s="1"/>
  <c r="E249"/>
  <c r="E250" s="1"/>
  <c r="E251" s="1"/>
  <c r="E252" s="1"/>
  <c r="E253" s="1"/>
  <c r="E254" s="1"/>
  <c r="E255" s="1"/>
  <c r="C249"/>
  <c r="K248"/>
  <c r="N248" s="1"/>
  <c r="O248" s="1"/>
  <c r="C248"/>
  <c r="K247"/>
  <c r="N247" s="1"/>
  <c r="O247" s="1"/>
  <c r="K246"/>
  <c r="N246" s="1"/>
  <c r="O246" s="1"/>
  <c r="K245"/>
  <c r="N245" s="1"/>
  <c r="O245" s="1"/>
  <c r="F242"/>
  <c r="K239"/>
  <c r="N239" s="1"/>
  <c r="O239" s="1"/>
  <c r="K238"/>
  <c r="N238" s="1"/>
  <c r="O238" s="1"/>
  <c r="K237"/>
  <c r="N237" s="1"/>
  <c r="O237" s="1"/>
  <c r="K236"/>
  <c r="N236" s="1"/>
  <c r="O236" s="1"/>
  <c r="K235"/>
  <c r="N235" s="1"/>
  <c r="O235" s="1"/>
  <c r="K234"/>
  <c r="N234" s="1"/>
  <c r="O234" s="1"/>
  <c r="K233"/>
  <c r="N233" s="1"/>
  <c r="O233" s="1"/>
  <c r="E233"/>
  <c r="E234" s="1"/>
  <c r="E235" s="1"/>
  <c r="E236" s="1"/>
  <c r="E237" s="1"/>
  <c r="E238" s="1"/>
  <c r="E239" s="1"/>
  <c r="C233"/>
  <c r="K232"/>
  <c r="N232" s="1"/>
  <c r="O232" s="1"/>
  <c r="C232"/>
  <c r="K231"/>
  <c r="N231" s="1"/>
  <c r="O231" s="1"/>
  <c r="K230"/>
  <c r="N230" s="1"/>
  <c r="O230" s="1"/>
  <c r="K229"/>
  <c r="N229" s="1"/>
  <c r="O229" s="1"/>
  <c r="F226"/>
  <c r="K223"/>
  <c r="N223" s="1"/>
  <c r="O223" s="1"/>
  <c r="K222"/>
  <c r="N222" s="1"/>
  <c r="O222" s="1"/>
  <c r="K221"/>
  <c r="N221" s="1"/>
  <c r="O221" s="1"/>
  <c r="K220"/>
  <c r="N220" s="1"/>
  <c r="O220" s="1"/>
  <c r="K219"/>
  <c r="N219" s="1"/>
  <c r="O219" s="1"/>
  <c r="K218"/>
  <c r="N218" s="1"/>
  <c r="O218" s="1"/>
  <c r="K217"/>
  <c r="N217" s="1"/>
  <c r="O217" s="1"/>
  <c r="E217"/>
  <c r="E218" s="1"/>
  <c r="E219" s="1"/>
  <c r="E220" s="1"/>
  <c r="E221" s="1"/>
  <c r="E222" s="1"/>
  <c r="E223" s="1"/>
  <c r="C217"/>
  <c r="K216"/>
  <c r="N216" s="1"/>
  <c r="O216" s="1"/>
  <c r="C216"/>
  <c r="K215"/>
  <c r="N215" s="1"/>
  <c r="O215" s="1"/>
  <c r="K214"/>
  <c r="N214" s="1"/>
  <c r="O214" s="1"/>
  <c r="K213"/>
  <c r="N213" s="1"/>
  <c r="O213" s="1"/>
  <c r="F210"/>
  <c r="O208"/>
  <c r="K207"/>
  <c r="N207" s="1"/>
  <c r="O207" s="1"/>
  <c r="K206"/>
  <c r="N206" s="1"/>
  <c r="O206" s="1"/>
  <c r="K205"/>
  <c r="N205" s="1"/>
  <c r="O205" s="1"/>
  <c r="K204"/>
  <c r="N204" s="1"/>
  <c r="O204" s="1"/>
  <c r="K203"/>
  <c r="N203" s="1"/>
  <c r="O203" s="1"/>
  <c r="K202"/>
  <c r="N202" s="1"/>
  <c r="O202" s="1"/>
  <c r="K201"/>
  <c r="N201" s="1"/>
  <c r="O201" s="1"/>
  <c r="E201"/>
  <c r="E202" s="1"/>
  <c r="E203" s="1"/>
  <c r="E204" s="1"/>
  <c r="E205" s="1"/>
  <c r="E206" s="1"/>
  <c r="E207" s="1"/>
  <c r="C201"/>
  <c r="K200"/>
  <c r="N200" s="1"/>
  <c r="O200" s="1"/>
  <c r="C200"/>
  <c r="K199"/>
  <c r="N199" s="1"/>
  <c r="O199" s="1"/>
  <c r="K198"/>
  <c r="N198" s="1"/>
  <c r="O198" s="1"/>
  <c r="K197"/>
  <c r="N197" s="1"/>
  <c r="O197" s="1"/>
  <c r="F194"/>
  <c r="K191"/>
  <c r="N191" s="1"/>
  <c r="O191" s="1"/>
  <c r="K190"/>
  <c r="N190" s="1"/>
  <c r="O190" s="1"/>
  <c r="K189"/>
  <c r="N189" s="1"/>
  <c r="O189" s="1"/>
  <c r="K188"/>
  <c r="N188" s="1"/>
  <c r="O188" s="1"/>
  <c r="K187"/>
  <c r="N187" s="1"/>
  <c r="O187" s="1"/>
  <c r="K186"/>
  <c r="N186" s="1"/>
  <c r="O186" s="1"/>
  <c r="K185"/>
  <c r="N185" s="1"/>
  <c r="O185" s="1"/>
  <c r="E185"/>
  <c r="E186" s="1"/>
  <c r="E187" s="1"/>
  <c r="E188" s="1"/>
  <c r="E189" s="1"/>
  <c r="E190" s="1"/>
  <c r="E191" s="1"/>
  <c r="C185"/>
  <c r="K184"/>
  <c r="N184" s="1"/>
  <c r="O184" s="1"/>
  <c r="C184"/>
  <c r="K183"/>
  <c r="N183" s="1"/>
  <c r="O183" s="1"/>
  <c r="K182"/>
  <c r="N182" s="1"/>
  <c r="O182" s="1"/>
  <c r="K181"/>
  <c r="N181" s="1"/>
  <c r="O181" s="1"/>
  <c r="F178"/>
  <c r="K175"/>
  <c r="N175" s="1"/>
  <c r="O175" s="1"/>
  <c r="K174"/>
  <c r="N174" s="1"/>
  <c r="O174" s="1"/>
  <c r="K173"/>
  <c r="N173" s="1"/>
  <c r="O173" s="1"/>
  <c r="K172"/>
  <c r="N172" s="1"/>
  <c r="O172" s="1"/>
  <c r="K171"/>
  <c r="N171" s="1"/>
  <c r="O171" s="1"/>
  <c r="K170"/>
  <c r="N170" s="1"/>
  <c r="O170" s="1"/>
  <c r="K169"/>
  <c r="N169" s="1"/>
  <c r="O169" s="1"/>
  <c r="E169"/>
  <c r="E170" s="1"/>
  <c r="E171" s="1"/>
  <c r="E172" s="1"/>
  <c r="E173" s="1"/>
  <c r="E174" s="1"/>
  <c r="E175" s="1"/>
  <c r="C169"/>
  <c r="K168"/>
  <c r="N168" s="1"/>
  <c r="O168" s="1"/>
  <c r="C168"/>
  <c r="K167"/>
  <c r="N167" s="1"/>
  <c r="O167" s="1"/>
  <c r="K166"/>
  <c r="N166" s="1"/>
  <c r="O166" s="1"/>
  <c r="K165"/>
  <c r="N165" s="1"/>
  <c r="O165" s="1"/>
  <c r="F162"/>
  <c r="K159"/>
  <c r="N159" s="1"/>
  <c r="O159" s="1"/>
  <c r="K158"/>
  <c r="N158" s="1"/>
  <c r="O158" s="1"/>
  <c r="K157"/>
  <c r="N157" s="1"/>
  <c r="O157" s="1"/>
  <c r="K156"/>
  <c r="N156" s="1"/>
  <c r="O156" s="1"/>
  <c r="K155"/>
  <c r="N155" s="1"/>
  <c r="O155" s="1"/>
  <c r="K154"/>
  <c r="N154" s="1"/>
  <c r="O154" s="1"/>
  <c r="K153"/>
  <c r="N153" s="1"/>
  <c r="O153" s="1"/>
  <c r="E153"/>
  <c r="E154" s="1"/>
  <c r="E155" s="1"/>
  <c r="E156" s="1"/>
  <c r="E157" s="1"/>
  <c r="E158" s="1"/>
  <c r="E159" s="1"/>
  <c r="C153"/>
  <c r="K152"/>
  <c r="N152" s="1"/>
  <c r="O152" s="1"/>
  <c r="C152"/>
  <c r="K151"/>
  <c r="N151" s="1"/>
  <c r="O151" s="1"/>
  <c r="K150"/>
  <c r="N150" s="1"/>
  <c r="O150" s="1"/>
  <c r="K149"/>
  <c r="N149" s="1"/>
  <c r="O149" s="1"/>
  <c r="F146"/>
  <c r="K143"/>
  <c r="N143" s="1"/>
  <c r="O143" s="1"/>
  <c r="K142"/>
  <c r="N142" s="1"/>
  <c r="O142" s="1"/>
  <c r="K141"/>
  <c r="N141" s="1"/>
  <c r="O141" s="1"/>
  <c r="K140"/>
  <c r="N140" s="1"/>
  <c r="O140" s="1"/>
  <c r="K139"/>
  <c r="N139" s="1"/>
  <c r="O139" s="1"/>
  <c r="K138"/>
  <c r="N138" s="1"/>
  <c r="O138" s="1"/>
  <c r="K137"/>
  <c r="N137" s="1"/>
  <c r="O137" s="1"/>
  <c r="E137"/>
  <c r="E138" s="1"/>
  <c r="E139" s="1"/>
  <c r="E140" s="1"/>
  <c r="E141" s="1"/>
  <c r="E142" s="1"/>
  <c r="E143" s="1"/>
  <c r="C137"/>
  <c r="K136"/>
  <c r="N136" s="1"/>
  <c r="O136" s="1"/>
  <c r="C136"/>
  <c r="K135"/>
  <c r="N135" s="1"/>
  <c r="O135" s="1"/>
  <c r="K134"/>
  <c r="N134" s="1"/>
  <c r="O134" s="1"/>
  <c r="K133"/>
  <c r="N133" s="1"/>
  <c r="O133" s="1"/>
  <c r="F130"/>
  <c r="K127"/>
  <c r="N127" s="1"/>
  <c r="O127" s="1"/>
  <c r="K126"/>
  <c r="N126" s="1"/>
  <c r="O126" s="1"/>
  <c r="K125"/>
  <c r="N125" s="1"/>
  <c r="O125" s="1"/>
  <c r="K124"/>
  <c r="N124" s="1"/>
  <c r="O124" s="1"/>
  <c r="K123"/>
  <c r="N123" s="1"/>
  <c r="O123" s="1"/>
  <c r="K122"/>
  <c r="N122" s="1"/>
  <c r="O122" s="1"/>
  <c r="K121"/>
  <c r="N121" s="1"/>
  <c r="O121" s="1"/>
  <c r="E121"/>
  <c r="E122" s="1"/>
  <c r="E123" s="1"/>
  <c r="E124" s="1"/>
  <c r="E125" s="1"/>
  <c r="E126" s="1"/>
  <c r="E127" s="1"/>
  <c r="C121"/>
  <c r="K120"/>
  <c r="N120" s="1"/>
  <c r="O120" s="1"/>
  <c r="C120"/>
  <c r="K119"/>
  <c r="N119" s="1"/>
  <c r="O119" s="1"/>
  <c r="K118"/>
  <c r="N118" s="1"/>
  <c r="O118" s="1"/>
  <c r="K117"/>
  <c r="N117" s="1"/>
  <c r="O117" s="1"/>
  <c r="F114"/>
  <c r="K111"/>
  <c r="N111" s="1"/>
  <c r="O111" s="1"/>
  <c r="K110"/>
  <c r="N110" s="1"/>
  <c r="O110" s="1"/>
  <c r="K109"/>
  <c r="N109" s="1"/>
  <c r="O109" s="1"/>
  <c r="K108"/>
  <c r="N108" s="1"/>
  <c r="O108" s="1"/>
  <c r="K107"/>
  <c r="N107" s="1"/>
  <c r="O107" s="1"/>
  <c r="K106"/>
  <c r="N106" s="1"/>
  <c r="O106" s="1"/>
  <c r="K105"/>
  <c r="N105" s="1"/>
  <c r="O105" s="1"/>
  <c r="E105"/>
  <c r="E106" s="1"/>
  <c r="E107" s="1"/>
  <c r="E108" s="1"/>
  <c r="E109" s="1"/>
  <c r="E110" s="1"/>
  <c r="E111" s="1"/>
  <c r="C105"/>
  <c r="K104"/>
  <c r="N104" s="1"/>
  <c r="O104" s="1"/>
  <c r="C104"/>
  <c r="K103"/>
  <c r="N103" s="1"/>
  <c r="O103" s="1"/>
  <c r="K102"/>
  <c r="N102" s="1"/>
  <c r="O102" s="1"/>
  <c r="K101"/>
  <c r="N101" s="1"/>
  <c r="O101" s="1"/>
  <c r="F98"/>
  <c r="K95"/>
  <c r="N95" s="1"/>
  <c r="O95" s="1"/>
  <c r="K94"/>
  <c r="N94" s="1"/>
  <c r="O94" s="1"/>
  <c r="K93"/>
  <c r="N93" s="1"/>
  <c r="O93" s="1"/>
  <c r="K92"/>
  <c r="N92" s="1"/>
  <c r="O92" s="1"/>
  <c r="K91"/>
  <c r="N91" s="1"/>
  <c r="O91" s="1"/>
  <c r="K90"/>
  <c r="N90" s="1"/>
  <c r="O90" s="1"/>
  <c r="K89"/>
  <c r="N89" s="1"/>
  <c r="O89" s="1"/>
  <c r="E89"/>
  <c r="E90" s="1"/>
  <c r="E91" s="1"/>
  <c r="E92" s="1"/>
  <c r="E93" s="1"/>
  <c r="E94" s="1"/>
  <c r="E95" s="1"/>
  <c r="C89"/>
  <c r="K88"/>
  <c r="N88" s="1"/>
  <c r="O88" s="1"/>
  <c r="C88"/>
  <c r="K87"/>
  <c r="N87" s="1"/>
  <c r="O87" s="1"/>
  <c r="K86"/>
  <c r="N86" s="1"/>
  <c r="O86" s="1"/>
  <c r="K85"/>
  <c r="N85" s="1"/>
  <c r="O85" s="1"/>
  <c r="F82"/>
  <c r="K79"/>
  <c r="N79" s="1"/>
  <c r="O79" s="1"/>
  <c r="K78"/>
  <c r="N78" s="1"/>
  <c r="O78" s="1"/>
  <c r="K77"/>
  <c r="N77" s="1"/>
  <c r="O77" s="1"/>
  <c r="K76"/>
  <c r="N76" s="1"/>
  <c r="O76" s="1"/>
  <c r="K75"/>
  <c r="N75" s="1"/>
  <c r="O75" s="1"/>
  <c r="K74"/>
  <c r="N74" s="1"/>
  <c r="O74" s="1"/>
  <c r="K73"/>
  <c r="N73" s="1"/>
  <c r="O73" s="1"/>
  <c r="E73"/>
  <c r="E74" s="1"/>
  <c r="E75" s="1"/>
  <c r="E76" s="1"/>
  <c r="E77" s="1"/>
  <c r="E78" s="1"/>
  <c r="E79" s="1"/>
  <c r="C73"/>
  <c r="K72"/>
  <c r="N72" s="1"/>
  <c r="O72" s="1"/>
  <c r="C72"/>
  <c r="K71"/>
  <c r="N71" s="1"/>
  <c r="O71" s="1"/>
  <c r="K70"/>
  <c r="N70" s="1"/>
  <c r="O70" s="1"/>
  <c r="K69"/>
  <c r="N69" s="1"/>
  <c r="O69" s="1"/>
  <c r="F66"/>
  <c r="K63"/>
  <c r="N63" s="1"/>
  <c r="O63" s="1"/>
  <c r="K62"/>
  <c r="N62" s="1"/>
  <c r="O62" s="1"/>
  <c r="K61"/>
  <c r="N61" s="1"/>
  <c r="O61" s="1"/>
  <c r="K60"/>
  <c r="N60" s="1"/>
  <c r="O60" s="1"/>
  <c r="K59"/>
  <c r="N59" s="1"/>
  <c r="O59" s="1"/>
  <c r="K58"/>
  <c r="N58" s="1"/>
  <c r="O58" s="1"/>
  <c r="K57"/>
  <c r="N57" s="1"/>
  <c r="O57" s="1"/>
  <c r="E57"/>
  <c r="E58" s="1"/>
  <c r="E59" s="1"/>
  <c r="E60" s="1"/>
  <c r="E61" s="1"/>
  <c r="E62" s="1"/>
  <c r="E63" s="1"/>
  <c r="C57"/>
  <c r="K56"/>
  <c r="N56" s="1"/>
  <c r="O56" s="1"/>
  <c r="C56"/>
  <c r="K55"/>
  <c r="N55" s="1"/>
  <c r="O55" s="1"/>
  <c r="K54"/>
  <c r="N54" s="1"/>
  <c r="O54" s="1"/>
  <c r="K53"/>
  <c r="N53" s="1"/>
  <c r="O53" s="1"/>
  <c r="F50"/>
  <c r="K47"/>
  <c r="N47" s="1"/>
  <c r="O47" s="1"/>
  <c r="K46"/>
  <c r="N46" s="1"/>
  <c r="O46" s="1"/>
  <c r="K45"/>
  <c r="N45" s="1"/>
  <c r="O45" s="1"/>
  <c r="K44"/>
  <c r="N44" s="1"/>
  <c r="O44" s="1"/>
  <c r="K43"/>
  <c r="N43" s="1"/>
  <c r="O43" s="1"/>
  <c r="C43"/>
  <c r="C42"/>
  <c r="K41"/>
  <c r="N41" s="1"/>
  <c r="O41" s="1"/>
  <c r="E41"/>
  <c r="E42" s="1"/>
  <c r="E43" s="1"/>
  <c r="E44" s="1"/>
  <c r="E45" s="1"/>
  <c r="E46" s="1"/>
  <c r="E47" s="1"/>
  <c r="K40"/>
  <c r="N40" s="1"/>
  <c r="O40" s="1"/>
  <c r="K39"/>
  <c r="N39" s="1"/>
  <c r="O39" s="1"/>
  <c r="K38"/>
  <c r="N38" s="1"/>
  <c r="O38" s="1"/>
  <c r="K37"/>
  <c r="N37" s="1"/>
  <c r="O37" s="1"/>
  <c r="F34"/>
  <c r="K31"/>
  <c r="N31" s="1"/>
  <c r="O31" s="1"/>
  <c r="K30"/>
  <c r="N30" s="1"/>
  <c r="O30" s="1"/>
  <c r="K29"/>
  <c r="N29" s="1"/>
  <c r="O29" s="1"/>
  <c r="K28"/>
  <c r="N28" s="1"/>
  <c r="O28" s="1"/>
  <c r="K27"/>
  <c r="N27" s="1"/>
  <c r="O27" s="1"/>
  <c r="C27"/>
  <c r="K26"/>
  <c r="N26" s="1"/>
  <c r="O26" s="1"/>
  <c r="C26"/>
  <c r="K25"/>
  <c r="N25" s="1"/>
  <c r="O25" s="1"/>
  <c r="E25"/>
  <c r="E26" s="1"/>
  <c r="E27" s="1"/>
  <c r="E28" s="1"/>
  <c r="E29" s="1"/>
  <c r="E30" s="1"/>
  <c r="E31" s="1"/>
  <c r="K24"/>
  <c r="N24" s="1"/>
  <c r="O24" s="1"/>
  <c r="K23"/>
  <c r="N23" s="1"/>
  <c r="O23" s="1"/>
  <c r="K22"/>
  <c r="N22" s="1"/>
  <c r="O22" s="1"/>
  <c r="K21"/>
  <c r="N21" s="1"/>
  <c r="O21" s="1"/>
  <c r="F18"/>
  <c r="I12" l="1"/>
</calcChain>
</file>

<file path=xl/sharedStrings.xml><?xml version="1.0" encoding="utf-8"?>
<sst xmlns="http://schemas.openxmlformats.org/spreadsheetml/2006/main" count="657" uniqueCount="18">
  <si>
    <t>Le planning est</t>
  </si>
  <si>
    <t>DATE</t>
  </si>
  <si>
    <t>Heure d'arrivée</t>
  </si>
  <si>
    <t>MATIN</t>
  </si>
  <si>
    <t>REPAS</t>
  </si>
  <si>
    <t>APRES MIDI</t>
  </si>
  <si>
    <t>Heure départ</t>
  </si>
  <si>
    <t>Nombre d'heure</t>
  </si>
  <si>
    <t>Contrat</t>
  </si>
  <si>
    <t>Sup</t>
  </si>
  <si>
    <t xml:space="preserve">Arrondi </t>
  </si>
  <si>
    <t>Comparatif</t>
  </si>
  <si>
    <t>Par Jours</t>
  </si>
  <si>
    <t>Par Mois</t>
  </si>
  <si>
    <t>Total Matin</t>
  </si>
  <si>
    <t>Total Après midi</t>
  </si>
  <si>
    <t>Je souhaiterais imprimer tous les jours sauf samedi et dimanche, mais les samedi et dimanches ne se trouve pas toujours au meme endroits celon les mois définis. Je veux uniquement imprimer de la colonne E à L à partir de la ligne 18 et si possible 3 jours par page, MERCI</t>
  </si>
  <si>
    <t>décembre</t>
  </si>
</sst>
</file>

<file path=xl/styles.xml><?xml version="1.0" encoding="utf-8"?>
<styleSheet xmlns="http://schemas.openxmlformats.org/spreadsheetml/2006/main">
  <numFmts count="4">
    <numFmt numFmtId="164" formatCode="dddd"/>
    <numFmt numFmtId="165" formatCode="d"/>
    <numFmt numFmtId="166" formatCode="mmmm"/>
    <numFmt numFmtId="167" formatCode="h:mm;@"/>
  </numFmts>
  <fonts count="8">
    <font>
      <sz val="10"/>
      <name val="Arial"/>
    </font>
    <font>
      <sz val="10"/>
      <name val="Arial"/>
      <family val="2"/>
    </font>
    <font>
      <sz val="24"/>
      <name val="Arial"/>
      <family val="2"/>
    </font>
    <font>
      <b/>
      <sz val="10"/>
      <name val="Arial"/>
      <family val="2"/>
    </font>
    <font>
      <b/>
      <sz val="12"/>
      <name val="Arial"/>
      <family val="2"/>
    </font>
    <font>
      <b/>
      <u/>
      <sz val="12"/>
      <name val="Arial"/>
      <family val="2"/>
    </font>
    <font>
      <sz val="10"/>
      <color rgb="FF0A0101"/>
      <name val="Arial"/>
      <family val="2"/>
    </font>
    <font>
      <b/>
      <sz val="10"/>
      <color rgb="FFFF0000"/>
      <name val="Arial"/>
      <family val="2"/>
    </font>
  </fonts>
  <fills count="5">
    <fill>
      <patternFill patternType="none"/>
    </fill>
    <fill>
      <patternFill patternType="gray125"/>
    </fill>
    <fill>
      <patternFill patternType="solid">
        <fgColor rgb="FF92D050"/>
        <bgColor indexed="64"/>
      </patternFill>
    </fill>
    <fill>
      <patternFill patternType="solid">
        <fgColor rgb="FFFF0000"/>
        <bgColor indexed="64"/>
      </patternFill>
    </fill>
    <fill>
      <patternFill patternType="solid">
        <fgColor rgb="FFFFC000"/>
        <bgColor indexed="64"/>
      </patternFill>
    </fill>
  </fills>
  <borders count="15">
    <border>
      <left/>
      <right/>
      <top/>
      <bottom/>
      <diagonal/>
    </border>
    <border>
      <left style="thin">
        <color indexed="64"/>
      </left>
      <right style="thin">
        <color indexed="64"/>
      </right>
      <top style="thin">
        <color indexed="64"/>
      </top>
      <bottom style="thin">
        <color indexed="64"/>
      </bottom>
      <diagonal/>
    </border>
    <border>
      <left style="thin">
        <color indexed="64"/>
      </left>
      <right/>
      <top/>
      <bottom style="thin">
        <color indexed="64"/>
      </bottom>
      <diagonal/>
    </border>
    <border>
      <left/>
      <right/>
      <top/>
      <bottom style="thin">
        <color indexed="64"/>
      </bottom>
      <diagonal/>
    </border>
    <border>
      <left style="thin">
        <color indexed="64"/>
      </left>
      <right style="thin">
        <color indexed="64"/>
      </right>
      <top/>
      <bottom style="thin">
        <color indexed="64"/>
      </bottom>
      <diagonal/>
    </border>
    <border>
      <left style="thin">
        <color theme="3"/>
      </left>
      <right style="thin">
        <color theme="3"/>
      </right>
      <top style="thin">
        <color theme="3"/>
      </top>
      <bottom style="thin">
        <color theme="3"/>
      </bottom>
      <diagonal/>
    </border>
    <border>
      <left style="thin">
        <color theme="3"/>
      </left>
      <right style="thin">
        <color theme="3"/>
      </right>
      <top style="thin">
        <color theme="3"/>
      </top>
      <bottom/>
      <diagonal/>
    </border>
    <border>
      <left style="thin">
        <color theme="3"/>
      </left>
      <right/>
      <top style="thin">
        <color theme="3"/>
      </top>
      <bottom style="thin">
        <color theme="3"/>
      </bottom>
      <diagonal/>
    </border>
    <border>
      <left/>
      <right style="thin">
        <color indexed="64"/>
      </right>
      <top style="thin">
        <color theme="3"/>
      </top>
      <bottom style="thin">
        <color theme="3"/>
      </bottom>
      <diagonal/>
    </border>
    <border>
      <left/>
      <right style="thin">
        <color theme="3"/>
      </right>
      <top style="thin">
        <color theme="3"/>
      </top>
      <bottom style="thin">
        <color theme="3"/>
      </bottom>
      <diagonal/>
    </border>
    <border>
      <left style="thin">
        <color theme="3"/>
      </left>
      <right/>
      <top style="thin">
        <color theme="3"/>
      </top>
      <bottom/>
      <diagonal/>
    </border>
    <border>
      <left/>
      <right style="thin">
        <color theme="3"/>
      </right>
      <top style="thin">
        <color theme="3"/>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theme="3"/>
      </left>
      <right style="thin">
        <color theme="3"/>
      </right>
      <top/>
      <bottom style="thin">
        <color theme="3"/>
      </bottom>
      <diagonal/>
    </border>
  </borders>
  <cellStyleXfs count="1">
    <xf numFmtId="0" fontId="0" fillId="0" borderId="0"/>
  </cellStyleXfs>
  <cellXfs count="77">
    <xf numFmtId="0" fontId="0" fillId="0" borderId="0" xfId="0"/>
    <xf numFmtId="0" fontId="0" fillId="0" borderId="4" xfId="0" applyBorder="1" applyAlignment="1">
      <alignment horizontal="left"/>
    </xf>
    <xf numFmtId="0" fontId="0" fillId="0" borderId="0" xfId="0" applyAlignment="1">
      <alignment horizontal="left"/>
    </xf>
    <xf numFmtId="0" fontId="0" fillId="0" borderId="1" xfId="0" applyBorder="1"/>
    <xf numFmtId="0" fontId="1" fillId="0" borderId="0" xfId="0" applyFont="1" applyAlignment="1">
      <alignment vertical="center"/>
    </xf>
    <xf numFmtId="0" fontId="0" fillId="0" borderId="0" xfId="0" applyAlignment="1">
      <alignment vertical="center"/>
    </xf>
    <xf numFmtId="0" fontId="3" fillId="0" borderId="0" xfId="0" applyFont="1"/>
    <xf numFmtId="164" fontId="4" fillId="0" borderId="0" xfId="0" applyNumberFormat="1" applyFont="1" applyAlignment="1">
      <alignment horizontal="center" vertical="center"/>
    </xf>
    <xf numFmtId="14" fontId="5" fillId="0" borderId="0" xfId="0" applyNumberFormat="1" applyFont="1" applyAlignment="1">
      <alignment horizontal="center" vertical="center"/>
    </xf>
    <xf numFmtId="165" fontId="3" fillId="0" borderId="0" xfId="0" applyNumberFormat="1" applyFont="1" applyAlignment="1">
      <alignment horizontal="center" vertical="center"/>
    </xf>
    <xf numFmtId="166" fontId="3" fillId="0" borderId="0" xfId="0" applyNumberFormat="1" applyFont="1" applyAlignment="1">
      <alignment horizontal="center" vertical="center"/>
    </xf>
    <xf numFmtId="0" fontId="6" fillId="0" borderId="0" xfId="0" applyFont="1"/>
    <xf numFmtId="0" fontId="1" fillId="0" borderId="0" xfId="0" applyFont="1"/>
    <xf numFmtId="0" fontId="0" fillId="0" borderId="0" xfId="0" applyAlignment="1">
      <alignment horizontal="center" vertical="center"/>
    </xf>
    <xf numFmtId="14" fontId="1" fillId="0" borderId="0" xfId="0" applyNumberFormat="1" applyFont="1" applyAlignment="1">
      <alignment horizontal="center"/>
    </xf>
    <xf numFmtId="0" fontId="0" fillId="0" borderId="0" xfId="0" applyAlignment="1">
      <alignment horizontal="center"/>
    </xf>
    <xf numFmtId="0" fontId="3" fillId="0" borderId="5" xfId="0" applyFont="1" applyBorder="1" applyAlignment="1">
      <alignment horizontal="center"/>
    </xf>
    <xf numFmtId="14" fontId="3" fillId="0" borderId="5" xfId="0" applyNumberFormat="1" applyFont="1" applyBorder="1" applyAlignment="1">
      <alignment horizontal="center"/>
    </xf>
    <xf numFmtId="0" fontId="3" fillId="0" borderId="6" xfId="0" applyFont="1" applyBorder="1" applyAlignment="1">
      <alignment horizontal="center"/>
    </xf>
    <xf numFmtId="0" fontId="1" fillId="0" borderId="1" xfId="0" applyFont="1" applyBorder="1" applyAlignment="1">
      <alignment horizontal="center"/>
    </xf>
    <xf numFmtId="167" fontId="0" fillId="0" borderId="0" xfId="0" applyNumberFormat="1" applyAlignment="1">
      <alignment horizontal="center" vertical="center"/>
    </xf>
    <xf numFmtId="0" fontId="1" fillId="0" borderId="5" xfId="0" applyFont="1" applyBorder="1"/>
    <xf numFmtId="167" fontId="1" fillId="0" borderId="7" xfId="0" applyNumberFormat="1" applyFont="1" applyBorder="1" applyAlignment="1" applyProtection="1">
      <alignment horizontal="center" vertical="center"/>
      <protection locked="0"/>
    </xf>
    <xf numFmtId="14" fontId="1" fillId="0" borderId="1" xfId="0" applyNumberFormat="1" applyFont="1" applyBorder="1" applyAlignment="1" applyProtection="1">
      <alignment horizontal="center" vertical="center"/>
      <protection locked="0"/>
    </xf>
    <xf numFmtId="0" fontId="1" fillId="0" borderId="1" xfId="0" applyFont="1" applyBorder="1" applyAlignment="1" applyProtection="1">
      <alignment horizontal="center" vertical="center"/>
      <protection locked="0"/>
    </xf>
    <xf numFmtId="167" fontId="1" fillId="0" borderId="9" xfId="0" applyNumberFormat="1" applyFont="1" applyBorder="1" applyAlignment="1" applyProtection="1">
      <alignment horizontal="center" vertical="center"/>
      <protection locked="0"/>
    </xf>
    <xf numFmtId="167" fontId="0" fillId="0" borderId="0" xfId="0" applyNumberFormat="1" applyProtection="1">
      <protection locked="0"/>
    </xf>
    <xf numFmtId="167" fontId="0" fillId="4" borderId="0" xfId="0" applyNumberFormat="1" applyFill="1"/>
    <xf numFmtId="0" fontId="0" fillId="0" borderId="1" xfId="0" applyBorder="1" applyAlignment="1">
      <alignment horizontal="center" vertical="center"/>
    </xf>
    <xf numFmtId="0" fontId="0" fillId="0" borderId="1" xfId="0" applyBorder="1" applyAlignment="1" applyProtection="1">
      <alignment horizontal="center" vertical="center"/>
      <protection locked="0"/>
    </xf>
    <xf numFmtId="0" fontId="3" fillId="0" borderId="0" xfId="0" applyFont="1" applyAlignment="1">
      <alignment horizontal="left"/>
    </xf>
    <xf numFmtId="0" fontId="1" fillId="0" borderId="0" xfId="0" applyFont="1" applyProtection="1">
      <protection locked="0"/>
    </xf>
    <xf numFmtId="0" fontId="0" fillId="0" borderId="0" xfId="0" applyProtection="1">
      <protection locked="0"/>
    </xf>
    <xf numFmtId="0" fontId="1" fillId="0" borderId="0" xfId="0" applyFont="1" applyAlignment="1">
      <alignment horizontal="left"/>
    </xf>
    <xf numFmtId="164" fontId="4" fillId="0" borderId="0" xfId="0" applyNumberFormat="1" applyFont="1" applyAlignment="1" applyProtection="1">
      <alignment horizontal="center" vertical="center"/>
      <protection locked="0"/>
    </xf>
    <xf numFmtId="165" fontId="3" fillId="0" borderId="0" xfId="0" applyNumberFormat="1" applyFont="1" applyAlignment="1" applyProtection="1">
      <alignment horizontal="center" vertical="center"/>
      <protection locked="0"/>
    </xf>
    <xf numFmtId="0" fontId="3" fillId="0" borderId="5" xfId="0" applyFont="1" applyBorder="1" applyAlignment="1" applyProtection="1">
      <alignment horizontal="center"/>
      <protection locked="0"/>
    </xf>
    <xf numFmtId="0" fontId="3" fillId="0" borderId="6" xfId="0" applyFont="1" applyBorder="1" applyAlignment="1" applyProtection="1">
      <alignment horizontal="center"/>
      <protection locked="0"/>
    </xf>
    <xf numFmtId="0" fontId="1" fillId="0" borderId="1" xfId="0" applyFont="1" applyBorder="1" applyAlignment="1" applyProtection="1">
      <alignment horizontal="center"/>
      <protection locked="0"/>
    </xf>
    <xf numFmtId="14" fontId="0" fillId="0" borderId="1" xfId="0" applyNumberFormat="1" applyBorder="1" applyAlignment="1" applyProtection="1">
      <alignment horizontal="center"/>
      <protection locked="0"/>
    </xf>
    <xf numFmtId="0" fontId="0" fillId="0" borderId="1" xfId="0" applyBorder="1" applyAlignment="1" applyProtection="1">
      <alignment horizontal="center"/>
      <protection locked="0"/>
    </xf>
    <xf numFmtId="14" fontId="1" fillId="0" borderId="1" xfId="0" applyNumberFormat="1" applyFont="1" applyBorder="1" applyAlignment="1" applyProtection="1">
      <alignment horizontal="center"/>
      <protection locked="0"/>
    </xf>
    <xf numFmtId="0" fontId="1" fillId="0" borderId="1" xfId="0" applyFont="1" applyBorder="1" applyAlignment="1">
      <alignment horizontal="center" vertical="center"/>
    </xf>
    <xf numFmtId="14" fontId="0" fillId="0" borderId="0" xfId="0" applyNumberFormat="1" applyAlignment="1">
      <alignment horizontal="center"/>
    </xf>
    <xf numFmtId="0" fontId="6" fillId="0" borderId="0" xfId="0" applyFont="1" applyProtection="1">
      <protection locked="0"/>
    </xf>
    <xf numFmtId="167" fontId="1" fillId="0" borderId="5" xfId="0" applyNumberFormat="1" applyFont="1" applyBorder="1" applyAlignment="1" applyProtection="1">
      <alignment horizontal="center" vertical="center"/>
      <protection locked="0"/>
    </xf>
    <xf numFmtId="14" fontId="1" fillId="0" borderId="7" xfId="0" applyNumberFormat="1" applyFont="1" applyBorder="1" applyAlignment="1" applyProtection="1">
      <alignment horizontal="center"/>
      <protection locked="0"/>
    </xf>
    <xf numFmtId="0" fontId="1" fillId="0" borderId="9" xfId="0" applyFont="1" applyBorder="1" applyAlignment="1" applyProtection="1">
      <alignment horizontal="center"/>
      <protection locked="0"/>
    </xf>
    <xf numFmtId="0" fontId="0" fillId="0" borderId="0" xfId="0" applyAlignment="1" applyProtection="1">
      <alignment horizontal="center"/>
      <protection locked="0"/>
    </xf>
    <xf numFmtId="14" fontId="1" fillId="0" borderId="10" xfId="0" applyNumberFormat="1" applyFont="1" applyBorder="1" applyAlignment="1" applyProtection="1">
      <alignment horizontal="center"/>
      <protection locked="0"/>
    </xf>
    <xf numFmtId="0" fontId="1" fillId="0" borderId="11" xfId="0" applyFont="1" applyBorder="1" applyAlignment="1" applyProtection="1">
      <alignment horizontal="center"/>
      <protection locked="0"/>
    </xf>
    <xf numFmtId="14" fontId="1" fillId="0" borderId="12" xfId="0" applyNumberFormat="1" applyFont="1" applyBorder="1" applyAlignment="1" applyProtection="1">
      <alignment horizontal="center"/>
      <protection locked="0"/>
    </xf>
    <xf numFmtId="0" fontId="1" fillId="0" borderId="13" xfId="0" applyFont="1" applyBorder="1" applyAlignment="1" applyProtection="1">
      <alignment horizontal="center"/>
      <protection locked="0"/>
    </xf>
    <xf numFmtId="14" fontId="0" fillId="0" borderId="12" xfId="0" applyNumberFormat="1" applyBorder="1" applyAlignment="1" applyProtection="1">
      <alignment horizontal="center"/>
      <protection locked="0"/>
    </xf>
    <xf numFmtId="0" fontId="0" fillId="0" borderId="13" xfId="0" applyBorder="1" applyAlignment="1" applyProtection="1">
      <alignment horizontal="center"/>
      <protection locked="0"/>
    </xf>
    <xf numFmtId="14" fontId="1" fillId="0" borderId="14" xfId="0" applyNumberFormat="1" applyFont="1" applyBorder="1" applyAlignment="1" applyProtection="1">
      <alignment horizontal="center"/>
      <protection locked="0"/>
    </xf>
    <xf numFmtId="0" fontId="1" fillId="0" borderId="14" xfId="0" applyFont="1" applyBorder="1" applyProtection="1">
      <protection locked="0"/>
    </xf>
    <xf numFmtId="14" fontId="3" fillId="0" borderId="6" xfId="0" applyNumberFormat="1" applyFont="1" applyBorder="1" applyAlignment="1">
      <alignment horizontal="center"/>
    </xf>
    <xf numFmtId="0" fontId="1" fillId="0" borderId="1" xfId="0" applyFont="1" applyBorder="1" applyProtection="1">
      <protection locked="0"/>
    </xf>
    <xf numFmtId="167" fontId="1" fillId="0" borderId="0" xfId="0" applyNumberFormat="1" applyFont="1" applyAlignment="1" applyProtection="1">
      <alignment horizontal="center" vertical="center"/>
      <protection locked="0"/>
    </xf>
    <xf numFmtId="167" fontId="1" fillId="0" borderId="0" xfId="0" applyNumberFormat="1" applyFont="1" applyAlignment="1">
      <alignment horizontal="center" vertical="center"/>
    </xf>
    <xf numFmtId="167" fontId="0" fillId="0" borderId="0" xfId="0" applyNumberFormat="1"/>
    <xf numFmtId="0" fontId="1" fillId="0" borderId="14" xfId="0" applyFont="1" applyBorder="1" applyAlignment="1" applyProtection="1">
      <alignment horizontal="center"/>
      <protection locked="0"/>
    </xf>
    <xf numFmtId="0" fontId="1" fillId="0" borderId="0" xfId="0" applyFont="1" applyAlignment="1" applyProtection="1">
      <alignment horizontal="center"/>
      <protection locked="0"/>
    </xf>
    <xf numFmtId="167" fontId="1" fillId="0" borderId="7" xfId="0" applyNumberFormat="1" applyFont="1" applyBorder="1" applyAlignment="1">
      <alignment horizontal="center" vertical="center"/>
    </xf>
    <xf numFmtId="167" fontId="1" fillId="0" borderId="9" xfId="0" applyNumberFormat="1" applyFont="1" applyBorder="1" applyAlignment="1">
      <alignment horizontal="center" vertical="center"/>
    </xf>
    <xf numFmtId="0" fontId="7" fillId="0" borderId="0" xfId="0" applyFont="1" applyAlignment="1">
      <alignment horizontal="center" vertical="center" wrapText="1"/>
    </xf>
    <xf numFmtId="0" fontId="3" fillId="0" borderId="7" xfId="0" applyFont="1" applyBorder="1" applyAlignment="1">
      <alignment horizontal="center"/>
    </xf>
    <xf numFmtId="0" fontId="3" fillId="0" borderId="8" xfId="0" applyFont="1" applyBorder="1" applyAlignment="1">
      <alignment horizontal="center"/>
    </xf>
    <xf numFmtId="0" fontId="0" fillId="0" borderId="4" xfId="0" applyBorder="1" applyAlignment="1">
      <alignment horizontal="center"/>
    </xf>
    <xf numFmtId="0" fontId="0" fillId="0" borderId="1" xfId="0" applyBorder="1" applyAlignment="1">
      <alignment horizontal="left"/>
    </xf>
    <xf numFmtId="0" fontId="2" fillId="2" borderId="0" xfId="0" applyFont="1" applyFill="1" applyAlignment="1">
      <alignment horizontal="center" vertical="center"/>
    </xf>
    <xf numFmtId="0" fontId="2" fillId="0" borderId="0" xfId="0" applyFont="1" applyAlignment="1">
      <alignment horizontal="left" vertical="center"/>
    </xf>
    <xf numFmtId="0" fontId="1" fillId="2" borderId="1" xfId="0" applyFont="1" applyFill="1" applyBorder="1" applyAlignment="1">
      <alignment horizontal="center"/>
    </xf>
    <xf numFmtId="0" fontId="0" fillId="2" borderId="1" xfId="0" applyFill="1" applyBorder="1" applyAlignment="1">
      <alignment horizontal="center"/>
    </xf>
    <xf numFmtId="0" fontId="1" fillId="3" borderId="2" xfId="0" applyFont="1" applyFill="1" applyBorder="1" applyAlignment="1">
      <alignment horizontal="center"/>
    </xf>
    <xf numFmtId="0" fontId="1" fillId="3" borderId="3" xfId="0" applyFont="1" applyFill="1" applyBorder="1" applyAlignment="1">
      <alignment horizontal="center"/>
    </xf>
  </cellXfs>
  <cellStyles count="1">
    <cellStyle name="Normal" xfId="0" builtinId="0"/>
  </cellStyles>
  <dxfs count="220">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ill>
        <patternFill>
          <bgColor rgb="FF92D05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11</xdr:col>
      <xdr:colOff>440532</xdr:colOff>
      <xdr:row>2</xdr:row>
      <xdr:rowOff>142875</xdr:rowOff>
    </xdr:from>
    <xdr:to>
      <xdr:col>14</xdr:col>
      <xdr:colOff>381000</xdr:colOff>
      <xdr:row>6</xdr:row>
      <xdr:rowOff>107156</xdr:rowOff>
    </xdr:to>
    <xdr:sp macro="[0]!ImprimerPlanning" textlink="">
      <xdr:nvSpPr>
        <xdr:cNvPr id="2" name="Plaque 1">
          <a:extLst>
            <a:ext uri="{FF2B5EF4-FFF2-40B4-BE49-F238E27FC236}">
              <a16:creationId xmlns:a16="http://schemas.microsoft.com/office/drawing/2014/main" xmlns="" id="{C52DFC4E-99A4-4AE2-8DE0-F8240D4AA29F}"/>
            </a:ext>
          </a:extLst>
        </xdr:cNvPr>
        <xdr:cNvSpPr/>
      </xdr:nvSpPr>
      <xdr:spPr bwMode="auto">
        <a:xfrm>
          <a:off x="12045792" y="478155"/>
          <a:ext cx="2317908" cy="634841"/>
        </a:xfrm>
        <a:prstGeom prst="bevel">
          <a:avLst/>
        </a:prstGeom>
        <a:ln>
          <a:headEnd type="none" w="med" len="med"/>
          <a:tailEnd type="none" w="med" len="med"/>
        </a:ln>
      </xdr:spPr>
      <xdr:style>
        <a:lnRef idx="0">
          <a:schemeClr val="accent6"/>
        </a:lnRef>
        <a:fillRef idx="3">
          <a:schemeClr val="accent6"/>
        </a:fillRef>
        <a:effectRef idx="3">
          <a:schemeClr val="accent6"/>
        </a:effectRef>
        <a:fontRef idx="minor">
          <a:schemeClr val="lt1"/>
        </a:fontRef>
      </xdr:style>
      <xdr:txBody>
        <a:bodyPr vertOverflow="clip" wrap="square" lIns="18288" tIns="0" rIns="0" bIns="0" rtlCol="0" anchor="ctr" upright="1"/>
        <a:lstStyle/>
        <a:p>
          <a:pPr algn="ctr"/>
          <a:r>
            <a:rPr lang="fr-FR" sz="2400" b="0" cap="none" spc="0">
              <a:ln w="18415" cmpd="sng">
                <a:solidFill>
                  <a:srgbClr val="FFFFFF"/>
                </a:solidFill>
                <a:prstDash val="solid"/>
              </a:ln>
              <a:solidFill>
                <a:srgbClr val="FFFFFF"/>
              </a:solidFill>
              <a:effectLst>
                <a:outerShdw blurRad="63500" dir="3600000" algn="tl" rotWithShape="0">
                  <a:srgbClr val="000000">
                    <a:alpha val="70000"/>
                  </a:srgbClr>
                </a:outerShdw>
              </a:effectLst>
            </a:rPr>
            <a:t>IMPRIMER</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9">
    <pageSetUpPr fitToPage="1"/>
  </sheetPr>
  <dimension ref="A1:O513"/>
  <sheetViews>
    <sheetView showZeros="0" tabSelected="1" zoomScale="70" zoomScaleNormal="70" workbookViewId="0">
      <pane ySplit="10" topLeftCell="A11" activePane="bottomLeft" state="frozen"/>
      <selection activeCell="J15" sqref="J15"/>
      <selection pane="bottomLeft" activeCell="E31" sqref="E31"/>
    </sheetView>
  </sheetViews>
  <sheetFormatPr baseColWidth="10" defaultRowHeight="12.75"/>
  <cols>
    <col min="1" max="1" width="27.85546875" style="2" bestFit="1" customWidth="1"/>
    <col min="2" max="3" width="11.5703125" style="2"/>
    <col min="5" max="5" width="5.85546875" bestFit="1" customWidth="1"/>
    <col min="6" max="6" width="14.28515625" customWidth="1"/>
    <col min="7" max="7" width="28.140625" style="43" customWidth="1"/>
    <col min="8" max="8" width="7.42578125" bestFit="1" customWidth="1"/>
    <col min="9" max="9" width="28.140625" customWidth="1"/>
    <col min="10" max="10" width="13.140625" customWidth="1"/>
    <col min="11" max="11" width="9.7109375" customWidth="1"/>
    <col min="15" max="15" width="11.5703125" style="13"/>
  </cols>
  <sheetData>
    <row r="1" spans="1:10">
      <c r="A1" s="73"/>
      <c r="B1" s="74"/>
      <c r="C1" s="74"/>
      <c r="D1" s="74"/>
      <c r="E1" s="74"/>
      <c r="G1" s="75"/>
      <c r="H1" s="76"/>
      <c r="I1" s="76"/>
    </row>
    <row r="2" spans="1:10">
      <c r="A2" s="1"/>
      <c r="C2" s="69"/>
      <c r="D2" s="69"/>
      <c r="E2" s="69"/>
      <c r="G2" s="70"/>
      <c r="H2" s="70"/>
      <c r="I2" s="3"/>
    </row>
    <row r="3" spans="1:10">
      <c r="A3" s="1"/>
      <c r="C3" s="69"/>
      <c r="D3" s="69"/>
      <c r="E3" s="69"/>
      <c r="G3" s="70"/>
      <c r="H3" s="70"/>
      <c r="I3" s="3"/>
    </row>
    <row r="4" spans="1:10">
      <c r="A4" s="1"/>
      <c r="C4" s="69"/>
      <c r="D4" s="69"/>
      <c r="E4" s="69"/>
      <c r="G4" s="70"/>
      <c r="H4" s="70"/>
      <c r="I4" s="3"/>
    </row>
    <row r="5" spans="1:10">
      <c r="A5" s="1"/>
      <c r="C5" s="69"/>
      <c r="D5" s="69"/>
      <c r="E5" s="69"/>
      <c r="G5" s="70"/>
      <c r="H5" s="70"/>
      <c r="I5" s="3"/>
    </row>
    <row r="6" spans="1:10">
      <c r="A6" s="1"/>
      <c r="C6" s="69"/>
      <c r="D6" s="69"/>
      <c r="E6" s="69"/>
      <c r="G6" s="70"/>
      <c r="H6" s="70"/>
    </row>
    <row r="7" spans="1:10">
      <c r="A7" s="1"/>
      <c r="C7" s="69"/>
      <c r="D7" s="69"/>
      <c r="E7" s="69"/>
      <c r="G7" s="70"/>
      <c r="H7" s="70"/>
    </row>
    <row r="8" spans="1:10">
      <c r="A8" s="1"/>
      <c r="C8" s="69"/>
      <c r="D8" s="69"/>
      <c r="E8" s="69"/>
      <c r="G8" s="70"/>
      <c r="H8" s="70"/>
    </row>
    <row r="9" spans="1:10">
      <c r="A9" s="1"/>
      <c r="C9" s="69"/>
      <c r="D9" s="69"/>
      <c r="E9" s="69"/>
      <c r="G9" s="70"/>
      <c r="H9" s="70"/>
    </row>
    <row r="10" spans="1:10">
      <c r="A10" s="1"/>
      <c r="C10" s="69"/>
      <c r="D10" s="69"/>
      <c r="E10" s="69"/>
      <c r="G10" s="70">
        <v>0</v>
      </c>
      <c r="H10" s="70"/>
    </row>
    <row r="12" spans="1:10">
      <c r="A12" s="66" t="s">
        <v>16</v>
      </c>
      <c r="B12" s="66"/>
      <c r="C12" s="66"/>
      <c r="D12" s="66"/>
      <c r="E12" s="4"/>
      <c r="F12" s="5"/>
      <c r="G12" s="71" t="s">
        <v>0</v>
      </c>
      <c r="H12" s="71"/>
      <c r="I12" s="72" t="str">
        <f>IF((C26=B26)*(C27=B27)*(C42=B42)*(C43=B43)*(C56=B56)*(C57=B57)*(C72=B72)*(C73=B73)*(C88=B88)*(C89=B89)*(C104=B104)*(C105=B105)*(C120=B120)*(C121=B121)*(C136=B136)*(C137=B137)*(C152=B152)*(C153=B153)*(C168=B168)*(C169=B169)*(C184=B184)*(C185=B185)*(C200=B200)*(C201=B201)*(C216=B216)*(C217=B217)*(C232=B232)*(C233=B233)*(C248=B248)*(C249=B249)*(C264=B264)*(C265=B265)*(C280=B280)*(C281=B281)*(C296=B296)*(C297=B297)*(C312=B312)*(C313=B313)*(C328=B328)*(C329=B329)*(C344=B344)*(C345=B345)*(C360=B360)*(C361=B361)*(C376=B376)*(C377=B377)*(C392=B392)*(C393=B393)*(C408=B408)*(C409=B409)*(C424=B424)*(C425=B425)*(C440=B440)*(C441=B441)*(C456=B456)*(C457=B457)*(C472=B472)*(C473=B473)*(C488=B488)*(C489=B489)*(C504=B504)*(C505=B505),"OK","NON OK")</f>
        <v>OK</v>
      </c>
      <c r="J12" s="5"/>
    </row>
    <row r="13" spans="1:10">
      <c r="A13" s="66"/>
      <c r="B13" s="66"/>
      <c r="C13" s="66"/>
      <c r="D13" s="66"/>
      <c r="E13" s="5"/>
      <c r="F13" s="5"/>
      <c r="G13" s="71"/>
      <c r="H13" s="71"/>
      <c r="I13" s="72"/>
      <c r="J13" s="5"/>
    </row>
    <row r="14" spans="1:10">
      <c r="A14" s="66"/>
      <c r="B14" s="66"/>
      <c r="C14" s="66"/>
      <c r="D14" s="66"/>
      <c r="E14" s="5"/>
      <c r="F14" s="5"/>
      <c r="G14" s="71"/>
      <c r="H14" s="71"/>
      <c r="I14" s="72"/>
      <c r="J14" s="5"/>
    </row>
    <row r="15" spans="1:10">
      <c r="A15" s="66"/>
      <c r="B15" s="66"/>
      <c r="C15" s="66"/>
      <c r="D15" s="66"/>
      <c r="E15" s="5"/>
      <c r="F15" s="5"/>
      <c r="G15" s="71"/>
      <c r="H15" s="71"/>
      <c r="I15" s="72"/>
      <c r="J15" s="5"/>
    </row>
    <row r="16" spans="1:10">
      <c r="A16" s="66"/>
      <c r="B16" s="66"/>
      <c r="C16" s="66"/>
      <c r="D16" s="66"/>
    </row>
    <row r="17" spans="1:15">
      <c r="A17" s="66"/>
      <c r="B17" s="66"/>
      <c r="C17" s="66"/>
      <c r="D17" s="66"/>
    </row>
    <row r="18" spans="1:15" ht="15.75">
      <c r="A18" s="66"/>
      <c r="B18" s="66"/>
      <c r="C18" s="66"/>
      <c r="D18" s="66"/>
      <c r="E18" s="6" t="s">
        <v>1</v>
      </c>
      <c r="F18" s="7">
        <f>G18</f>
        <v>44896</v>
      </c>
      <c r="G18" s="8">
        <v>44896</v>
      </c>
      <c r="H18" s="9">
        <v>4384</v>
      </c>
      <c r="I18" s="10" t="s">
        <v>17</v>
      </c>
      <c r="J18" s="11"/>
      <c r="K18" s="12"/>
      <c r="L18" s="12"/>
    </row>
    <row r="19" spans="1:15">
      <c r="A19" s="66"/>
      <c r="B19" s="66"/>
      <c r="C19" s="66"/>
      <c r="D19" s="66"/>
      <c r="E19" s="12"/>
      <c r="F19" s="12"/>
      <c r="G19" s="14"/>
      <c r="H19" s="12"/>
      <c r="I19" s="12"/>
      <c r="J19" s="12"/>
      <c r="K19" s="12"/>
      <c r="L19" s="12"/>
    </row>
    <row r="20" spans="1:15" s="15" customFormat="1">
      <c r="A20" s="66"/>
      <c r="B20" s="66"/>
      <c r="C20" s="66"/>
      <c r="D20" s="66"/>
      <c r="E20" s="16"/>
      <c r="F20" s="16" t="s">
        <v>2</v>
      </c>
      <c r="G20" s="17" t="s">
        <v>3</v>
      </c>
      <c r="H20" s="18" t="s">
        <v>4</v>
      </c>
      <c r="I20" s="16" t="s">
        <v>5</v>
      </c>
      <c r="J20" s="16" t="s">
        <v>6</v>
      </c>
      <c r="K20" s="67" t="s">
        <v>7</v>
      </c>
      <c r="L20" s="68"/>
      <c r="M20" s="19" t="s">
        <v>8</v>
      </c>
      <c r="N20" s="19" t="s">
        <v>9</v>
      </c>
      <c r="O20" s="20" t="s">
        <v>10</v>
      </c>
    </row>
    <row r="21" spans="1:15">
      <c r="A21" s="66"/>
      <c r="B21" s="66"/>
      <c r="C21" s="66"/>
      <c r="D21" s="66"/>
      <c r="E21" s="21">
        <v>1</v>
      </c>
      <c r="F21" s="22"/>
      <c r="G21" s="23"/>
      <c r="H21" s="24"/>
      <c r="I21" s="24"/>
      <c r="J21" s="25"/>
      <c r="K21" s="64">
        <f>J21-F21</f>
        <v>0</v>
      </c>
      <c r="L21" s="65"/>
      <c r="M21" s="26"/>
      <c r="N21" s="27">
        <f>K21-M21</f>
        <v>0</v>
      </c>
      <c r="O21" s="20">
        <f t="shared" ref="O21:O31" si="0">ROUNDUP(N21*48,0)/48</f>
        <v>0</v>
      </c>
    </row>
    <row r="22" spans="1:15">
      <c r="A22" s="66"/>
      <c r="B22" s="66"/>
      <c r="C22" s="66"/>
      <c r="D22" s="66"/>
      <c r="E22" s="21">
        <v>2</v>
      </c>
      <c r="F22" s="22"/>
      <c r="G22" s="23"/>
      <c r="H22" s="24"/>
      <c r="I22" s="24"/>
      <c r="J22" s="25"/>
      <c r="K22" s="64">
        <f t="shared" ref="K22:K31" si="1">J22-F22</f>
        <v>0</v>
      </c>
      <c r="L22" s="65"/>
      <c r="M22" s="26"/>
      <c r="N22" s="27">
        <f t="shared" ref="N22:N31" si="2">K22-M22</f>
        <v>0</v>
      </c>
      <c r="O22" s="20">
        <f t="shared" si="0"/>
        <v>0</v>
      </c>
    </row>
    <row r="23" spans="1:15">
      <c r="E23" s="21">
        <v>3</v>
      </c>
      <c r="F23" s="22"/>
      <c r="G23" s="23"/>
      <c r="H23" s="24"/>
      <c r="I23" s="24"/>
      <c r="J23" s="25"/>
      <c r="K23" s="64">
        <f t="shared" si="1"/>
        <v>0</v>
      </c>
      <c r="L23" s="65"/>
      <c r="M23" s="26"/>
      <c r="N23" s="27">
        <f t="shared" si="2"/>
        <v>0</v>
      </c>
      <c r="O23" s="20">
        <f t="shared" si="0"/>
        <v>0</v>
      </c>
    </row>
    <row r="24" spans="1:15">
      <c r="E24" s="21">
        <v>4</v>
      </c>
      <c r="F24" s="22"/>
      <c r="G24" s="23"/>
      <c r="H24" s="24"/>
      <c r="I24" s="24"/>
      <c r="J24" s="25"/>
      <c r="K24" s="64">
        <f t="shared" si="1"/>
        <v>0</v>
      </c>
      <c r="L24" s="65"/>
      <c r="M24" s="26"/>
      <c r="N24" s="27">
        <f t="shared" si="2"/>
        <v>0</v>
      </c>
      <c r="O24" s="20">
        <f t="shared" si="0"/>
        <v>0</v>
      </c>
    </row>
    <row r="25" spans="1:15">
      <c r="A25" s="28" t="s">
        <v>11</v>
      </c>
      <c r="B25" s="28" t="s">
        <v>12</v>
      </c>
      <c r="C25" s="28" t="s">
        <v>13</v>
      </c>
      <c r="E25" s="21">
        <f t="shared" ref="E25:E31" si="3">+E24+1</f>
        <v>5</v>
      </c>
      <c r="F25" s="22"/>
      <c r="G25" s="23"/>
      <c r="H25" s="24"/>
      <c r="I25" s="24"/>
      <c r="J25" s="25"/>
      <c r="K25" s="64">
        <f t="shared" si="1"/>
        <v>0</v>
      </c>
      <c r="L25" s="65"/>
      <c r="M25" s="26"/>
      <c r="N25" s="27">
        <f t="shared" si="2"/>
        <v>0</v>
      </c>
      <c r="O25" s="20">
        <f t="shared" si="0"/>
        <v>0</v>
      </c>
    </row>
    <row r="26" spans="1:15">
      <c r="A26" s="28" t="s">
        <v>14</v>
      </c>
      <c r="B26" s="28">
        <v>0</v>
      </c>
      <c r="C26" s="28">
        <f>COUNTA(G21:G31)</f>
        <v>0</v>
      </c>
      <c r="E26" s="21">
        <f t="shared" si="3"/>
        <v>6</v>
      </c>
      <c r="F26" s="22"/>
      <c r="G26" s="23"/>
      <c r="H26" s="24"/>
      <c r="I26" s="24"/>
      <c r="J26" s="25"/>
      <c r="K26" s="64">
        <f t="shared" si="1"/>
        <v>0</v>
      </c>
      <c r="L26" s="65"/>
      <c r="M26" s="26"/>
      <c r="N26" s="27">
        <f t="shared" si="2"/>
        <v>0</v>
      </c>
      <c r="O26" s="20">
        <f t="shared" si="0"/>
        <v>0</v>
      </c>
    </row>
    <row r="27" spans="1:15">
      <c r="A27" s="28" t="s">
        <v>15</v>
      </c>
      <c r="B27" s="28">
        <v>0</v>
      </c>
      <c r="C27" s="28">
        <f>COUNTA(I21:I31)</f>
        <v>0</v>
      </c>
      <c r="E27" s="21">
        <f t="shared" si="3"/>
        <v>7</v>
      </c>
      <c r="F27" s="22"/>
      <c r="G27" s="23"/>
      <c r="H27" s="24"/>
      <c r="I27" s="24"/>
      <c r="J27" s="25"/>
      <c r="K27" s="64">
        <f t="shared" si="1"/>
        <v>0</v>
      </c>
      <c r="L27" s="65"/>
      <c r="M27" s="26"/>
      <c r="N27" s="27">
        <f t="shared" si="2"/>
        <v>0</v>
      </c>
      <c r="O27" s="20">
        <f t="shared" si="0"/>
        <v>0</v>
      </c>
    </row>
    <row r="28" spans="1:15">
      <c r="E28" s="21">
        <f t="shared" si="3"/>
        <v>8</v>
      </c>
      <c r="F28" s="22"/>
      <c r="G28" s="23"/>
      <c r="H28" s="24"/>
      <c r="I28" s="24"/>
      <c r="J28" s="25"/>
      <c r="K28" s="64">
        <f t="shared" si="1"/>
        <v>0</v>
      </c>
      <c r="L28" s="65"/>
      <c r="M28" s="26"/>
      <c r="N28" s="27">
        <f t="shared" si="2"/>
        <v>0</v>
      </c>
      <c r="O28" s="20">
        <f t="shared" si="0"/>
        <v>0</v>
      </c>
    </row>
    <row r="29" spans="1:15">
      <c r="E29" s="21">
        <f t="shared" si="3"/>
        <v>9</v>
      </c>
      <c r="F29" s="22"/>
      <c r="G29" s="23"/>
      <c r="H29" s="24"/>
      <c r="I29" s="24"/>
      <c r="J29" s="25"/>
      <c r="K29" s="64">
        <f t="shared" si="1"/>
        <v>0</v>
      </c>
      <c r="L29" s="65"/>
      <c r="M29" s="26"/>
      <c r="N29" s="27">
        <f t="shared" si="2"/>
        <v>0</v>
      </c>
      <c r="O29" s="20">
        <f t="shared" si="0"/>
        <v>0</v>
      </c>
    </row>
    <row r="30" spans="1:15">
      <c r="E30" s="21">
        <f t="shared" si="3"/>
        <v>10</v>
      </c>
      <c r="F30" s="22"/>
      <c r="G30" s="23"/>
      <c r="H30" s="24"/>
      <c r="I30" s="24"/>
      <c r="J30" s="25"/>
      <c r="K30" s="64">
        <f t="shared" si="1"/>
        <v>0</v>
      </c>
      <c r="L30" s="65"/>
      <c r="M30" s="26"/>
      <c r="N30" s="27">
        <f t="shared" si="2"/>
        <v>0</v>
      </c>
      <c r="O30" s="20">
        <f t="shared" si="0"/>
        <v>0</v>
      </c>
    </row>
    <row r="31" spans="1:15">
      <c r="E31" s="21">
        <f t="shared" si="3"/>
        <v>11</v>
      </c>
      <c r="F31" s="22"/>
      <c r="G31" s="23"/>
      <c r="H31" s="29"/>
      <c r="I31" s="29"/>
      <c r="J31" s="25"/>
      <c r="K31" s="64">
        <f t="shared" si="1"/>
        <v>0</v>
      </c>
      <c r="L31" s="65"/>
      <c r="M31" s="26"/>
      <c r="N31" s="27">
        <f t="shared" si="2"/>
        <v>0</v>
      </c>
      <c r="O31" s="20">
        <f t="shared" si="0"/>
        <v>0</v>
      </c>
    </row>
    <row r="32" spans="1:15">
      <c r="A32" s="30"/>
      <c r="E32" s="12"/>
      <c r="F32" s="31"/>
      <c r="G32" s="14"/>
      <c r="H32" s="31"/>
      <c r="I32" s="12"/>
      <c r="J32" s="12"/>
      <c r="K32" s="12"/>
      <c r="L32" s="12"/>
      <c r="M32" s="32"/>
      <c r="O32" s="20"/>
    </row>
    <row r="33" spans="1:15">
      <c r="A33" s="33"/>
      <c r="E33" s="12"/>
      <c r="F33" s="31"/>
      <c r="G33" s="14"/>
      <c r="H33" s="31"/>
      <c r="I33" s="12"/>
      <c r="J33" s="12"/>
      <c r="K33" s="12"/>
      <c r="L33" s="12"/>
      <c r="M33" s="32"/>
      <c r="O33" s="20"/>
    </row>
    <row r="34" spans="1:15" ht="15.75">
      <c r="E34" s="6" t="s">
        <v>1</v>
      </c>
      <c r="F34" s="34">
        <f>G34</f>
        <v>44897</v>
      </c>
      <c r="G34" s="8">
        <v>44897</v>
      </c>
      <c r="H34" s="35">
        <v>4385</v>
      </c>
      <c r="I34" s="10" t="s">
        <v>17</v>
      </c>
      <c r="J34" s="11"/>
      <c r="K34" s="12"/>
      <c r="L34" s="12"/>
      <c r="M34" s="32"/>
      <c r="O34" s="20"/>
    </row>
    <row r="35" spans="1:15">
      <c r="E35" s="12"/>
      <c r="F35" s="31"/>
      <c r="G35" s="14"/>
      <c r="H35" s="31"/>
      <c r="I35" s="12"/>
      <c r="J35" s="12"/>
      <c r="K35" s="12"/>
      <c r="L35" s="12"/>
      <c r="M35" s="32"/>
      <c r="O35" s="20"/>
    </row>
    <row r="36" spans="1:15">
      <c r="E36" s="16"/>
      <c r="F36" s="36" t="s">
        <v>2</v>
      </c>
      <c r="G36" s="17" t="s">
        <v>3</v>
      </c>
      <c r="H36" s="37" t="s">
        <v>4</v>
      </c>
      <c r="I36" s="16" t="s">
        <v>5</v>
      </c>
      <c r="J36" s="16" t="s">
        <v>6</v>
      </c>
      <c r="K36" s="67" t="s">
        <v>7</v>
      </c>
      <c r="L36" s="68"/>
      <c r="M36" s="38" t="s">
        <v>8</v>
      </c>
      <c r="N36" s="19" t="s">
        <v>9</v>
      </c>
      <c r="O36" s="20"/>
    </row>
    <row r="37" spans="1:15">
      <c r="E37" s="21">
        <v>1</v>
      </c>
      <c r="F37" s="22"/>
      <c r="G37" s="39"/>
      <c r="H37" s="40"/>
      <c r="I37" s="40"/>
      <c r="J37" s="25"/>
      <c r="K37" s="64">
        <f>J37-F37</f>
        <v>0</v>
      </c>
      <c r="L37" s="65"/>
      <c r="M37" s="26"/>
      <c r="N37" s="27">
        <f>K37-M37</f>
        <v>0</v>
      </c>
      <c r="O37" s="20">
        <f>ROUNDUP(N37*48,0)/48</f>
        <v>0</v>
      </c>
    </row>
    <row r="38" spans="1:15">
      <c r="E38" s="21">
        <v>2</v>
      </c>
      <c r="F38" s="22"/>
      <c r="G38" s="39"/>
      <c r="H38" s="40"/>
      <c r="I38" s="40"/>
      <c r="J38" s="25"/>
      <c r="K38" s="64">
        <f t="shared" ref="K38:K47" si="4">J38-F38</f>
        <v>0</v>
      </c>
      <c r="L38" s="65"/>
      <c r="M38" s="26"/>
      <c r="N38" s="27">
        <f t="shared" ref="N38:N47" si="5">K38-M38</f>
        <v>0</v>
      </c>
      <c r="O38" s="20">
        <f t="shared" ref="O38:O89" si="6">ROUNDUP(N38*48,0)/48</f>
        <v>0</v>
      </c>
    </row>
    <row r="39" spans="1:15">
      <c r="E39" s="21">
        <v>3</v>
      </c>
      <c r="F39" s="22"/>
      <c r="G39" s="41"/>
      <c r="H39" s="38"/>
      <c r="I39" s="38"/>
      <c r="J39" s="25"/>
      <c r="K39" s="64">
        <f t="shared" si="4"/>
        <v>0</v>
      </c>
      <c r="L39" s="65"/>
      <c r="M39" s="26"/>
      <c r="N39" s="27">
        <f t="shared" si="5"/>
        <v>0</v>
      </c>
      <c r="O39" s="20">
        <f t="shared" si="6"/>
        <v>0</v>
      </c>
    </row>
    <row r="40" spans="1:15">
      <c r="E40" s="21">
        <v>4</v>
      </c>
      <c r="F40" s="22"/>
      <c r="G40" s="41"/>
      <c r="H40" s="38"/>
      <c r="I40" s="38"/>
      <c r="J40" s="25"/>
      <c r="K40" s="64">
        <f t="shared" si="4"/>
        <v>0</v>
      </c>
      <c r="L40" s="65"/>
      <c r="M40" s="26"/>
      <c r="N40" s="27">
        <f t="shared" si="5"/>
        <v>0</v>
      </c>
      <c r="O40" s="20">
        <f t="shared" si="6"/>
        <v>0</v>
      </c>
    </row>
    <row r="41" spans="1:15">
      <c r="A41" s="42" t="s">
        <v>11</v>
      </c>
      <c r="B41" s="42" t="s">
        <v>12</v>
      </c>
      <c r="C41" s="42" t="s">
        <v>13</v>
      </c>
      <c r="E41" s="21">
        <f t="shared" ref="E41:E47" si="7">+E40+1</f>
        <v>5</v>
      </c>
      <c r="F41" s="22"/>
      <c r="G41" s="41"/>
      <c r="H41" s="38"/>
      <c r="I41" s="38"/>
      <c r="J41" s="25"/>
      <c r="K41" s="64">
        <f t="shared" si="4"/>
        <v>0</v>
      </c>
      <c r="L41" s="65"/>
      <c r="M41" s="26"/>
      <c r="N41" s="27">
        <f t="shared" si="5"/>
        <v>0</v>
      </c>
      <c r="O41" s="20">
        <f t="shared" si="6"/>
        <v>0</v>
      </c>
    </row>
    <row r="42" spans="1:15">
      <c r="A42" s="28" t="s">
        <v>14</v>
      </c>
      <c r="B42" s="28">
        <v>0</v>
      </c>
      <c r="C42" s="28">
        <f>COUNTA(G37:G47)</f>
        <v>0</v>
      </c>
      <c r="E42" s="21">
        <f t="shared" si="7"/>
        <v>6</v>
      </c>
      <c r="F42" s="22"/>
      <c r="G42" s="41"/>
      <c r="H42" s="38"/>
      <c r="I42" s="38"/>
      <c r="J42" s="25"/>
      <c r="K42" s="64">
        <f>J42-F42</f>
        <v>0</v>
      </c>
      <c r="L42" s="65"/>
      <c r="M42" s="26"/>
      <c r="N42" s="27">
        <f t="shared" si="5"/>
        <v>0</v>
      </c>
      <c r="O42" s="20">
        <f t="shared" si="6"/>
        <v>0</v>
      </c>
    </row>
    <row r="43" spans="1:15">
      <c r="A43" s="28" t="s">
        <v>15</v>
      </c>
      <c r="B43" s="28">
        <v>0</v>
      </c>
      <c r="C43" s="28">
        <f>COUNTA(I37:I47)</f>
        <v>0</v>
      </c>
      <c r="E43" s="21">
        <f t="shared" si="7"/>
        <v>7</v>
      </c>
      <c r="F43" s="22"/>
      <c r="G43" s="41"/>
      <c r="H43" s="38"/>
      <c r="I43" s="38"/>
      <c r="J43" s="25"/>
      <c r="K43" s="64">
        <f t="shared" si="4"/>
        <v>0</v>
      </c>
      <c r="L43" s="65"/>
      <c r="M43" s="26"/>
      <c r="N43" s="27">
        <f t="shared" si="5"/>
        <v>0</v>
      </c>
      <c r="O43" s="20">
        <f t="shared" si="6"/>
        <v>0</v>
      </c>
    </row>
    <row r="44" spans="1:15">
      <c r="E44" s="21">
        <f t="shared" si="7"/>
        <v>8</v>
      </c>
      <c r="F44" s="22"/>
      <c r="G44" s="41"/>
      <c r="H44" s="38"/>
      <c r="I44" s="38"/>
      <c r="J44" s="25"/>
      <c r="K44" s="64">
        <f t="shared" si="4"/>
        <v>0</v>
      </c>
      <c r="L44" s="65"/>
      <c r="M44" s="26"/>
      <c r="N44" s="27">
        <f t="shared" si="5"/>
        <v>0</v>
      </c>
      <c r="O44" s="20">
        <f t="shared" si="6"/>
        <v>0</v>
      </c>
    </row>
    <row r="45" spans="1:15">
      <c r="E45" s="21">
        <f t="shared" si="7"/>
        <v>9</v>
      </c>
      <c r="F45" s="22"/>
      <c r="G45" s="39"/>
      <c r="H45" s="40"/>
      <c r="I45" s="40"/>
      <c r="J45" s="25"/>
      <c r="K45" s="64">
        <f t="shared" si="4"/>
        <v>0</v>
      </c>
      <c r="L45" s="65"/>
      <c r="M45" s="26"/>
      <c r="N45" s="27">
        <f t="shared" si="5"/>
        <v>0</v>
      </c>
      <c r="O45" s="20">
        <f t="shared" si="6"/>
        <v>0</v>
      </c>
    </row>
    <row r="46" spans="1:15">
      <c r="E46" s="21">
        <f t="shared" si="7"/>
        <v>10</v>
      </c>
      <c r="F46" s="22"/>
      <c r="G46" s="39"/>
      <c r="H46" s="40"/>
      <c r="I46" s="40"/>
      <c r="J46" s="25"/>
      <c r="K46" s="64">
        <f t="shared" si="4"/>
        <v>0</v>
      </c>
      <c r="L46" s="65"/>
      <c r="M46" s="26"/>
      <c r="N46" s="27">
        <f t="shared" si="5"/>
        <v>0</v>
      </c>
      <c r="O46" s="20">
        <f t="shared" si="6"/>
        <v>0</v>
      </c>
    </row>
    <row r="47" spans="1:15">
      <c r="E47" s="21">
        <f t="shared" si="7"/>
        <v>11</v>
      </c>
      <c r="F47" s="22"/>
      <c r="G47" s="39"/>
      <c r="H47" s="40"/>
      <c r="I47" s="40"/>
      <c r="J47" s="25"/>
      <c r="K47" s="64">
        <f t="shared" si="4"/>
        <v>0</v>
      </c>
      <c r="L47" s="65"/>
      <c r="M47" s="26"/>
      <c r="N47" s="27">
        <f t="shared" si="5"/>
        <v>0</v>
      </c>
      <c r="O47" s="20">
        <f t="shared" si="6"/>
        <v>0</v>
      </c>
    </row>
    <row r="48" spans="1:15">
      <c r="F48" s="32"/>
      <c r="H48" s="32"/>
      <c r="J48" s="32"/>
      <c r="M48" s="32"/>
      <c r="O48" s="20"/>
    </row>
    <row r="49" spans="1:15">
      <c r="F49" s="32"/>
      <c r="H49" s="32"/>
      <c r="J49" s="32"/>
      <c r="M49" s="32"/>
      <c r="O49" s="20"/>
    </row>
    <row r="50" spans="1:15" ht="15.75">
      <c r="E50" s="6" t="s">
        <v>1</v>
      </c>
      <c r="F50" s="34">
        <f>G50</f>
        <v>44898</v>
      </c>
      <c r="G50" s="8">
        <v>44898</v>
      </c>
      <c r="H50" s="35">
        <v>4386</v>
      </c>
      <c r="I50" s="10" t="s">
        <v>17</v>
      </c>
      <c r="J50" s="44"/>
      <c r="K50" s="12"/>
      <c r="L50" s="12"/>
      <c r="M50" s="32"/>
      <c r="O50" s="20"/>
    </row>
    <row r="51" spans="1:15">
      <c r="E51" s="12"/>
      <c r="F51" s="31"/>
      <c r="G51" s="14"/>
      <c r="H51" s="31"/>
      <c r="I51" s="12"/>
      <c r="J51" s="31"/>
      <c r="K51" s="12"/>
      <c r="L51" s="12"/>
      <c r="M51" s="32"/>
      <c r="O51" s="20"/>
    </row>
    <row r="52" spans="1:15">
      <c r="E52" s="16"/>
      <c r="F52" s="36" t="s">
        <v>2</v>
      </c>
      <c r="G52" s="17" t="s">
        <v>3</v>
      </c>
      <c r="H52" s="37" t="s">
        <v>4</v>
      </c>
      <c r="I52" s="16" t="s">
        <v>5</v>
      </c>
      <c r="J52" s="36" t="s">
        <v>6</v>
      </c>
      <c r="K52" s="67" t="s">
        <v>7</v>
      </c>
      <c r="L52" s="68"/>
      <c r="M52" s="38" t="s">
        <v>8</v>
      </c>
      <c r="N52" s="19" t="s">
        <v>9</v>
      </c>
      <c r="O52" s="20"/>
    </row>
    <row r="53" spans="1:15">
      <c r="E53" s="21">
        <v>1</v>
      </c>
      <c r="F53" s="45"/>
      <c r="G53" s="46"/>
      <c r="H53" s="38"/>
      <c r="I53" s="47"/>
      <c r="J53" s="45"/>
      <c r="K53" s="64">
        <f>J53-F53</f>
        <v>0</v>
      </c>
      <c r="L53" s="65"/>
      <c r="M53" s="26"/>
      <c r="N53" s="27">
        <f>K53-M53</f>
        <v>0</v>
      </c>
      <c r="O53" s="20">
        <f t="shared" si="6"/>
        <v>0</v>
      </c>
    </row>
    <row r="54" spans="1:15">
      <c r="E54" s="21">
        <v>2</v>
      </c>
      <c r="F54" s="45"/>
      <c r="G54" s="39"/>
      <c r="H54" s="48"/>
      <c r="I54" s="40"/>
      <c r="J54" s="45"/>
      <c r="K54" s="64">
        <f t="shared" ref="K54:K63" si="8">J54-F54</f>
        <v>0</v>
      </c>
      <c r="L54" s="65"/>
      <c r="M54" s="26"/>
      <c r="N54" s="27">
        <f t="shared" ref="N54:N63" si="9">K54-M54</f>
        <v>0</v>
      </c>
      <c r="O54" s="20">
        <f t="shared" si="6"/>
        <v>0</v>
      </c>
    </row>
    <row r="55" spans="1:15">
      <c r="A55" s="42" t="s">
        <v>11</v>
      </c>
      <c r="B55" s="42" t="s">
        <v>12</v>
      </c>
      <c r="C55" s="42" t="s">
        <v>13</v>
      </c>
      <c r="E55" s="21">
        <v>3</v>
      </c>
      <c r="F55" s="45"/>
      <c r="G55" s="46"/>
      <c r="H55" s="38"/>
      <c r="I55" s="47"/>
      <c r="J55" s="45"/>
      <c r="K55" s="64">
        <f t="shared" si="8"/>
        <v>0</v>
      </c>
      <c r="L55" s="65"/>
      <c r="M55" s="26"/>
      <c r="N55" s="27">
        <f t="shared" si="9"/>
        <v>0</v>
      </c>
      <c r="O55" s="20">
        <f t="shared" si="6"/>
        <v>0</v>
      </c>
    </row>
    <row r="56" spans="1:15">
      <c r="A56" s="28" t="s">
        <v>14</v>
      </c>
      <c r="B56" s="28">
        <v>0</v>
      </c>
      <c r="C56" s="28">
        <f>COUNTA(G53:G63)</f>
        <v>0</v>
      </c>
      <c r="E56" s="21">
        <v>4</v>
      </c>
      <c r="F56" s="45"/>
      <c r="G56" s="46"/>
      <c r="H56" s="38"/>
      <c r="I56" s="47"/>
      <c r="J56" s="45"/>
      <c r="K56" s="64">
        <f t="shared" si="8"/>
        <v>0</v>
      </c>
      <c r="L56" s="65"/>
      <c r="M56" s="26"/>
      <c r="N56" s="27">
        <f t="shared" si="9"/>
        <v>0</v>
      </c>
      <c r="O56" s="20">
        <f t="shared" si="6"/>
        <v>0</v>
      </c>
    </row>
    <row r="57" spans="1:15">
      <c r="A57" s="28" t="s">
        <v>15</v>
      </c>
      <c r="B57" s="28">
        <v>0</v>
      </c>
      <c r="C57" s="28">
        <f>COUNTA(I53:I63)</f>
        <v>0</v>
      </c>
      <c r="E57" s="21">
        <f t="shared" ref="E57:E63" si="10">+E56+1</f>
        <v>5</v>
      </c>
      <c r="F57" s="45"/>
      <c r="G57" s="46"/>
      <c r="H57" s="38"/>
      <c r="I57" s="47"/>
      <c r="J57" s="45"/>
      <c r="K57" s="64">
        <f t="shared" si="8"/>
        <v>0</v>
      </c>
      <c r="L57" s="65"/>
      <c r="M57" s="26"/>
      <c r="N57" s="27">
        <f t="shared" si="9"/>
        <v>0</v>
      </c>
      <c r="O57" s="20">
        <f t="shared" si="6"/>
        <v>0</v>
      </c>
    </row>
    <row r="58" spans="1:15">
      <c r="E58" s="21">
        <f t="shared" si="10"/>
        <v>6</v>
      </c>
      <c r="F58" s="45"/>
      <c r="G58" s="49"/>
      <c r="H58" s="38"/>
      <c r="I58" s="50"/>
      <c r="J58" s="45"/>
      <c r="K58" s="64">
        <f t="shared" si="8"/>
        <v>0</v>
      </c>
      <c r="L58" s="65"/>
      <c r="M58" s="26"/>
      <c r="N58" s="27">
        <f t="shared" si="9"/>
        <v>0</v>
      </c>
      <c r="O58" s="20">
        <f t="shared" si="6"/>
        <v>0</v>
      </c>
    </row>
    <row r="59" spans="1:15">
      <c r="E59" s="21">
        <f t="shared" si="10"/>
        <v>7</v>
      </c>
      <c r="F59" s="45"/>
      <c r="G59" s="51"/>
      <c r="H59" s="38"/>
      <c r="I59" s="52"/>
      <c r="J59" s="45"/>
      <c r="K59" s="64">
        <f t="shared" si="8"/>
        <v>0</v>
      </c>
      <c r="L59" s="65"/>
      <c r="M59" s="26"/>
      <c r="N59" s="27">
        <f t="shared" si="9"/>
        <v>0</v>
      </c>
      <c r="O59" s="20">
        <f t="shared" si="6"/>
        <v>0</v>
      </c>
    </row>
    <row r="60" spans="1:15">
      <c r="E60" s="21">
        <f t="shared" si="10"/>
        <v>8</v>
      </c>
      <c r="F60" s="22"/>
      <c r="G60" s="51"/>
      <c r="H60" s="38"/>
      <c r="I60" s="52"/>
      <c r="J60" s="25"/>
      <c r="K60" s="64">
        <f t="shared" si="8"/>
        <v>0</v>
      </c>
      <c r="L60" s="65"/>
      <c r="M60" s="26"/>
      <c r="N60" s="27">
        <f t="shared" si="9"/>
        <v>0</v>
      </c>
      <c r="O60" s="20">
        <f t="shared" si="6"/>
        <v>0</v>
      </c>
    </row>
    <row r="61" spans="1:15">
      <c r="E61" s="21">
        <f t="shared" si="10"/>
        <v>9</v>
      </c>
      <c r="F61" s="22"/>
      <c r="G61" s="39"/>
      <c r="H61" s="40"/>
      <c r="I61" s="40"/>
      <c r="J61" s="25"/>
      <c r="K61" s="64">
        <f t="shared" si="8"/>
        <v>0</v>
      </c>
      <c r="L61" s="65"/>
      <c r="M61" s="26"/>
      <c r="N61" s="27">
        <f t="shared" si="9"/>
        <v>0</v>
      </c>
      <c r="O61" s="20">
        <f t="shared" si="6"/>
        <v>0</v>
      </c>
    </row>
    <row r="62" spans="1:15">
      <c r="E62" s="21">
        <f t="shared" si="10"/>
        <v>10</v>
      </c>
      <c r="F62" s="22"/>
      <c r="G62" s="39"/>
      <c r="H62" s="40"/>
      <c r="I62" s="40"/>
      <c r="J62" s="25"/>
      <c r="K62" s="64">
        <f t="shared" si="8"/>
        <v>0</v>
      </c>
      <c r="L62" s="65"/>
      <c r="M62" s="26"/>
      <c r="N62" s="27">
        <f t="shared" si="9"/>
        <v>0</v>
      </c>
      <c r="O62" s="20">
        <f t="shared" si="6"/>
        <v>0</v>
      </c>
    </row>
    <row r="63" spans="1:15">
      <c r="E63" s="21">
        <f t="shared" si="10"/>
        <v>11</v>
      </c>
      <c r="F63" s="22"/>
      <c r="G63" s="39"/>
      <c r="H63" s="40"/>
      <c r="I63" s="40"/>
      <c r="J63" s="25"/>
      <c r="K63" s="64">
        <f t="shared" si="8"/>
        <v>0</v>
      </c>
      <c r="L63" s="65"/>
      <c r="M63" s="26"/>
      <c r="N63" s="27">
        <f t="shared" si="9"/>
        <v>0</v>
      </c>
      <c r="O63" s="20">
        <f t="shared" si="6"/>
        <v>0</v>
      </c>
    </row>
    <row r="64" spans="1:15">
      <c r="E64" s="12"/>
      <c r="F64" s="31"/>
      <c r="G64" s="14"/>
      <c r="H64" s="31"/>
      <c r="I64" s="12"/>
      <c r="J64" s="31"/>
      <c r="K64" s="12"/>
      <c r="L64" s="12"/>
      <c r="M64" s="32"/>
      <c r="O64" s="20"/>
    </row>
    <row r="65" spans="1:15">
      <c r="E65" s="12"/>
      <c r="F65" s="31"/>
      <c r="G65" s="14"/>
      <c r="H65" s="31"/>
      <c r="I65" s="12"/>
      <c r="J65" s="31"/>
      <c r="K65" s="12"/>
      <c r="L65" s="12"/>
      <c r="M65" s="32"/>
      <c r="O65" s="20"/>
    </row>
    <row r="66" spans="1:15" ht="15.75">
      <c r="E66" s="6" t="s">
        <v>1</v>
      </c>
      <c r="F66" s="34">
        <f>G66</f>
        <v>44899</v>
      </c>
      <c r="G66" s="8">
        <v>44899</v>
      </c>
      <c r="H66" s="35">
        <v>4387</v>
      </c>
      <c r="I66" s="10" t="s">
        <v>17</v>
      </c>
      <c r="J66" s="44"/>
      <c r="K66" s="12"/>
      <c r="L66" s="12"/>
      <c r="M66" s="32"/>
      <c r="O66" s="20"/>
    </row>
    <row r="67" spans="1:15">
      <c r="E67" s="12"/>
      <c r="F67" s="31"/>
      <c r="G67" s="14"/>
      <c r="H67" s="31"/>
      <c r="I67" s="12"/>
      <c r="J67" s="31"/>
      <c r="K67" s="12"/>
      <c r="L67" s="12"/>
      <c r="M67" s="32"/>
      <c r="O67" s="20"/>
    </row>
    <row r="68" spans="1:15">
      <c r="E68" s="16"/>
      <c r="F68" s="36" t="s">
        <v>2</v>
      </c>
      <c r="G68" s="17" t="s">
        <v>3</v>
      </c>
      <c r="H68" s="37" t="s">
        <v>4</v>
      </c>
      <c r="I68" s="16" t="s">
        <v>5</v>
      </c>
      <c r="J68" s="36" t="s">
        <v>6</v>
      </c>
      <c r="K68" s="67" t="s">
        <v>7</v>
      </c>
      <c r="L68" s="68"/>
      <c r="M68" s="38" t="s">
        <v>8</v>
      </c>
      <c r="N68" s="19" t="s">
        <v>9</v>
      </c>
      <c r="O68" s="20"/>
    </row>
    <row r="69" spans="1:15">
      <c r="E69" s="21">
        <v>1</v>
      </c>
      <c r="F69" s="45"/>
      <c r="G69" s="46"/>
      <c r="H69" s="38"/>
      <c r="I69" s="47"/>
      <c r="J69" s="45"/>
      <c r="K69" s="64">
        <f>J69-F69</f>
        <v>0</v>
      </c>
      <c r="L69" s="65"/>
      <c r="M69" s="26"/>
      <c r="N69" s="27">
        <f>K69-M69</f>
        <v>0</v>
      </c>
      <c r="O69" s="20">
        <f t="shared" si="6"/>
        <v>0</v>
      </c>
    </row>
    <row r="70" spans="1:15">
      <c r="E70" s="21">
        <v>2</v>
      </c>
      <c r="F70" s="45"/>
      <c r="G70" s="39"/>
      <c r="H70" s="48"/>
      <c r="I70" s="40"/>
      <c r="J70" s="45"/>
      <c r="K70" s="64">
        <f t="shared" ref="K70:K79" si="11">J70-F70</f>
        <v>0</v>
      </c>
      <c r="L70" s="65"/>
      <c r="M70" s="26"/>
      <c r="N70" s="27">
        <f t="shared" ref="N70:N79" si="12">K70-M70</f>
        <v>0</v>
      </c>
      <c r="O70" s="20">
        <f t="shared" si="6"/>
        <v>0</v>
      </c>
    </row>
    <row r="71" spans="1:15">
      <c r="A71" s="42" t="s">
        <v>11</v>
      </c>
      <c r="B71" s="42" t="s">
        <v>12</v>
      </c>
      <c r="C71" s="42" t="s">
        <v>13</v>
      </c>
      <c r="E71" s="21">
        <v>3</v>
      </c>
      <c r="F71" s="45"/>
      <c r="G71" s="46"/>
      <c r="H71" s="38"/>
      <c r="I71" s="47"/>
      <c r="J71" s="45"/>
      <c r="K71" s="64">
        <f t="shared" si="11"/>
        <v>0</v>
      </c>
      <c r="L71" s="65"/>
      <c r="M71" s="26"/>
      <c r="N71" s="27">
        <f t="shared" si="12"/>
        <v>0</v>
      </c>
      <c r="O71" s="20">
        <f t="shared" si="6"/>
        <v>0</v>
      </c>
    </row>
    <row r="72" spans="1:15">
      <c r="A72" s="28" t="s">
        <v>14</v>
      </c>
      <c r="B72" s="28">
        <v>0</v>
      </c>
      <c r="C72" s="28">
        <f>COUNTA(G69:G79)</f>
        <v>0</v>
      </c>
      <c r="E72" s="21">
        <v>4</v>
      </c>
      <c r="F72" s="45"/>
      <c r="G72" s="46"/>
      <c r="H72" s="38"/>
      <c r="I72" s="47"/>
      <c r="J72" s="45"/>
      <c r="K72" s="64">
        <f t="shared" si="11"/>
        <v>0</v>
      </c>
      <c r="L72" s="65"/>
      <c r="M72" s="26"/>
      <c r="N72" s="27">
        <f t="shared" si="12"/>
        <v>0</v>
      </c>
      <c r="O72" s="20">
        <f t="shared" si="6"/>
        <v>0</v>
      </c>
    </row>
    <row r="73" spans="1:15">
      <c r="A73" s="28" t="s">
        <v>15</v>
      </c>
      <c r="B73" s="28">
        <v>0</v>
      </c>
      <c r="C73" s="28">
        <f>COUNTA(I69:I79)</f>
        <v>0</v>
      </c>
      <c r="E73" s="21">
        <f t="shared" ref="E73:E79" si="13">+E72+1</f>
        <v>5</v>
      </c>
      <c r="F73" s="45"/>
      <c r="G73" s="46"/>
      <c r="H73" s="38"/>
      <c r="I73" s="47"/>
      <c r="J73" s="45"/>
      <c r="K73" s="64">
        <f t="shared" si="11"/>
        <v>0</v>
      </c>
      <c r="L73" s="65"/>
      <c r="M73" s="26"/>
      <c r="N73" s="27">
        <f t="shared" si="12"/>
        <v>0</v>
      </c>
      <c r="O73" s="20">
        <f t="shared" si="6"/>
        <v>0</v>
      </c>
    </row>
    <row r="74" spans="1:15">
      <c r="E74" s="21">
        <f t="shared" si="13"/>
        <v>6</v>
      </c>
      <c r="F74" s="45"/>
      <c r="G74" s="49"/>
      <c r="H74" s="38"/>
      <c r="I74" s="50"/>
      <c r="J74" s="45"/>
      <c r="K74" s="64">
        <f t="shared" si="11"/>
        <v>0</v>
      </c>
      <c r="L74" s="65"/>
      <c r="M74" s="26"/>
      <c r="N74" s="27">
        <f t="shared" si="12"/>
        <v>0</v>
      </c>
      <c r="O74" s="20">
        <f t="shared" si="6"/>
        <v>0</v>
      </c>
    </row>
    <row r="75" spans="1:15">
      <c r="E75" s="21">
        <f t="shared" si="13"/>
        <v>7</v>
      </c>
      <c r="F75" s="45"/>
      <c r="G75" s="51"/>
      <c r="H75" s="38"/>
      <c r="I75" s="52"/>
      <c r="J75" s="45"/>
      <c r="K75" s="64">
        <f t="shared" si="11"/>
        <v>0</v>
      </c>
      <c r="L75" s="65"/>
      <c r="M75" s="26"/>
      <c r="N75" s="27">
        <f t="shared" si="12"/>
        <v>0</v>
      </c>
      <c r="O75" s="20">
        <f t="shared" si="6"/>
        <v>0</v>
      </c>
    </row>
    <row r="76" spans="1:15">
      <c r="E76" s="21">
        <f t="shared" si="13"/>
        <v>8</v>
      </c>
      <c r="F76" s="22"/>
      <c r="G76" s="51"/>
      <c r="H76" s="38"/>
      <c r="I76" s="52"/>
      <c r="J76" s="25"/>
      <c r="K76" s="64">
        <f t="shared" si="11"/>
        <v>0</v>
      </c>
      <c r="L76" s="65"/>
      <c r="M76" s="26"/>
      <c r="N76" s="27">
        <f t="shared" si="12"/>
        <v>0</v>
      </c>
      <c r="O76" s="20">
        <f t="shared" si="6"/>
        <v>0</v>
      </c>
    </row>
    <row r="77" spans="1:15">
      <c r="E77" s="21">
        <f t="shared" si="13"/>
        <v>9</v>
      </c>
      <c r="F77" s="22"/>
      <c r="G77" s="39"/>
      <c r="H77" s="40"/>
      <c r="I77" s="40"/>
      <c r="J77" s="25"/>
      <c r="K77" s="64">
        <f t="shared" si="11"/>
        <v>0</v>
      </c>
      <c r="L77" s="65"/>
      <c r="M77" s="26"/>
      <c r="N77" s="27">
        <f t="shared" si="12"/>
        <v>0</v>
      </c>
      <c r="O77" s="20">
        <f t="shared" si="6"/>
        <v>0</v>
      </c>
    </row>
    <row r="78" spans="1:15">
      <c r="E78" s="21">
        <f t="shared" si="13"/>
        <v>10</v>
      </c>
      <c r="F78" s="22"/>
      <c r="G78" s="39"/>
      <c r="H78" s="40"/>
      <c r="I78" s="40"/>
      <c r="J78" s="25"/>
      <c r="K78" s="64">
        <f t="shared" si="11"/>
        <v>0</v>
      </c>
      <c r="L78" s="65"/>
      <c r="M78" s="26"/>
      <c r="N78" s="27">
        <f t="shared" si="12"/>
        <v>0</v>
      </c>
      <c r="O78" s="20">
        <f t="shared" si="6"/>
        <v>0</v>
      </c>
    </row>
    <row r="79" spans="1:15">
      <c r="E79" s="21">
        <f t="shared" si="13"/>
        <v>11</v>
      </c>
      <c r="F79" s="22"/>
      <c r="G79" s="39"/>
      <c r="H79" s="40"/>
      <c r="I79" s="40"/>
      <c r="J79" s="25"/>
      <c r="K79" s="64">
        <f t="shared" si="11"/>
        <v>0</v>
      </c>
      <c r="L79" s="65"/>
      <c r="M79" s="26"/>
      <c r="N79" s="27">
        <f t="shared" si="12"/>
        <v>0</v>
      </c>
      <c r="O79" s="20">
        <f t="shared" si="6"/>
        <v>0</v>
      </c>
    </row>
    <row r="80" spans="1:15">
      <c r="F80" s="32"/>
      <c r="H80" s="32"/>
      <c r="J80" s="32"/>
      <c r="M80" s="32"/>
      <c r="O80" s="20"/>
    </row>
    <row r="81" spans="1:15">
      <c r="F81" s="32"/>
      <c r="H81" s="32"/>
      <c r="J81" s="32"/>
      <c r="M81" s="32"/>
      <c r="O81" s="20"/>
    </row>
    <row r="82" spans="1:15" ht="15.75">
      <c r="E82" s="6" t="s">
        <v>1</v>
      </c>
      <c r="F82" s="34">
        <f>G82</f>
        <v>44900</v>
      </c>
      <c r="G82" s="8">
        <v>44900</v>
      </c>
      <c r="H82" s="35">
        <v>4388</v>
      </c>
      <c r="I82" s="10" t="s">
        <v>17</v>
      </c>
      <c r="J82" s="44"/>
      <c r="K82" s="12"/>
      <c r="L82" s="12"/>
      <c r="M82" s="32"/>
      <c r="O82" s="20"/>
    </row>
    <row r="83" spans="1:15">
      <c r="E83" s="12"/>
      <c r="F83" s="31"/>
      <c r="G83" s="14"/>
      <c r="H83" s="31"/>
      <c r="I83" s="12"/>
      <c r="J83" s="31"/>
      <c r="K83" s="12"/>
      <c r="L83" s="12"/>
      <c r="M83" s="32"/>
      <c r="O83" s="20"/>
    </row>
    <row r="84" spans="1:15">
      <c r="E84" s="16"/>
      <c r="F84" s="36" t="s">
        <v>2</v>
      </c>
      <c r="G84" s="57" t="s">
        <v>3</v>
      </c>
      <c r="H84" s="37" t="s">
        <v>4</v>
      </c>
      <c r="I84" s="18" t="s">
        <v>5</v>
      </c>
      <c r="J84" s="36" t="s">
        <v>6</v>
      </c>
      <c r="K84" s="67" t="s">
        <v>7</v>
      </c>
      <c r="L84" s="68"/>
      <c r="M84" s="38" t="s">
        <v>8</v>
      </c>
      <c r="N84" s="19" t="s">
        <v>9</v>
      </c>
      <c r="O84" s="20"/>
    </row>
    <row r="85" spans="1:15">
      <c r="E85" s="21">
        <v>1</v>
      </c>
      <c r="F85" s="22"/>
      <c r="G85" s="41"/>
      <c r="H85" s="38"/>
      <c r="I85" s="58"/>
      <c r="J85" s="25"/>
      <c r="K85" s="64">
        <f>J85-F85</f>
        <v>0</v>
      </c>
      <c r="L85" s="65"/>
      <c r="M85" s="26"/>
      <c r="N85" s="27">
        <f>K85-M85</f>
        <v>0</v>
      </c>
      <c r="O85" s="20">
        <f t="shared" si="6"/>
        <v>0</v>
      </c>
    </row>
    <row r="86" spans="1:15">
      <c r="E86" s="21">
        <v>2</v>
      </c>
      <c r="F86" s="22"/>
      <c r="G86" s="39"/>
      <c r="H86" s="40"/>
      <c r="I86" s="40"/>
      <c r="J86" s="25"/>
      <c r="K86" s="64">
        <f t="shared" ref="K86:K95" si="14">J86-F86</f>
        <v>0</v>
      </c>
      <c r="L86" s="65"/>
      <c r="M86" s="26"/>
      <c r="N86" s="27">
        <f t="shared" ref="N86:N95" si="15">K86-M86</f>
        <v>0</v>
      </c>
      <c r="O86" s="20">
        <f t="shared" si="6"/>
        <v>0</v>
      </c>
    </row>
    <row r="87" spans="1:15">
      <c r="A87" s="42" t="s">
        <v>11</v>
      </c>
      <c r="B87" s="42" t="s">
        <v>12</v>
      </c>
      <c r="C87" s="42" t="s">
        <v>13</v>
      </c>
      <c r="E87" s="21">
        <v>3</v>
      </c>
      <c r="F87" s="22"/>
      <c r="G87" s="41"/>
      <c r="H87" s="38"/>
      <c r="I87" s="38"/>
      <c r="J87" s="25"/>
      <c r="K87" s="64">
        <f t="shared" si="14"/>
        <v>0</v>
      </c>
      <c r="L87" s="65"/>
      <c r="M87" s="26"/>
      <c r="N87" s="27">
        <f t="shared" si="15"/>
        <v>0</v>
      </c>
      <c r="O87" s="20">
        <f t="shared" si="6"/>
        <v>0</v>
      </c>
    </row>
    <row r="88" spans="1:15">
      <c r="A88" s="28" t="s">
        <v>14</v>
      </c>
      <c r="B88" s="28">
        <v>0</v>
      </c>
      <c r="C88" s="28">
        <f>COUNTA(G85:G95)</f>
        <v>0</v>
      </c>
      <c r="E88" s="21">
        <v>4</v>
      </c>
      <c r="F88" s="22"/>
      <c r="G88" s="41"/>
      <c r="H88" s="38"/>
      <c r="I88" s="38"/>
      <c r="J88" s="25"/>
      <c r="K88" s="64">
        <f t="shared" si="14"/>
        <v>0</v>
      </c>
      <c r="L88" s="65"/>
      <c r="M88" s="26"/>
      <c r="N88" s="27">
        <f t="shared" si="15"/>
        <v>0</v>
      </c>
      <c r="O88" s="20">
        <f t="shared" si="6"/>
        <v>0</v>
      </c>
    </row>
    <row r="89" spans="1:15">
      <c r="A89" s="28" t="s">
        <v>15</v>
      </c>
      <c r="B89" s="28">
        <v>0</v>
      </c>
      <c r="C89" s="28">
        <f>COUNTA(I85:I95)</f>
        <v>0</v>
      </c>
      <c r="E89" s="21">
        <f t="shared" ref="E89:E95" si="16">+E88+1</f>
        <v>5</v>
      </c>
      <c r="F89" s="22"/>
      <c r="G89" s="41"/>
      <c r="H89" s="38"/>
      <c r="I89" s="38"/>
      <c r="J89" s="25"/>
      <c r="K89" s="64">
        <f t="shared" si="14"/>
        <v>0</v>
      </c>
      <c r="L89" s="65"/>
      <c r="M89" s="26"/>
      <c r="N89" s="27">
        <f t="shared" si="15"/>
        <v>0</v>
      </c>
      <c r="O89" s="20">
        <f t="shared" si="6"/>
        <v>0</v>
      </c>
    </row>
    <row r="90" spans="1:15">
      <c r="E90" s="21">
        <f t="shared" si="16"/>
        <v>6</v>
      </c>
      <c r="F90" s="22"/>
      <c r="G90" s="41"/>
      <c r="H90" s="38"/>
      <c r="I90" s="38"/>
      <c r="J90" s="25"/>
      <c r="K90" s="64">
        <f t="shared" si="14"/>
        <v>0</v>
      </c>
      <c r="L90" s="65"/>
      <c r="M90" s="26"/>
      <c r="N90" s="27">
        <f t="shared" si="15"/>
        <v>0</v>
      </c>
      <c r="O90" s="20">
        <f t="shared" ref="O90:O141" si="17">ROUNDUP(N90*48,0)/48</f>
        <v>0</v>
      </c>
    </row>
    <row r="91" spans="1:15">
      <c r="E91" s="21">
        <f t="shared" si="16"/>
        <v>7</v>
      </c>
      <c r="F91" s="22"/>
      <c r="G91" s="41"/>
      <c r="H91" s="38"/>
      <c r="I91" s="38"/>
      <c r="J91" s="25"/>
      <c r="K91" s="64">
        <f t="shared" si="14"/>
        <v>0</v>
      </c>
      <c r="L91" s="65"/>
      <c r="M91" s="26"/>
      <c r="N91" s="27">
        <f t="shared" si="15"/>
        <v>0</v>
      </c>
      <c r="O91" s="20">
        <f t="shared" si="17"/>
        <v>0</v>
      </c>
    </row>
    <row r="92" spans="1:15">
      <c r="E92" s="21">
        <f t="shared" si="16"/>
        <v>8</v>
      </c>
      <c r="F92" s="22"/>
      <c r="G92" s="39"/>
      <c r="H92" s="40"/>
      <c r="I92" s="40"/>
      <c r="J92" s="25"/>
      <c r="K92" s="64">
        <f t="shared" si="14"/>
        <v>0</v>
      </c>
      <c r="L92" s="65"/>
      <c r="M92" s="26"/>
      <c r="N92" s="27">
        <f t="shared" si="15"/>
        <v>0</v>
      </c>
      <c r="O92" s="20">
        <f t="shared" si="17"/>
        <v>0</v>
      </c>
    </row>
    <row r="93" spans="1:15">
      <c r="E93" s="21">
        <f t="shared" si="16"/>
        <v>9</v>
      </c>
      <c r="F93" s="22"/>
      <c r="G93" s="39"/>
      <c r="H93" s="40"/>
      <c r="I93" s="40"/>
      <c r="J93" s="25"/>
      <c r="K93" s="64">
        <f t="shared" si="14"/>
        <v>0</v>
      </c>
      <c r="L93" s="65"/>
      <c r="M93" s="26"/>
      <c r="N93" s="27">
        <f t="shared" si="15"/>
        <v>0</v>
      </c>
      <c r="O93" s="20">
        <f t="shared" si="17"/>
        <v>0</v>
      </c>
    </row>
    <row r="94" spans="1:15">
      <c r="E94" s="21">
        <f t="shared" si="16"/>
        <v>10</v>
      </c>
      <c r="F94" s="22"/>
      <c r="G94" s="39"/>
      <c r="H94" s="40"/>
      <c r="I94" s="40"/>
      <c r="J94" s="25"/>
      <c r="K94" s="64">
        <f t="shared" si="14"/>
        <v>0</v>
      </c>
      <c r="L94" s="65"/>
      <c r="M94" s="26"/>
      <c r="N94" s="27">
        <f t="shared" si="15"/>
        <v>0</v>
      </c>
      <c r="O94" s="20">
        <f t="shared" si="17"/>
        <v>0</v>
      </c>
    </row>
    <row r="95" spans="1:15">
      <c r="E95" s="21">
        <f t="shared" si="16"/>
        <v>11</v>
      </c>
      <c r="F95" s="22"/>
      <c r="G95" s="39"/>
      <c r="H95" s="40"/>
      <c r="I95" s="40"/>
      <c r="J95" s="25"/>
      <c r="K95" s="64">
        <f t="shared" si="14"/>
        <v>0</v>
      </c>
      <c r="L95" s="65"/>
      <c r="M95" s="26"/>
      <c r="N95" s="27">
        <f t="shared" si="15"/>
        <v>0</v>
      </c>
      <c r="O95" s="20">
        <f t="shared" si="17"/>
        <v>0</v>
      </c>
    </row>
    <row r="96" spans="1:15">
      <c r="E96" s="12"/>
      <c r="F96" s="59"/>
      <c r="G96" s="14"/>
      <c r="H96" s="31"/>
      <c r="I96" s="12"/>
      <c r="J96" s="59"/>
      <c r="K96" s="60"/>
      <c r="L96" s="60"/>
      <c r="M96" s="26"/>
      <c r="N96" s="61"/>
      <c r="O96" s="20"/>
    </row>
    <row r="97" spans="1:15">
      <c r="E97" s="12"/>
      <c r="F97" s="59"/>
      <c r="G97" s="14"/>
      <c r="H97" s="31"/>
      <c r="I97" s="12"/>
      <c r="J97" s="59"/>
      <c r="K97" s="60"/>
      <c r="L97" s="60"/>
      <c r="M97" s="26"/>
      <c r="N97" s="61"/>
      <c r="O97" s="20"/>
    </row>
    <row r="98" spans="1:15" ht="15.75">
      <c r="E98" s="6" t="s">
        <v>1</v>
      </c>
      <c r="F98" s="34">
        <f>G98</f>
        <v>44901</v>
      </c>
      <c r="G98" s="8">
        <v>44901</v>
      </c>
      <c r="H98" s="35">
        <v>4389</v>
      </c>
      <c r="I98" s="10" t="s">
        <v>17</v>
      </c>
      <c r="J98" s="44"/>
      <c r="K98" s="12"/>
      <c r="L98" s="12"/>
      <c r="M98" s="32"/>
      <c r="O98" s="20"/>
    </row>
    <row r="99" spans="1:15">
      <c r="E99" s="12"/>
      <c r="F99" s="31"/>
      <c r="G99" s="14"/>
      <c r="H99" s="31"/>
      <c r="I99" s="12"/>
      <c r="J99" s="31"/>
      <c r="K99" s="12"/>
      <c r="L99" s="12"/>
      <c r="M99" s="32"/>
      <c r="O99" s="20"/>
    </row>
    <row r="100" spans="1:15">
      <c r="E100" s="16"/>
      <c r="F100" s="36" t="s">
        <v>2</v>
      </c>
      <c r="G100" s="57" t="s">
        <v>3</v>
      </c>
      <c r="H100" s="37" t="s">
        <v>4</v>
      </c>
      <c r="I100" s="18" t="s">
        <v>5</v>
      </c>
      <c r="J100" s="36" t="s">
        <v>6</v>
      </c>
      <c r="K100" s="67" t="s">
        <v>7</v>
      </c>
      <c r="L100" s="68"/>
      <c r="M100" s="38" t="s">
        <v>8</v>
      </c>
      <c r="N100" s="19" t="s">
        <v>9</v>
      </c>
      <c r="O100" s="20"/>
    </row>
    <row r="101" spans="1:15">
      <c r="E101" s="21">
        <v>1</v>
      </c>
      <c r="F101" s="22"/>
      <c r="G101" s="41"/>
      <c r="H101" s="38"/>
      <c r="I101" s="38"/>
      <c r="J101" s="25"/>
      <c r="K101" s="64">
        <f>J101-F101</f>
        <v>0</v>
      </c>
      <c r="L101" s="65"/>
      <c r="M101" s="26"/>
      <c r="N101" s="27">
        <f>K101-M101</f>
        <v>0</v>
      </c>
      <c r="O101" s="20">
        <f t="shared" si="17"/>
        <v>0</v>
      </c>
    </row>
    <row r="102" spans="1:15">
      <c r="E102" s="21">
        <v>2</v>
      </c>
      <c r="F102" s="22"/>
      <c r="G102" s="39"/>
      <c r="H102" s="40"/>
      <c r="I102" s="40"/>
      <c r="J102" s="25"/>
      <c r="K102" s="64">
        <f t="shared" ref="K102:K111" si="18">J102-F102</f>
        <v>0</v>
      </c>
      <c r="L102" s="65"/>
      <c r="M102" s="26"/>
      <c r="N102" s="27">
        <f t="shared" ref="N102:N111" si="19">K102-M102</f>
        <v>0</v>
      </c>
      <c r="O102" s="20">
        <f t="shared" si="17"/>
        <v>0</v>
      </c>
    </row>
    <row r="103" spans="1:15">
      <c r="A103" s="42" t="s">
        <v>11</v>
      </c>
      <c r="B103" s="42" t="s">
        <v>12</v>
      </c>
      <c r="C103" s="42" t="s">
        <v>13</v>
      </c>
      <c r="E103" s="21">
        <v>3</v>
      </c>
      <c r="F103" s="22"/>
      <c r="G103" s="41"/>
      <c r="H103" s="38"/>
      <c r="I103" s="38"/>
      <c r="J103" s="25"/>
      <c r="K103" s="64">
        <f t="shared" si="18"/>
        <v>0</v>
      </c>
      <c r="L103" s="65"/>
      <c r="M103" s="26"/>
      <c r="N103" s="27">
        <f t="shared" si="19"/>
        <v>0</v>
      </c>
      <c r="O103" s="20">
        <f t="shared" si="17"/>
        <v>0</v>
      </c>
    </row>
    <row r="104" spans="1:15">
      <c r="A104" s="28" t="s">
        <v>14</v>
      </c>
      <c r="B104" s="28">
        <v>0</v>
      </c>
      <c r="C104" s="28">
        <f>COUNTA(G101:G111)</f>
        <v>0</v>
      </c>
      <c r="E104" s="21">
        <v>4</v>
      </c>
      <c r="F104" s="22"/>
      <c r="G104" s="41"/>
      <c r="H104" s="38"/>
      <c r="I104" s="38"/>
      <c r="J104" s="25"/>
      <c r="K104" s="64">
        <f t="shared" si="18"/>
        <v>0</v>
      </c>
      <c r="L104" s="65"/>
      <c r="M104" s="26"/>
      <c r="N104" s="27">
        <f t="shared" si="19"/>
        <v>0</v>
      </c>
      <c r="O104" s="20">
        <f t="shared" si="17"/>
        <v>0</v>
      </c>
    </row>
    <row r="105" spans="1:15">
      <c r="A105" s="28" t="s">
        <v>15</v>
      </c>
      <c r="B105" s="28">
        <v>0</v>
      </c>
      <c r="C105" s="28">
        <f>COUNTA(I101:I111)</f>
        <v>0</v>
      </c>
      <c r="E105" s="21">
        <f t="shared" ref="E105:E111" si="20">+E104+1</f>
        <v>5</v>
      </c>
      <c r="F105" s="22"/>
      <c r="G105" s="41"/>
      <c r="H105" s="38"/>
      <c r="I105" s="38"/>
      <c r="J105" s="25"/>
      <c r="K105" s="64">
        <f t="shared" si="18"/>
        <v>0</v>
      </c>
      <c r="L105" s="65"/>
      <c r="M105" s="26"/>
      <c r="N105" s="27">
        <f t="shared" si="19"/>
        <v>0</v>
      </c>
      <c r="O105" s="20">
        <f t="shared" si="17"/>
        <v>0</v>
      </c>
    </row>
    <row r="106" spans="1:15">
      <c r="E106" s="21">
        <f t="shared" si="20"/>
        <v>6</v>
      </c>
      <c r="F106" s="22"/>
      <c r="G106" s="41"/>
      <c r="H106" s="38"/>
      <c r="I106" s="38"/>
      <c r="J106" s="25"/>
      <c r="K106" s="64">
        <f t="shared" si="18"/>
        <v>0</v>
      </c>
      <c r="L106" s="65"/>
      <c r="M106" s="26"/>
      <c r="N106" s="27">
        <f t="shared" si="19"/>
        <v>0</v>
      </c>
      <c r="O106" s="20">
        <f t="shared" si="17"/>
        <v>0</v>
      </c>
    </row>
    <row r="107" spans="1:15">
      <c r="E107" s="21">
        <f t="shared" si="20"/>
        <v>7</v>
      </c>
      <c r="F107" s="22"/>
      <c r="G107" s="41"/>
      <c r="H107" s="38"/>
      <c r="I107" s="38"/>
      <c r="J107" s="25"/>
      <c r="K107" s="64">
        <f t="shared" si="18"/>
        <v>0</v>
      </c>
      <c r="L107" s="65"/>
      <c r="M107" s="26"/>
      <c r="N107" s="27">
        <f t="shared" si="19"/>
        <v>0</v>
      </c>
      <c r="O107" s="20">
        <f t="shared" si="17"/>
        <v>0</v>
      </c>
    </row>
    <row r="108" spans="1:15">
      <c r="E108" s="21">
        <f t="shared" si="20"/>
        <v>8</v>
      </c>
      <c r="F108" s="22"/>
      <c r="G108" s="41"/>
      <c r="H108" s="38"/>
      <c r="I108" s="38"/>
      <c r="J108" s="25"/>
      <c r="K108" s="64">
        <f t="shared" si="18"/>
        <v>0</v>
      </c>
      <c r="L108" s="65"/>
      <c r="M108" s="26"/>
      <c r="N108" s="27">
        <f t="shared" si="19"/>
        <v>0</v>
      </c>
      <c r="O108" s="20">
        <f t="shared" si="17"/>
        <v>0</v>
      </c>
    </row>
    <row r="109" spans="1:15">
      <c r="E109" s="21">
        <f t="shared" si="20"/>
        <v>9</v>
      </c>
      <c r="F109" s="22"/>
      <c r="G109" s="39"/>
      <c r="H109" s="40"/>
      <c r="I109" s="40"/>
      <c r="J109" s="25"/>
      <c r="K109" s="64">
        <f t="shared" si="18"/>
        <v>0</v>
      </c>
      <c r="L109" s="65"/>
      <c r="M109" s="26"/>
      <c r="N109" s="27">
        <f t="shared" si="19"/>
        <v>0</v>
      </c>
      <c r="O109" s="20">
        <f t="shared" si="17"/>
        <v>0</v>
      </c>
    </row>
    <row r="110" spans="1:15">
      <c r="E110" s="21">
        <f t="shared" si="20"/>
        <v>10</v>
      </c>
      <c r="F110" s="22"/>
      <c r="G110" s="39"/>
      <c r="H110" s="40"/>
      <c r="I110" s="40"/>
      <c r="J110" s="25"/>
      <c r="K110" s="64">
        <f t="shared" si="18"/>
        <v>0</v>
      </c>
      <c r="L110" s="65"/>
      <c r="M110" s="26"/>
      <c r="N110" s="27">
        <f t="shared" si="19"/>
        <v>0</v>
      </c>
      <c r="O110" s="20">
        <f t="shared" si="17"/>
        <v>0</v>
      </c>
    </row>
    <row r="111" spans="1:15">
      <c r="E111" s="21">
        <f t="shared" si="20"/>
        <v>11</v>
      </c>
      <c r="F111" s="22"/>
      <c r="G111" s="39"/>
      <c r="H111" s="40"/>
      <c r="I111" s="40"/>
      <c r="J111" s="25"/>
      <c r="K111" s="64">
        <f t="shared" si="18"/>
        <v>0</v>
      </c>
      <c r="L111" s="65"/>
      <c r="M111" s="26"/>
      <c r="N111" s="27">
        <f t="shared" si="19"/>
        <v>0</v>
      </c>
      <c r="O111" s="20">
        <f t="shared" si="17"/>
        <v>0</v>
      </c>
    </row>
    <row r="112" spans="1:15">
      <c r="E112" s="12"/>
      <c r="F112" s="59"/>
      <c r="G112" s="14"/>
      <c r="H112" s="31"/>
      <c r="I112" s="12"/>
      <c r="J112" s="59"/>
      <c r="K112" s="60"/>
      <c r="L112" s="60"/>
      <c r="M112" s="26"/>
      <c r="N112" s="61"/>
      <c r="O112" s="20"/>
    </row>
    <row r="113" spans="1:15">
      <c r="E113" s="12"/>
      <c r="F113" s="31"/>
      <c r="G113" s="14"/>
      <c r="H113" s="31"/>
      <c r="I113" s="12"/>
      <c r="J113" s="31"/>
      <c r="K113" s="12"/>
      <c r="L113" s="12"/>
      <c r="M113" s="32"/>
      <c r="O113" s="20"/>
    </row>
    <row r="114" spans="1:15" ht="15.75">
      <c r="E114" s="6" t="s">
        <v>1</v>
      </c>
      <c r="F114" s="34">
        <f>G114</f>
        <v>44902</v>
      </c>
      <c r="G114" s="8">
        <v>44902</v>
      </c>
      <c r="H114" s="35">
        <v>4390</v>
      </c>
      <c r="I114" s="10" t="s">
        <v>17</v>
      </c>
      <c r="J114" s="44"/>
      <c r="K114" s="12"/>
      <c r="L114" s="12"/>
      <c r="M114" s="32"/>
      <c r="O114" s="20"/>
    </row>
    <row r="115" spans="1:15">
      <c r="E115" s="12"/>
      <c r="F115" s="31"/>
      <c r="G115" s="14"/>
      <c r="H115" s="31"/>
      <c r="I115" s="12"/>
      <c r="J115" s="31"/>
      <c r="K115" s="12"/>
      <c r="L115" s="12"/>
      <c r="M115" s="32"/>
      <c r="O115" s="20"/>
    </row>
    <row r="116" spans="1:15">
      <c r="E116" s="16"/>
      <c r="F116" s="36" t="s">
        <v>2</v>
      </c>
      <c r="G116" s="17" t="s">
        <v>3</v>
      </c>
      <c r="H116" s="37" t="s">
        <v>4</v>
      </c>
      <c r="I116" s="16" t="s">
        <v>5</v>
      </c>
      <c r="J116" s="36" t="s">
        <v>6</v>
      </c>
      <c r="K116" s="67" t="s">
        <v>7</v>
      </c>
      <c r="L116" s="68"/>
      <c r="M116" s="38" t="s">
        <v>8</v>
      </c>
      <c r="N116" s="19" t="s">
        <v>9</v>
      </c>
      <c r="O116" s="20"/>
    </row>
    <row r="117" spans="1:15">
      <c r="E117" s="21">
        <v>1</v>
      </c>
      <c r="F117" s="45"/>
      <c r="G117" s="39"/>
      <c r="H117" s="40"/>
      <c r="I117" s="40"/>
      <c r="J117" s="45"/>
      <c r="K117" s="64">
        <f>J117-F117</f>
        <v>0</v>
      </c>
      <c r="L117" s="65"/>
      <c r="M117" s="26"/>
      <c r="N117" s="27">
        <f>K117-M117</f>
        <v>0</v>
      </c>
      <c r="O117" s="20">
        <f t="shared" si="17"/>
        <v>0</v>
      </c>
    </row>
    <row r="118" spans="1:15">
      <c r="E118" s="21">
        <v>2</v>
      </c>
      <c r="F118" s="45"/>
      <c r="G118" s="39"/>
      <c r="H118" s="48"/>
      <c r="I118" s="40"/>
      <c r="J118" s="45"/>
      <c r="K118" s="64">
        <f t="shared" ref="K118:K127" si="21">J118-F118</f>
        <v>0</v>
      </c>
      <c r="L118" s="65"/>
      <c r="M118" s="26"/>
      <c r="N118" s="27">
        <f t="shared" ref="N118:N127" si="22">K118-M118</f>
        <v>0</v>
      </c>
      <c r="O118" s="20">
        <f t="shared" si="17"/>
        <v>0</v>
      </c>
    </row>
    <row r="119" spans="1:15">
      <c r="A119" s="42" t="s">
        <v>11</v>
      </c>
      <c r="B119" s="42" t="s">
        <v>12</v>
      </c>
      <c r="C119" s="42" t="s">
        <v>13</v>
      </c>
      <c r="E119" s="21">
        <v>3</v>
      </c>
      <c r="F119" s="45"/>
      <c r="G119" s="46"/>
      <c r="H119" s="38"/>
      <c r="I119" s="47"/>
      <c r="J119" s="45"/>
      <c r="K119" s="64">
        <f t="shared" si="21"/>
        <v>0</v>
      </c>
      <c r="L119" s="65"/>
      <c r="M119" s="26"/>
      <c r="N119" s="27">
        <f t="shared" si="22"/>
        <v>0</v>
      </c>
      <c r="O119" s="20">
        <f t="shared" si="17"/>
        <v>0</v>
      </c>
    </row>
    <row r="120" spans="1:15">
      <c r="A120" s="28" t="s">
        <v>14</v>
      </c>
      <c r="B120" s="28">
        <v>0</v>
      </c>
      <c r="C120" s="28">
        <f>COUNTA(G117:G127)</f>
        <v>0</v>
      </c>
      <c r="E120" s="21">
        <v>4</v>
      </c>
      <c r="F120" s="45"/>
      <c r="G120" s="46"/>
      <c r="H120" s="38"/>
      <c r="I120" s="47"/>
      <c r="J120" s="45"/>
      <c r="K120" s="64">
        <f t="shared" si="21"/>
        <v>0</v>
      </c>
      <c r="L120" s="65"/>
      <c r="M120" s="26"/>
      <c r="N120" s="27">
        <f t="shared" si="22"/>
        <v>0</v>
      </c>
      <c r="O120" s="20">
        <f t="shared" si="17"/>
        <v>0</v>
      </c>
    </row>
    <row r="121" spans="1:15">
      <c r="A121" s="28" t="s">
        <v>15</v>
      </c>
      <c r="B121" s="28">
        <v>0</v>
      </c>
      <c r="C121" s="28">
        <f>COUNTA(I117:I127)</f>
        <v>0</v>
      </c>
      <c r="E121" s="21">
        <f t="shared" ref="E121:E127" si="23">+E120+1</f>
        <v>5</v>
      </c>
      <c r="F121" s="45"/>
      <c r="G121" s="46"/>
      <c r="H121" s="38"/>
      <c r="I121" s="47"/>
      <c r="J121" s="45"/>
      <c r="K121" s="64">
        <f t="shared" si="21"/>
        <v>0</v>
      </c>
      <c r="L121" s="65"/>
      <c r="M121" s="26"/>
      <c r="N121" s="27">
        <f t="shared" si="22"/>
        <v>0</v>
      </c>
      <c r="O121" s="20">
        <f t="shared" si="17"/>
        <v>0</v>
      </c>
    </row>
    <row r="122" spans="1:15">
      <c r="E122" s="21">
        <f t="shared" si="23"/>
        <v>6</v>
      </c>
      <c r="F122" s="45"/>
      <c r="G122" s="49"/>
      <c r="H122" s="38"/>
      <c r="I122" s="50"/>
      <c r="J122" s="45"/>
      <c r="K122" s="64">
        <f t="shared" si="21"/>
        <v>0</v>
      </c>
      <c r="L122" s="65"/>
      <c r="M122" s="26"/>
      <c r="N122" s="27">
        <f t="shared" si="22"/>
        <v>0</v>
      </c>
      <c r="O122" s="20">
        <f t="shared" si="17"/>
        <v>0</v>
      </c>
    </row>
    <row r="123" spans="1:15">
      <c r="E123" s="21">
        <f t="shared" si="23"/>
        <v>7</v>
      </c>
      <c r="F123" s="45"/>
      <c r="G123" s="51"/>
      <c r="H123" s="38"/>
      <c r="I123" s="52"/>
      <c r="J123" s="45"/>
      <c r="K123" s="64">
        <f t="shared" si="21"/>
        <v>0</v>
      </c>
      <c r="L123" s="65"/>
      <c r="M123" s="26"/>
      <c r="N123" s="27">
        <f t="shared" si="22"/>
        <v>0</v>
      </c>
      <c r="O123" s="20">
        <f t="shared" si="17"/>
        <v>0</v>
      </c>
    </row>
    <row r="124" spans="1:15">
      <c r="E124" s="21">
        <f t="shared" si="23"/>
        <v>8</v>
      </c>
      <c r="F124" s="22"/>
      <c r="G124" s="39"/>
      <c r="H124" s="40"/>
      <c r="I124" s="40"/>
      <c r="J124" s="25"/>
      <c r="K124" s="64">
        <f t="shared" si="21"/>
        <v>0</v>
      </c>
      <c r="L124" s="65"/>
      <c r="M124" s="26"/>
      <c r="N124" s="27">
        <f t="shared" si="22"/>
        <v>0</v>
      </c>
      <c r="O124" s="20">
        <f t="shared" si="17"/>
        <v>0</v>
      </c>
    </row>
    <row r="125" spans="1:15">
      <c r="E125" s="21">
        <f t="shared" si="23"/>
        <v>9</v>
      </c>
      <c r="F125" s="22"/>
      <c r="G125" s="39"/>
      <c r="H125" s="40"/>
      <c r="I125" s="40"/>
      <c r="J125" s="25"/>
      <c r="K125" s="64">
        <f t="shared" si="21"/>
        <v>0</v>
      </c>
      <c r="L125" s="65"/>
      <c r="M125" s="26"/>
      <c r="N125" s="27">
        <f t="shared" si="22"/>
        <v>0</v>
      </c>
      <c r="O125" s="20">
        <f t="shared" si="17"/>
        <v>0</v>
      </c>
    </row>
    <row r="126" spans="1:15">
      <c r="E126" s="21">
        <f t="shared" si="23"/>
        <v>10</v>
      </c>
      <c r="F126" s="22"/>
      <c r="G126" s="39"/>
      <c r="H126" s="40"/>
      <c r="I126" s="40"/>
      <c r="J126" s="25"/>
      <c r="K126" s="64">
        <f t="shared" si="21"/>
        <v>0</v>
      </c>
      <c r="L126" s="65"/>
      <c r="M126" s="26"/>
      <c r="N126" s="27">
        <f t="shared" si="22"/>
        <v>0</v>
      </c>
      <c r="O126" s="20">
        <f t="shared" si="17"/>
        <v>0</v>
      </c>
    </row>
    <row r="127" spans="1:15">
      <c r="E127" s="21">
        <f t="shared" si="23"/>
        <v>11</v>
      </c>
      <c r="F127" s="22"/>
      <c r="G127" s="39"/>
      <c r="H127" s="40"/>
      <c r="I127" s="40"/>
      <c r="J127" s="25"/>
      <c r="K127" s="64">
        <f t="shared" si="21"/>
        <v>0</v>
      </c>
      <c r="L127" s="65"/>
      <c r="M127" s="26"/>
      <c r="N127" s="27">
        <f t="shared" si="22"/>
        <v>0</v>
      </c>
      <c r="O127" s="20">
        <f t="shared" si="17"/>
        <v>0</v>
      </c>
    </row>
    <row r="128" spans="1:15">
      <c r="F128" s="32"/>
      <c r="H128" s="32"/>
      <c r="J128" s="32"/>
      <c r="M128" s="32"/>
      <c r="O128" s="20"/>
    </row>
    <row r="129" spans="1:15">
      <c r="F129" s="32"/>
      <c r="H129" s="32"/>
      <c r="J129" s="32"/>
      <c r="M129" s="32"/>
      <c r="O129" s="20"/>
    </row>
    <row r="130" spans="1:15" ht="15.75">
      <c r="E130" s="6" t="s">
        <v>1</v>
      </c>
      <c r="F130" s="34">
        <f>G130</f>
        <v>44903</v>
      </c>
      <c r="G130" s="8">
        <v>44903</v>
      </c>
      <c r="H130" s="35">
        <v>4391</v>
      </c>
      <c r="I130" s="10" t="s">
        <v>17</v>
      </c>
      <c r="J130" s="44"/>
      <c r="K130" s="12"/>
      <c r="L130" s="12"/>
      <c r="M130" s="32"/>
      <c r="O130" s="20"/>
    </row>
    <row r="131" spans="1:15">
      <c r="E131" s="12"/>
      <c r="F131" s="31"/>
      <c r="G131" s="14"/>
      <c r="H131" s="31"/>
      <c r="I131" s="12"/>
      <c r="J131" s="31"/>
      <c r="K131" s="12"/>
      <c r="L131" s="12"/>
      <c r="M131" s="32"/>
      <c r="O131" s="20"/>
    </row>
    <row r="132" spans="1:15">
      <c r="E132" s="16"/>
      <c r="F132" s="36" t="s">
        <v>2</v>
      </c>
      <c r="G132" s="17" t="s">
        <v>3</v>
      </c>
      <c r="H132" s="37" t="s">
        <v>4</v>
      </c>
      <c r="I132" s="16" t="s">
        <v>5</v>
      </c>
      <c r="J132" s="36" t="s">
        <v>6</v>
      </c>
      <c r="K132" s="67" t="s">
        <v>7</v>
      </c>
      <c r="L132" s="68"/>
      <c r="M132" s="38" t="s">
        <v>8</v>
      </c>
      <c r="N132" s="19" t="s">
        <v>9</v>
      </c>
      <c r="O132" s="20"/>
    </row>
    <row r="133" spans="1:15">
      <c r="E133" s="21">
        <v>1</v>
      </c>
      <c r="F133" s="45"/>
      <c r="G133" s="55"/>
      <c r="H133" s="62"/>
      <c r="I133" s="56"/>
      <c r="J133" s="45"/>
      <c r="K133" s="64">
        <f>J133-F133</f>
        <v>0</v>
      </c>
      <c r="L133" s="65"/>
      <c r="M133" s="26"/>
      <c r="N133" s="27">
        <f>K133-M133</f>
        <v>0</v>
      </c>
      <c r="O133" s="20">
        <f t="shared" si="17"/>
        <v>0</v>
      </c>
    </row>
    <row r="134" spans="1:15">
      <c r="E134" s="21">
        <v>2</v>
      </c>
      <c r="F134" s="45"/>
      <c r="G134" s="39"/>
      <c r="H134" s="48"/>
      <c r="I134" s="40"/>
      <c r="J134" s="45"/>
      <c r="K134" s="64">
        <f t="shared" ref="K134:K143" si="24">J134-F134</f>
        <v>0</v>
      </c>
      <c r="L134" s="65"/>
      <c r="M134" s="26"/>
      <c r="N134" s="27">
        <f t="shared" ref="N134:N143" si="25">K134-M134</f>
        <v>0</v>
      </c>
      <c r="O134" s="20">
        <f t="shared" si="17"/>
        <v>0</v>
      </c>
    </row>
    <row r="135" spans="1:15">
      <c r="A135" s="42" t="s">
        <v>11</v>
      </c>
      <c r="B135" s="42" t="s">
        <v>12</v>
      </c>
      <c r="C135" s="42" t="s">
        <v>13</v>
      </c>
      <c r="E135" s="21">
        <v>3</v>
      </c>
      <c r="F135" s="45"/>
      <c r="G135" s="46"/>
      <c r="H135" s="38"/>
      <c r="I135" s="47"/>
      <c r="J135" s="45"/>
      <c r="K135" s="64">
        <f t="shared" si="24"/>
        <v>0</v>
      </c>
      <c r="L135" s="65"/>
      <c r="M135" s="26"/>
      <c r="N135" s="27">
        <f t="shared" si="25"/>
        <v>0</v>
      </c>
      <c r="O135" s="20">
        <f t="shared" si="17"/>
        <v>0</v>
      </c>
    </row>
    <row r="136" spans="1:15">
      <c r="A136" s="28" t="s">
        <v>14</v>
      </c>
      <c r="B136" s="28">
        <v>0</v>
      </c>
      <c r="C136" s="28">
        <f>COUNTA(G133:G143)</f>
        <v>0</v>
      </c>
      <c r="E136" s="21">
        <v>4</v>
      </c>
      <c r="F136" s="45"/>
      <c r="G136" s="46"/>
      <c r="H136" s="38"/>
      <c r="I136" s="47"/>
      <c r="J136" s="45"/>
      <c r="K136" s="64">
        <f t="shared" si="24"/>
        <v>0</v>
      </c>
      <c r="L136" s="65"/>
      <c r="M136" s="26"/>
      <c r="N136" s="27">
        <f t="shared" si="25"/>
        <v>0</v>
      </c>
      <c r="O136" s="20">
        <f t="shared" si="17"/>
        <v>0</v>
      </c>
    </row>
    <row r="137" spans="1:15">
      <c r="A137" s="28" t="s">
        <v>15</v>
      </c>
      <c r="B137" s="28">
        <v>0</v>
      </c>
      <c r="C137" s="28">
        <f>COUNTA(I133:I143)</f>
        <v>0</v>
      </c>
      <c r="E137" s="21">
        <f t="shared" ref="E137:E143" si="26">+E136+1</f>
        <v>5</v>
      </c>
      <c r="F137" s="45"/>
      <c r="G137" s="46"/>
      <c r="H137" s="38"/>
      <c r="I137" s="47"/>
      <c r="J137" s="45"/>
      <c r="K137" s="64">
        <f t="shared" si="24"/>
        <v>0</v>
      </c>
      <c r="L137" s="65"/>
      <c r="M137" s="26"/>
      <c r="N137" s="27">
        <f t="shared" si="25"/>
        <v>0</v>
      </c>
      <c r="O137" s="20">
        <f t="shared" si="17"/>
        <v>0</v>
      </c>
    </row>
    <row r="138" spans="1:15">
      <c r="E138" s="21">
        <f t="shared" si="26"/>
        <v>6</v>
      </c>
      <c r="F138" s="45"/>
      <c r="G138" s="49"/>
      <c r="H138" s="38"/>
      <c r="I138" s="50"/>
      <c r="J138" s="45"/>
      <c r="K138" s="64">
        <f t="shared" si="24"/>
        <v>0</v>
      </c>
      <c r="L138" s="65"/>
      <c r="M138" s="26"/>
      <c r="N138" s="27">
        <f t="shared" si="25"/>
        <v>0</v>
      </c>
      <c r="O138" s="20">
        <f t="shared" si="17"/>
        <v>0</v>
      </c>
    </row>
    <row r="139" spans="1:15">
      <c r="E139" s="21">
        <f t="shared" si="26"/>
        <v>7</v>
      </c>
      <c r="F139" s="45"/>
      <c r="G139" s="39"/>
      <c r="H139" s="40"/>
      <c r="I139" s="40"/>
      <c r="J139" s="45"/>
      <c r="K139" s="64">
        <f t="shared" si="24"/>
        <v>0</v>
      </c>
      <c r="L139" s="65"/>
      <c r="M139" s="26"/>
      <c r="N139" s="27">
        <f t="shared" si="25"/>
        <v>0</v>
      </c>
      <c r="O139" s="20">
        <f t="shared" si="17"/>
        <v>0</v>
      </c>
    </row>
    <row r="140" spans="1:15">
      <c r="E140" s="21">
        <f t="shared" si="26"/>
        <v>8</v>
      </c>
      <c r="F140" s="22"/>
      <c r="G140" s="51"/>
      <c r="H140" s="38"/>
      <c r="I140" s="52"/>
      <c r="J140" s="25"/>
      <c r="K140" s="64">
        <f t="shared" si="24"/>
        <v>0</v>
      </c>
      <c r="L140" s="65"/>
      <c r="M140" s="26"/>
      <c r="N140" s="27">
        <f t="shared" si="25"/>
        <v>0</v>
      </c>
      <c r="O140" s="20">
        <f t="shared" si="17"/>
        <v>0</v>
      </c>
    </row>
    <row r="141" spans="1:15">
      <c r="E141" s="21">
        <f t="shared" si="26"/>
        <v>9</v>
      </c>
      <c r="F141" s="22"/>
      <c r="G141" s="39"/>
      <c r="H141" s="40"/>
      <c r="I141" s="40"/>
      <c r="J141" s="25"/>
      <c r="K141" s="64">
        <f t="shared" si="24"/>
        <v>0</v>
      </c>
      <c r="L141" s="65"/>
      <c r="M141" s="26"/>
      <c r="N141" s="27">
        <f t="shared" si="25"/>
        <v>0</v>
      </c>
      <c r="O141" s="20">
        <f t="shared" si="17"/>
        <v>0</v>
      </c>
    </row>
    <row r="142" spans="1:15">
      <c r="E142" s="21">
        <f t="shared" si="26"/>
        <v>10</v>
      </c>
      <c r="F142" s="22"/>
      <c r="G142" s="39"/>
      <c r="H142" s="40"/>
      <c r="I142" s="40"/>
      <c r="J142" s="25"/>
      <c r="K142" s="64">
        <f t="shared" si="24"/>
        <v>0</v>
      </c>
      <c r="L142" s="65"/>
      <c r="M142" s="26"/>
      <c r="N142" s="27">
        <f t="shared" si="25"/>
        <v>0</v>
      </c>
      <c r="O142" s="20">
        <f t="shared" ref="O142:O191" si="27">ROUNDUP(N142*48,0)/48</f>
        <v>0</v>
      </c>
    </row>
    <row r="143" spans="1:15">
      <c r="E143" s="21">
        <f t="shared" si="26"/>
        <v>11</v>
      </c>
      <c r="F143" s="22"/>
      <c r="G143" s="53"/>
      <c r="H143" s="40"/>
      <c r="I143" s="40"/>
      <c r="J143" s="25"/>
      <c r="K143" s="64">
        <f t="shared" si="24"/>
        <v>0</v>
      </c>
      <c r="L143" s="65"/>
      <c r="M143" s="26"/>
      <c r="N143" s="27">
        <f t="shared" si="25"/>
        <v>0</v>
      </c>
      <c r="O143" s="20">
        <f t="shared" si="27"/>
        <v>0</v>
      </c>
    </row>
    <row r="144" spans="1:15">
      <c r="E144" s="12"/>
      <c r="F144" s="31"/>
      <c r="G144" s="14"/>
      <c r="H144" s="31"/>
      <c r="I144" s="12"/>
      <c r="J144" s="31"/>
      <c r="K144" s="12"/>
      <c r="L144" s="12"/>
      <c r="M144" s="32"/>
      <c r="O144" s="20"/>
    </row>
    <row r="145" spans="1:15">
      <c r="E145" s="12"/>
      <c r="F145" s="31"/>
      <c r="G145" s="14"/>
      <c r="H145" s="31"/>
      <c r="I145" s="12"/>
      <c r="J145" s="31"/>
      <c r="K145" s="12"/>
      <c r="L145" s="12"/>
      <c r="M145" s="32"/>
      <c r="O145" s="20"/>
    </row>
    <row r="146" spans="1:15" ht="15.75">
      <c r="E146" s="6" t="s">
        <v>1</v>
      </c>
      <c r="F146" s="34">
        <f>G146</f>
        <v>44904</v>
      </c>
      <c r="G146" s="8">
        <v>44904</v>
      </c>
      <c r="H146" s="35">
        <v>4392</v>
      </c>
      <c r="I146" s="10" t="s">
        <v>17</v>
      </c>
      <c r="J146" s="44"/>
      <c r="K146" s="12"/>
      <c r="L146" s="12"/>
      <c r="M146" s="32"/>
      <c r="O146" s="20"/>
    </row>
    <row r="147" spans="1:15">
      <c r="E147" s="12"/>
      <c r="F147" s="31"/>
      <c r="G147" s="14"/>
      <c r="H147" s="31"/>
      <c r="I147" s="12"/>
      <c r="J147" s="31"/>
      <c r="K147" s="12"/>
      <c r="L147" s="12"/>
      <c r="M147" s="32"/>
      <c r="O147" s="20"/>
    </row>
    <row r="148" spans="1:15">
      <c r="E148" s="16"/>
      <c r="F148" s="36" t="s">
        <v>2</v>
      </c>
      <c r="G148" s="57" t="s">
        <v>3</v>
      </c>
      <c r="H148" s="37" t="s">
        <v>4</v>
      </c>
      <c r="I148" s="18" t="s">
        <v>5</v>
      </c>
      <c r="J148" s="36" t="s">
        <v>6</v>
      </c>
      <c r="K148" s="67" t="s">
        <v>7</v>
      </c>
      <c r="L148" s="68"/>
      <c r="M148" s="38" t="s">
        <v>8</v>
      </c>
      <c r="N148" s="19" t="s">
        <v>9</v>
      </c>
      <c r="O148" s="20"/>
    </row>
    <row r="149" spans="1:15">
      <c r="E149" s="21">
        <v>1</v>
      </c>
      <c r="F149" s="22"/>
      <c r="G149" s="39"/>
      <c r="H149" s="40"/>
      <c r="I149" s="38"/>
      <c r="J149" s="25"/>
      <c r="K149" s="64">
        <f>J149-F149</f>
        <v>0</v>
      </c>
      <c r="L149" s="65"/>
      <c r="M149" s="26"/>
      <c r="N149" s="27">
        <f>K149-M149</f>
        <v>0</v>
      </c>
      <c r="O149" s="20">
        <f t="shared" si="27"/>
        <v>0</v>
      </c>
    </row>
    <row r="150" spans="1:15">
      <c r="E150" s="21">
        <v>2</v>
      </c>
      <c r="F150" s="22"/>
      <c r="G150" s="39"/>
      <c r="H150" s="40"/>
      <c r="I150" s="40"/>
      <c r="J150" s="25"/>
      <c r="K150" s="64">
        <f t="shared" ref="K150:K159" si="28">J150-F150</f>
        <v>0</v>
      </c>
      <c r="L150" s="65"/>
      <c r="M150" s="26"/>
      <c r="N150" s="27">
        <f t="shared" ref="N150:N159" si="29">K150-M150</f>
        <v>0</v>
      </c>
      <c r="O150" s="20">
        <f t="shared" si="27"/>
        <v>0</v>
      </c>
    </row>
    <row r="151" spans="1:15">
      <c r="A151" s="42" t="s">
        <v>11</v>
      </c>
      <c r="B151" s="42" t="s">
        <v>12</v>
      </c>
      <c r="C151" s="42" t="s">
        <v>13</v>
      </c>
      <c r="E151" s="21">
        <v>3</v>
      </c>
      <c r="F151" s="22"/>
      <c r="G151" s="41"/>
      <c r="H151" s="38"/>
      <c r="I151" s="38"/>
      <c r="J151" s="25"/>
      <c r="K151" s="64">
        <f t="shared" si="28"/>
        <v>0</v>
      </c>
      <c r="L151" s="65"/>
      <c r="M151" s="26"/>
      <c r="N151" s="27">
        <f t="shared" si="29"/>
        <v>0</v>
      </c>
      <c r="O151" s="20">
        <f t="shared" si="27"/>
        <v>0</v>
      </c>
    </row>
    <row r="152" spans="1:15">
      <c r="A152" s="28" t="s">
        <v>14</v>
      </c>
      <c r="B152" s="28">
        <v>0</v>
      </c>
      <c r="C152" s="28">
        <f>COUNTA(G149:G159)</f>
        <v>0</v>
      </c>
      <c r="E152" s="21">
        <v>4</v>
      </c>
      <c r="F152" s="22"/>
      <c r="G152" s="41"/>
      <c r="H152" s="38"/>
      <c r="I152" s="38"/>
      <c r="J152" s="25"/>
      <c r="K152" s="64">
        <f t="shared" si="28"/>
        <v>0</v>
      </c>
      <c r="L152" s="65"/>
      <c r="M152" s="26"/>
      <c r="N152" s="27">
        <f t="shared" si="29"/>
        <v>0</v>
      </c>
      <c r="O152" s="20">
        <f t="shared" si="27"/>
        <v>0</v>
      </c>
    </row>
    <row r="153" spans="1:15">
      <c r="A153" s="28" t="s">
        <v>15</v>
      </c>
      <c r="B153" s="28">
        <v>0</v>
      </c>
      <c r="C153" s="28">
        <f>COUNTA(I149:I159)</f>
        <v>0</v>
      </c>
      <c r="E153" s="21">
        <f t="shared" ref="E153:E159" si="30">+E152+1</f>
        <v>5</v>
      </c>
      <c r="F153" s="22"/>
      <c r="G153" s="41"/>
      <c r="H153" s="38"/>
      <c r="I153" s="38"/>
      <c r="J153" s="25"/>
      <c r="K153" s="64">
        <f t="shared" si="28"/>
        <v>0</v>
      </c>
      <c r="L153" s="65"/>
      <c r="M153" s="26"/>
      <c r="N153" s="27">
        <f t="shared" si="29"/>
        <v>0</v>
      </c>
      <c r="O153" s="20">
        <f t="shared" si="27"/>
        <v>0</v>
      </c>
    </row>
    <row r="154" spans="1:15">
      <c r="E154" s="21">
        <f t="shared" si="30"/>
        <v>6</v>
      </c>
      <c r="F154" s="22"/>
      <c r="G154" s="41"/>
      <c r="H154" s="38"/>
      <c r="I154" s="38"/>
      <c r="J154" s="25"/>
      <c r="K154" s="64">
        <f t="shared" si="28"/>
        <v>0</v>
      </c>
      <c r="L154" s="65"/>
      <c r="M154" s="26"/>
      <c r="N154" s="27">
        <f t="shared" si="29"/>
        <v>0</v>
      </c>
      <c r="O154" s="20">
        <f t="shared" si="27"/>
        <v>0</v>
      </c>
    </row>
    <row r="155" spans="1:15">
      <c r="E155" s="21">
        <f t="shared" si="30"/>
        <v>7</v>
      </c>
      <c r="F155" s="22"/>
      <c r="G155" s="41"/>
      <c r="H155" s="38"/>
      <c r="I155" s="38"/>
      <c r="J155" s="25"/>
      <c r="K155" s="64">
        <f t="shared" si="28"/>
        <v>0</v>
      </c>
      <c r="L155" s="65"/>
      <c r="M155" s="26"/>
      <c r="N155" s="27">
        <f t="shared" si="29"/>
        <v>0</v>
      </c>
      <c r="O155" s="20">
        <f t="shared" si="27"/>
        <v>0</v>
      </c>
    </row>
    <row r="156" spans="1:15">
      <c r="E156" s="21">
        <f t="shared" si="30"/>
        <v>8</v>
      </c>
      <c r="F156" s="22"/>
      <c r="G156" s="41"/>
      <c r="H156" s="38"/>
      <c r="I156" s="38"/>
      <c r="J156" s="25"/>
      <c r="K156" s="64">
        <f t="shared" si="28"/>
        <v>0</v>
      </c>
      <c r="L156" s="65"/>
      <c r="M156" s="26"/>
      <c r="N156" s="27">
        <f t="shared" si="29"/>
        <v>0</v>
      </c>
      <c r="O156" s="20">
        <f t="shared" si="27"/>
        <v>0</v>
      </c>
    </row>
    <row r="157" spans="1:15">
      <c r="E157" s="21">
        <f t="shared" si="30"/>
        <v>9</v>
      </c>
      <c r="F157" s="22"/>
      <c r="G157" s="39"/>
      <c r="H157" s="40"/>
      <c r="I157" s="40"/>
      <c r="J157" s="25"/>
      <c r="K157" s="64">
        <f t="shared" si="28"/>
        <v>0</v>
      </c>
      <c r="L157" s="65"/>
      <c r="M157" s="26"/>
      <c r="N157" s="27">
        <f t="shared" si="29"/>
        <v>0</v>
      </c>
      <c r="O157" s="20">
        <f t="shared" si="27"/>
        <v>0</v>
      </c>
    </row>
    <row r="158" spans="1:15">
      <c r="E158" s="21">
        <f t="shared" si="30"/>
        <v>10</v>
      </c>
      <c r="F158" s="22"/>
      <c r="G158" s="39"/>
      <c r="H158" s="40"/>
      <c r="I158" s="40"/>
      <c r="J158" s="25"/>
      <c r="K158" s="64">
        <f t="shared" si="28"/>
        <v>0</v>
      </c>
      <c r="L158" s="65"/>
      <c r="M158" s="26"/>
      <c r="N158" s="27">
        <f t="shared" si="29"/>
        <v>0</v>
      </c>
      <c r="O158" s="20">
        <f t="shared" si="27"/>
        <v>0</v>
      </c>
    </row>
    <row r="159" spans="1:15">
      <c r="E159" s="21">
        <f t="shared" si="30"/>
        <v>11</v>
      </c>
      <c r="F159" s="22"/>
      <c r="G159" s="39"/>
      <c r="H159" s="40"/>
      <c r="I159" s="40"/>
      <c r="J159" s="25"/>
      <c r="K159" s="64">
        <f t="shared" si="28"/>
        <v>0</v>
      </c>
      <c r="L159" s="65"/>
      <c r="M159" s="26"/>
      <c r="N159" s="27">
        <f t="shared" si="29"/>
        <v>0</v>
      </c>
      <c r="O159" s="20">
        <f t="shared" si="27"/>
        <v>0</v>
      </c>
    </row>
    <row r="160" spans="1:15">
      <c r="F160" s="32"/>
      <c r="H160" s="32"/>
      <c r="J160" s="32"/>
      <c r="M160" s="32"/>
      <c r="O160" s="20"/>
    </row>
    <row r="161" spans="1:15">
      <c r="F161" s="32"/>
      <c r="H161" s="32"/>
      <c r="J161" s="32"/>
      <c r="M161" s="32"/>
      <c r="O161" s="20"/>
    </row>
    <row r="162" spans="1:15" ht="15.75">
      <c r="E162" s="6" t="s">
        <v>1</v>
      </c>
      <c r="F162" s="34">
        <f>G162</f>
        <v>44905</v>
      </c>
      <c r="G162" s="8">
        <v>44905</v>
      </c>
      <c r="H162" s="35">
        <v>4393</v>
      </c>
      <c r="I162" s="10" t="s">
        <v>17</v>
      </c>
      <c r="J162" s="44"/>
      <c r="K162" s="12"/>
      <c r="L162" s="12"/>
      <c r="M162" s="32"/>
      <c r="O162" s="20"/>
    </row>
    <row r="163" spans="1:15">
      <c r="E163" s="12"/>
      <c r="F163" s="31"/>
      <c r="G163" s="14"/>
      <c r="H163" s="31"/>
      <c r="I163" s="12"/>
      <c r="J163" s="31"/>
      <c r="K163" s="12"/>
      <c r="L163" s="12"/>
      <c r="M163" s="32"/>
      <c r="O163" s="20"/>
    </row>
    <row r="164" spans="1:15">
      <c r="E164" s="16"/>
      <c r="F164" s="36" t="s">
        <v>2</v>
      </c>
      <c r="G164" s="17" t="s">
        <v>3</v>
      </c>
      <c r="H164" s="37" t="s">
        <v>4</v>
      </c>
      <c r="I164" s="16" t="s">
        <v>5</v>
      </c>
      <c r="J164" s="36" t="s">
        <v>6</v>
      </c>
      <c r="K164" s="67" t="s">
        <v>7</v>
      </c>
      <c r="L164" s="68"/>
      <c r="M164" s="38" t="s">
        <v>8</v>
      </c>
      <c r="N164" s="19" t="s">
        <v>9</v>
      </c>
      <c r="O164" s="20"/>
    </row>
    <row r="165" spans="1:15">
      <c r="E165" s="21">
        <v>1</v>
      </c>
      <c r="F165" s="45"/>
      <c r="G165" s="46"/>
      <c r="H165" s="38"/>
      <c r="I165" s="47"/>
      <c r="J165" s="45"/>
      <c r="K165" s="64">
        <f>J165-F165</f>
        <v>0</v>
      </c>
      <c r="L165" s="65"/>
      <c r="M165" s="26"/>
      <c r="N165" s="27">
        <f>K165-M165</f>
        <v>0</v>
      </c>
      <c r="O165" s="20">
        <f t="shared" si="27"/>
        <v>0</v>
      </c>
    </row>
    <row r="166" spans="1:15">
      <c r="E166" s="21">
        <v>2</v>
      </c>
      <c r="F166" s="45"/>
      <c r="G166" s="39"/>
      <c r="H166" s="48"/>
      <c r="I166" s="40"/>
      <c r="J166" s="45"/>
      <c r="K166" s="64">
        <f t="shared" ref="K166:K175" si="31">J166-F166</f>
        <v>0</v>
      </c>
      <c r="L166" s="65"/>
      <c r="M166" s="26"/>
      <c r="N166" s="27">
        <f t="shared" ref="N166:N175" si="32">K166-M166</f>
        <v>0</v>
      </c>
      <c r="O166" s="20">
        <f t="shared" si="27"/>
        <v>0</v>
      </c>
    </row>
    <row r="167" spans="1:15">
      <c r="A167" s="42" t="s">
        <v>11</v>
      </c>
      <c r="B167" s="42" t="s">
        <v>12</v>
      </c>
      <c r="C167" s="42" t="s">
        <v>13</v>
      </c>
      <c r="E167" s="21">
        <v>3</v>
      </c>
      <c r="F167" s="45"/>
      <c r="G167" s="46"/>
      <c r="H167" s="38"/>
      <c r="I167" s="47"/>
      <c r="J167" s="45"/>
      <c r="K167" s="64">
        <f t="shared" si="31"/>
        <v>0</v>
      </c>
      <c r="L167" s="65"/>
      <c r="M167" s="26"/>
      <c r="N167" s="27">
        <f t="shared" si="32"/>
        <v>0</v>
      </c>
      <c r="O167" s="20">
        <f t="shared" si="27"/>
        <v>0</v>
      </c>
    </row>
    <row r="168" spans="1:15">
      <c r="A168" s="28" t="s">
        <v>14</v>
      </c>
      <c r="B168" s="28">
        <v>0</v>
      </c>
      <c r="C168" s="28">
        <f>COUNTA(G165:G175)</f>
        <v>0</v>
      </c>
      <c r="E168" s="21">
        <v>4</v>
      </c>
      <c r="F168" s="45"/>
      <c r="G168" s="46"/>
      <c r="H168" s="38"/>
      <c r="I168" s="47"/>
      <c r="J168" s="45"/>
      <c r="K168" s="64">
        <f t="shared" si="31"/>
        <v>0</v>
      </c>
      <c r="L168" s="65"/>
      <c r="M168" s="26"/>
      <c r="N168" s="27">
        <f t="shared" si="32"/>
        <v>0</v>
      </c>
      <c r="O168" s="20">
        <f t="shared" si="27"/>
        <v>0</v>
      </c>
    </row>
    <row r="169" spans="1:15">
      <c r="A169" s="28" t="s">
        <v>15</v>
      </c>
      <c r="B169" s="28">
        <v>0</v>
      </c>
      <c r="C169" s="28">
        <f>COUNTA(I165:I175)</f>
        <v>0</v>
      </c>
      <c r="E169" s="21">
        <f t="shared" ref="E169:E175" si="33">+E168+1</f>
        <v>5</v>
      </c>
      <c r="F169" s="45"/>
      <c r="G169" s="46"/>
      <c r="H169" s="38"/>
      <c r="I169" s="47"/>
      <c r="J169" s="45"/>
      <c r="K169" s="64">
        <f t="shared" si="31"/>
        <v>0</v>
      </c>
      <c r="L169" s="65"/>
      <c r="M169" s="26"/>
      <c r="N169" s="27">
        <f t="shared" si="32"/>
        <v>0</v>
      </c>
      <c r="O169" s="20">
        <f t="shared" si="27"/>
        <v>0</v>
      </c>
    </row>
    <row r="170" spans="1:15">
      <c r="E170" s="21">
        <f t="shared" si="33"/>
        <v>6</v>
      </c>
      <c r="F170" s="45"/>
      <c r="G170" s="49"/>
      <c r="H170" s="38"/>
      <c r="I170" s="50"/>
      <c r="J170" s="45"/>
      <c r="K170" s="64">
        <f t="shared" si="31"/>
        <v>0</v>
      </c>
      <c r="L170" s="65"/>
      <c r="M170" s="26"/>
      <c r="N170" s="27">
        <f t="shared" si="32"/>
        <v>0</v>
      </c>
      <c r="O170" s="20">
        <f t="shared" si="27"/>
        <v>0</v>
      </c>
    </row>
    <row r="171" spans="1:15">
      <c r="E171" s="21">
        <f t="shared" si="33"/>
        <v>7</v>
      </c>
      <c r="F171" s="45"/>
      <c r="G171" s="51"/>
      <c r="H171" s="38"/>
      <c r="I171" s="52"/>
      <c r="J171" s="45"/>
      <c r="K171" s="64">
        <f t="shared" si="31"/>
        <v>0</v>
      </c>
      <c r="L171" s="65"/>
      <c r="M171" s="26"/>
      <c r="N171" s="27">
        <f t="shared" si="32"/>
        <v>0</v>
      </c>
      <c r="O171" s="20">
        <f t="shared" si="27"/>
        <v>0</v>
      </c>
    </row>
    <row r="172" spans="1:15">
      <c r="E172" s="21">
        <f t="shared" si="33"/>
        <v>8</v>
      </c>
      <c r="F172" s="22"/>
      <c r="G172" s="51"/>
      <c r="H172" s="38"/>
      <c r="I172" s="52"/>
      <c r="J172" s="25"/>
      <c r="K172" s="64">
        <f t="shared" si="31"/>
        <v>0</v>
      </c>
      <c r="L172" s="65"/>
      <c r="M172" s="26"/>
      <c r="N172" s="27">
        <f t="shared" si="32"/>
        <v>0</v>
      </c>
      <c r="O172" s="20">
        <f t="shared" si="27"/>
        <v>0</v>
      </c>
    </row>
    <row r="173" spans="1:15">
      <c r="E173" s="21">
        <f t="shared" si="33"/>
        <v>9</v>
      </c>
      <c r="F173" s="22"/>
      <c r="G173" s="39"/>
      <c r="H173" s="40"/>
      <c r="I173" s="40"/>
      <c r="J173" s="25"/>
      <c r="K173" s="64">
        <f t="shared" si="31"/>
        <v>0</v>
      </c>
      <c r="L173" s="65"/>
      <c r="M173" s="26"/>
      <c r="N173" s="27">
        <f t="shared" si="32"/>
        <v>0</v>
      </c>
      <c r="O173" s="20">
        <f t="shared" si="27"/>
        <v>0</v>
      </c>
    </row>
    <row r="174" spans="1:15">
      <c r="E174" s="21">
        <f t="shared" si="33"/>
        <v>10</v>
      </c>
      <c r="F174" s="22"/>
      <c r="G174" s="39"/>
      <c r="H174" s="40"/>
      <c r="I174" s="40"/>
      <c r="J174" s="25"/>
      <c r="K174" s="64">
        <f t="shared" si="31"/>
        <v>0</v>
      </c>
      <c r="L174" s="65"/>
      <c r="M174" s="26"/>
      <c r="N174" s="27">
        <f t="shared" si="32"/>
        <v>0</v>
      </c>
      <c r="O174" s="20">
        <f t="shared" si="27"/>
        <v>0</v>
      </c>
    </row>
    <row r="175" spans="1:15">
      <c r="E175" s="21">
        <f t="shared" si="33"/>
        <v>11</v>
      </c>
      <c r="F175" s="22"/>
      <c r="G175" s="39"/>
      <c r="H175" s="40"/>
      <c r="I175" s="40"/>
      <c r="J175" s="25"/>
      <c r="K175" s="64">
        <f t="shared" si="31"/>
        <v>0</v>
      </c>
      <c r="L175" s="65"/>
      <c r="M175" s="26"/>
      <c r="N175" s="27">
        <f t="shared" si="32"/>
        <v>0</v>
      </c>
      <c r="O175" s="20">
        <f t="shared" si="27"/>
        <v>0</v>
      </c>
    </row>
    <row r="176" spans="1:15">
      <c r="E176" s="12"/>
      <c r="F176" s="31"/>
      <c r="G176" s="14"/>
      <c r="H176" s="31"/>
      <c r="I176" s="12"/>
      <c r="J176" s="31"/>
      <c r="K176" s="12"/>
      <c r="L176" s="12"/>
      <c r="M176" s="32"/>
      <c r="O176" s="20"/>
    </row>
    <row r="177" spans="1:15">
      <c r="E177" s="12"/>
      <c r="F177" s="31"/>
      <c r="G177" s="14"/>
      <c r="H177" s="31"/>
      <c r="I177" s="12"/>
      <c r="J177" s="31"/>
      <c r="K177" s="12"/>
      <c r="L177" s="12"/>
      <c r="M177" s="32"/>
      <c r="O177" s="20"/>
    </row>
    <row r="178" spans="1:15" ht="15.75">
      <c r="E178" s="6" t="s">
        <v>1</v>
      </c>
      <c r="F178" s="34">
        <f>G178</f>
        <v>44906</v>
      </c>
      <c r="G178" s="8">
        <v>44906</v>
      </c>
      <c r="H178" s="35">
        <v>4394</v>
      </c>
      <c r="I178" s="10" t="s">
        <v>17</v>
      </c>
      <c r="J178" s="44"/>
      <c r="K178" s="12"/>
      <c r="L178" s="12"/>
      <c r="M178" s="32"/>
      <c r="O178" s="20"/>
    </row>
    <row r="179" spans="1:15">
      <c r="E179" s="12"/>
      <c r="F179" s="31"/>
      <c r="G179" s="14"/>
      <c r="H179" s="31"/>
      <c r="I179" s="12"/>
      <c r="J179" s="31"/>
      <c r="K179" s="12"/>
      <c r="L179" s="12"/>
      <c r="M179" s="32"/>
      <c r="O179" s="20"/>
    </row>
    <row r="180" spans="1:15">
      <c r="E180" s="16"/>
      <c r="F180" s="36" t="s">
        <v>2</v>
      </c>
      <c r="G180" s="17" t="s">
        <v>3</v>
      </c>
      <c r="H180" s="37" t="s">
        <v>4</v>
      </c>
      <c r="I180" s="16" t="s">
        <v>5</v>
      </c>
      <c r="J180" s="36" t="s">
        <v>6</v>
      </c>
      <c r="K180" s="67" t="s">
        <v>7</v>
      </c>
      <c r="L180" s="68"/>
      <c r="M180" s="38" t="s">
        <v>8</v>
      </c>
      <c r="N180" s="19" t="s">
        <v>9</v>
      </c>
      <c r="O180" s="20"/>
    </row>
    <row r="181" spans="1:15">
      <c r="E181" s="21">
        <v>1</v>
      </c>
      <c r="F181" s="45"/>
      <c r="G181" s="46"/>
      <c r="H181" s="38"/>
      <c r="I181" s="47"/>
      <c r="J181" s="45"/>
      <c r="K181" s="64">
        <f>J181-F181</f>
        <v>0</v>
      </c>
      <c r="L181" s="65"/>
      <c r="M181" s="26"/>
      <c r="N181" s="27">
        <f>K181-M181</f>
        <v>0</v>
      </c>
      <c r="O181" s="20">
        <f t="shared" si="27"/>
        <v>0</v>
      </c>
    </row>
    <row r="182" spans="1:15">
      <c r="E182" s="21">
        <v>2</v>
      </c>
      <c r="F182" s="45"/>
      <c r="G182" s="39"/>
      <c r="H182" s="48"/>
      <c r="I182" s="40"/>
      <c r="J182" s="45"/>
      <c r="K182" s="64">
        <f t="shared" ref="K182:K191" si="34">J182-F182</f>
        <v>0</v>
      </c>
      <c r="L182" s="65"/>
      <c r="M182" s="26"/>
      <c r="N182" s="27">
        <f t="shared" ref="N182:N191" si="35">K182-M182</f>
        <v>0</v>
      </c>
      <c r="O182" s="20">
        <f t="shared" si="27"/>
        <v>0</v>
      </c>
    </row>
    <row r="183" spans="1:15">
      <c r="A183" s="42" t="s">
        <v>11</v>
      </c>
      <c r="B183" s="42" t="s">
        <v>12</v>
      </c>
      <c r="C183" s="42" t="s">
        <v>13</v>
      </c>
      <c r="E183" s="21">
        <v>3</v>
      </c>
      <c r="F183" s="45"/>
      <c r="G183" s="46"/>
      <c r="H183" s="38"/>
      <c r="I183" s="47"/>
      <c r="J183" s="45"/>
      <c r="K183" s="64">
        <f t="shared" si="34"/>
        <v>0</v>
      </c>
      <c r="L183" s="65"/>
      <c r="M183" s="26"/>
      <c r="N183" s="27">
        <f t="shared" si="35"/>
        <v>0</v>
      </c>
      <c r="O183" s="20">
        <f t="shared" si="27"/>
        <v>0</v>
      </c>
    </row>
    <row r="184" spans="1:15">
      <c r="A184" s="28" t="s">
        <v>14</v>
      </c>
      <c r="B184" s="28">
        <v>0</v>
      </c>
      <c r="C184" s="28">
        <f>COUNTA(G181:G191)</f>
        <v>0</v>
      </c>
      <c r="E184" s="21">
        <v>4</v>
      </c>
      <c r="F184" s="45"/>
      <c r="G184" s="46"/>
      <c r="H184" s="38"/>
      <c r="I184" s="47"/>
      <c r="J184" s="45"/>
      <c r="K184" s="64">
        <f t="shared" si="34"/>
        <v>0</v>
      </c>
      <c r="L184" s="65"/>
      <c r="M184" s="26"/>
      <c r="N184" s="27">
        <f t="shared" si="35"/>
        <v>0</v>
      </c>
      <c r="O184" s="20">
        <f t="shared" si="27"/>
        <v>0</v>
      </c>
    </row>
    <row r="185" spans="1:15">
      <c r="A185" s="28" t="s">
        <v>15</v>
      </c>
      <c r="B185" s="28">
        <v>0</v>
      </c>
      <c r="C185" s="28">
        <f>COUNTA(I181:I191)</f>
        <v>0</v>
      </c>
      <c r="E185" s="21">
        <f t="shared" ref="E185:E191" si="36">+E184+1</f>
        <v>5</v>
      </c>
      <c r="F185" s="45"/>
      <c r="G185" s="46"/>
      <c r="H185" s="38"/>
      <c r="I185" s="47"/>
      <c r="J185" s="45"/>
      <c r="K185" s="64">
        <f t="shared" si="34"/>
        <v>0</v>
      </c>
      <c r="L185" s="65"/>
      <c r="M185" s="26"/>
      <c r="N185" s="27">
        <f t="shared" si="35"/>
        <v>0</v>
      </c>
      <c r="O185" s="20">
        <f t="shared" si="27"/>
        <v>0</v>
      </c>
    </row>
    <row r="186" spans="1:15">
      <c r="E186" s="21">
        <f t="shared" si="36"/>
        <v>6</v>
      </c>
      <c r="F186" s="45"/>
      <c r="G186" s="49"/>
      <c r="H186" s="38"/>
      <c r="I186" s="50"/>
      <c r="J186" s="45"/>
      <c r="K186" s="64">
        <f t="shared" si="34"/>
        <v>0</v>
      </c>
      <c r="L186" s="65"/>
      <c r="M186" s="26"/>
      <c r="N186" s="27">
        <f t="shared" si="35"/>
        <v>0</v>
      </c>
      <c r="O186" s="20">
        <f t="shared" si="27"/>
        <v>0</v>
      </c>
    </row>
    <row r="187" spans="1:15">
      <c r="E187" s="21">
        <f t="shared" si="36"/>
        <v>7</v>
      </c>
      <c r="F187" s="45"/>
      <c r="G187" s="51"/>
      <c r="H187" s="38"/>
      <c r="I187" s="52"/>
      <c r="J187" s="45"/>
      <c r="K187" s="64">
        <f t="shared" si="34"/>
        <v>0</v>
      </c>
      <c r="L187" s="65"/>
      <c r="M187" s="26"/>
      <c r="N187" s="27">
        <f t="shared" si="35"/>
        <v>0</v>
      </c>
      <c r="O187" s="20">
        <f t="shared" si="27"/>
        <v>0</v>
      </c>
    </row>
    <row r="188" spans="1:15">
      <c r="E188" s="21">
        <f t="shared" si="36"/>
        <v>8</v>
      </c>
      <c r="F188" s="22"/>
      <c r="G188" s="51"/>
      <c r="H188" s="38"/>
      <c r="I188" s="52"/>
      <c r="J188" s="25"/>
      <c r="K188" s="64">
        <f t="shared" si="34"/>
        <v>0</v>
      </c>
      <c r="L188" s="65"/>
      <c r="M188" s="26"/>
      <c r="N188" s="27">
        <f t="shared" si="35"/>
        <v>0</v>
      </c>
      <c r="O188" s="20">
        <f t="shared" si="27"/>
        <v>0</v>
      </c>
    </row>
    <row r="189" spans="1:15">
      <c r="E189" s="21">
        <f t="shared" si="36"/>
        <v>9</v>
      </c>
      <c r="F189" s="22"/>
      <c r="G189" s="39"/>
      <c r="H189" s="40"/>
      <c r="I189" s="40"/>
      <c r="J189" s="25"/>
      <c r="K189" s="64">
        <f t="shared" si="34"/>
        <v>0</v>
      </c>
      <c r="L189" s="65"/>
      <c r="M189" s="26"/>
      <c r="N189" s="27">
        <f t="shared" si="35"/>
        <v>0</v>
      </c>
      <c r="O189" s="20">
        <f t="shared" si="27"/>
        <v>0</v>
      </c>
    </row>
    <row r="190" spans="1:15">
      <c r="E190" s="21">
        <f t="shared" si="36"/>
        <v>10</v>
      </c>
      <c r="F190" s="22"/>
      <c r="G190" s="39"/>
      <c r="H190" s="40"/>
      <c r="I190" s="40"/>
      <c r="J190" s="25"/>
      <c r="K190" s="64">
        <f t="shared" si="34"/>
        <v>0</v>
      </c>
      <c r="L190" s="65"/>
      <c r="M190" s="26"/>
      <c r="N190" s="27">
        <f t="shared" si="35"/>
        <v>0</v>
      </c>
      <c r="O190" s="20">
        <f t="shared" si="27"/>
        <v>0</v>
      </c>
    </row>
    <row r="191" spans="1:15">
      <c r="E191" s="21">
        <f t="shared" si="36"/>
        <v>11</v>
      </c>
      <c r="F191" s="22"/>
      <c r="G191" s="39"/>
      <c r="H191" s="40"/>
      <c r="I191" s="40"/>
      <c r="J191" s="25"/>
      <c r="K191" s="64">
        <f t="shared" si="34"/>
        <v>0</v>
      </c>
      <c r="L191" s="65"/>
      <c r="M191" s="26"/>
      <c r="N191" s="27">
        <f t="shared" si="35"/>
        <v>0</v>
      </c>
      <c r="O191" s="20">
        <f t="shared" si="27"/>
        <v>0</v>
      </c>
    </row>
    <row r="192" spans="1:15">
      <c r="F192" s="32"/>
      <c r="H192" s="32"/>
      <c r="J192" s="32"/>
      <c r="M192" s="32"/>
      <c r="O192" s="20"/>
    </row>
    <row r="193" spans="1:15">
      <c r="F193" s="32"/>
      <c r="H193" s="32"/>
      <c r="J193" s="32"/>
      <c r="M193" s="32"/>
      <c r="O193" s="20"/>
    </row>
    <row r="194" spans="1:15" ht="15.75">
      <c r="E194" s="6" t="s">
        <v>1</v>
      </c>
      <c r="F194" s="34">
        <f>G194</f>
        <v>44907</v>
      </c>
      <c r="G194" s="8">
        <v>44907</v>
      </c>
      <c r="H194" s="35">
        <v>4395</v>
      </c>
      <c r="I194" s="10" t="s">
        <v>17</v>
      </c>
      <c r="J194" s="44"/>
      <c r="K194" s="12"/>
      <c r="L194" s="12"/>
      <c r="M194" s="32"/>
      <c r="O194" s="20"/>
    </row>
    <row r="195" spans="1:15">
      <c r="E195" s="12"/>
      <c r="F195" s="31"/>
      <c r="G195" s="14"/>
      <c r="H195" s="31"/>
      <c r="I195" s="12"/>
      <c r="J195" s="31"/>
      <c r="K195" s="12"/>
      <c r="L195" s="12"/>
      <c r="M195" s="32"/>
      <c r="O195" s="20"/>
    </row>
    <row r="196" spans="1:15">
      <c r="E196" s="16"/>
      <c r="F196" s="36" t="s">
        <v>2</v>
      </c>
      <c r="G196" s="17" t="s">
        <v>3</v>
      </c>
      <c r="H196" s="37" t="s">
        <v>4</v>
      </c>
      <c r="I196" s="16" t="s">
        <v>5</v>
      </c>
      <c r="J196" s="36" t="s">
        <v>6</v>
      </c>
      <c r="K196" s="67" t="s">
        <v>7</v>
      </c>
      <c r="L196" s="68"/>
      <c r="M196" s="38" t="s">
        <v>8</v>
      </c>
      <c r="N196" s="19" t="s">
        <v>9</v>
      </c>
      <c r="O196" s="20"/>
    </row>
    <row r="197" spans="1:15">
      <c r="E197" s="21">
        <v>1</v>
      </c>
      <c r="F197" s="45"/>
      <c r="G197" s="55"/>
      <c r="H197" s="62"/>
      <c r="I197" s="56"/>
      <c r="J197" s="45"/>
      <c r="K197" s="64">
        <f>J197-F197</f>
        <v>0</v>
      </c>
      <c r="L197" s="65"/>
      <c r="M197" s="26"/>
      <c r="N197" s="27">
        <f>K197-M197</f>
        <v>0</v>
      </c>
      <c r="O197" s="20">
        <f t="shared" ref="O197:O239" si="37">ROUNDUP(N197*48,0)/48</f>
        <v>0</v>
      </c>
    </row>
    <row r="198" spans="1:15">
      <c r="E198" s="21">
        <v>2</v>
      </c>
      <c r="F198" s="45"/>
      <c r="G198" s="39"/>
      <c r="H198" s="48"/>
      <c r="I198" s="40"/>
      <c r="J198" s="45"/>
      <c r="K198" s="64">
        <f t="shared" ref="K198:K207" si="38">J198-F198</f>
        <v>0</v>
      </c>
      <c r="L198" s="65"/>
      <c r="M198" s="26"/>
      <c r="N198" s="27">
        <f t="shared" ref="N198:N207" si="39">K198-M198</f>
        <v>0</v>
      </c>
      <c r="O198" s="20">
        <f t="shared" si="37"/>
        <v>0</v>
      </c>
    </row>
    <row r="199" spans="1:15">
      <c r="A199" s="42" t="s">
        <v>11</v>
      </c>
      <c r="B199" s="42" t="s">
        <v>12</v>
      </c>
      <c r="C199" s="42" t="s">
        <v>13</v>
      </c>
      <c r="E199" s="21">
        <v>3</v>
      </c>
      <c r="F199" s="45"/>
      <c r="G199" s="46"/>
      <c r="H199" s="38"/>
      <c r="I199" s="47"/>
      <c r="J199" s="45"/>
      <c r="K199" s="64">
        <f t="shared" si="38"/>
        <v>0</v>
      </c>
      <c r="L199" s="65"/>
      <c r="M199" s="26"/>
      <c r="N199" s="27">
        <f t="shared" si="39"/>
        <v>0</v>
      </c>
      <c r="O199" s="20">
        <f t="shared" si="37"/>
        <v>0</v>
      </c>
    </row>
    <row r="200" spans="1:15">
      <c r="A200" s="28" t="s">
        <v>14</v>
      </c>
      <c r="B200" s="28">
        <v>0</v>
      </c>
      <c r="C200" s="28">
        <f>COUNTA(G197:G207)</f>
        <v>0</v>
      </c>
      <c r="E200" s="21">
        <v>4</v>
      </c>
      <c r="F200" s="45"/>
      <c r="G200" s="46"/>
      <c r="H200" s="38"/>
      <c r="I200" s="47"/>
      <c r="J200" s="45"/>
      <c r="K200" s="64">
        <f t="shared" si="38"/>
        <v>0</v>
      </c>
      <c r="L200" s="65"/>
      <c r="M200" s="26"/>
      <c r="N200" s="27">
        <f t="shared" si="39"/>
        <v>0</v>
      </c>
      <c r="O200" s="20">
        <f t="shared" si="37"/>
        <v>0</v>
      </c>
    </row>
    <row r="201" spans="1:15">
      <c r="A201" s="28" t="s">
        <v>15</v>
      </c>
      <c r="B201" s="28">
        <v>0</v>
      </c>
      <c r="C201" s="28">
        <f>COUNTA(I197:I207)</f>
        <v>0</v>
      </c>
      <c r="E201" s="21">
        <f t="shared" ref="E201:E207" si="40">+E200+1</f>
        <v>5</v>
      </c>
      <c r="F201" s="45"/>
      <c r="G201" s="46"/>
      <c r="H201" s="38"/>
      <c r="I201" s="47"/>
      <c r="J201" s="45"/>
      <c r="K201" s="64">
        <f t="shared" si="38"/>
        <v>0</v>
      </c>
      <c r="L201" s="65"/>
      <c r="M201" s="26"/>
      <c r="N201" s="27">
        <f t="shared" si="39"/>
        <v>0</v>
      </c>
      <c r="O201" s="20">
        <f t="shared" si="37"/>
        <v>0</v>
      </c>
    </row>
    <row r="202" spans="1:15">
      <c r="E202" s="21">
        <f t="shared" si="40"/>
        <v>6</v>
      </c>
      <c r="F202" s="45"/>
      <c r="G202" s="49"/>
      <c r="H202" s="38"/>
      <c r="I202" s="50"/>
      <c r="J202" s="45"/>
      <c r="K202" s="64">
        <f t="shared" si="38"/>
        <v>0</v>
      </c>
      <c r="L202" s="65"/>
      <c r="M202" s="26"/>
      <c r="N202" s="27">
        <f t="shared" si="39"/>
        <v>0</v>
      </c>
      <c r="O202" s="20">
        <f t="shared" si="37"/>
        <v>0</v>
      </c>
    </row>
    <row r="203" spans="1:15">
      <c r="E203" s="21">
        <f t="shared" si="40"/>
        <v>7</v>
      </c>
      <c r="F203" s="45"/>
      <c r="G203" s="51"/>
      <c r="H203" s="38"/>
      <c r="I203" s="52"/>
      <c r="J203" s="45"/>
      <c r="K203" s="64">
        <f t="shared" si="38"/>
        <v>0</v>
      </c>
      <c r="L203" s="65"/>
      <c r="M203" s="26"/>
      <c r="N203" s="27">
        <f t="shared" si="39"/>
        <v>0</v>
      </c>
      <c r="O203" s="20">
        <f t="shared" si="37"/>
        <v>0</v>
      </c>
    </row>
    <row r="204" spans="1:15">
      <c r="E204" s="21">
        <f t="shared" si="40"/>
        <v>8</v>
      </c>
      <c r="F204" s="22"/>
      <c r="G204" s="39"/>
      <c r="H204" s="40"/>
      <c r="I204" s="40"/>
      <c r="J204" s="25"/>
      <c r="K204" s="64">
        <f t="shared" si="38"/>
        <v>0</v>
      </c>
      <c r="L204" s="65"/>
      <c r="M204" s="26"/>
      <c r="N204" s="27">
        <f t="shared" si="39"/>
        <v>0</v>
      </c>
      <c r="O204" s="20">
        <f t="shared" si="37"/>
        <v>0</v>
      </c>
    </row>
    <row r="205" spans="1:15">
      <c r="E205" s="21">
        <f t="shared" si="40"/>
        <v>9</v>
      </c>
      <c r="F205" s="22"/>
      <c r="G205" s="39"/>
      <c r="H205" s="40"/>
      <c r="I205" s="40"/>
      <c r="J205" s="25"/>
      <c r="K205" s="64">
        <f t="shared" si="38"/>
        <v>0</v>
      </c>
      <c r="L205" s="65"/>
      <c r="M205" s="26"/>
      <c r="N205" s="27">
        <f t="shared" si="39"/>
        <v>0</v>
      </c>
      <c r="O205" s="20">
        <f t="shared" si="37"/>
        <v>0</v>
      </c>
    </row>
    <row r="206" spans="1:15">
      <c r="E206" s="21">
        <f t="shared" si="40"/>
        <v>10</v>
      </c>
      <c r="F206" s="22"/>
      <c r="G206" s="39"/>
      <c r="H206" s="40"/>
      <c r="I206" s="40"/>
      <c r="J206" s="25"/>
      <c r="K206" s="64">
        <f t="shared" si="38"/>
        <v>0</v>
      </c>
      <c r="L206" s="65"/>
      <c r="M206" s="26"/>
      <c r="N206" s="27">
        <f t="shared" si="39"/>
        <v>0</v>
      </c>
      <c r="O206" s="20">
        <f t="shared" si="37"/>
        <v>0</v>
      </c>
    </row>
    <row r="207" spans="1:15">
      <c r="E207" s="21">
        <f t="shared" si="40"/>
        <v>11</v>
      </c>
      <c r="F207" s="22"/>
      <c r="G207" s="39"/>
      <c r="H207" s="40"/>
      <c r="I207" s="40"/>
      <c r="J207" s="25"/>
      <c r="K207" s="64">
        <f t="shared" si="38"/>
        <v>0</v>
      </c>
      <c r="L207" s="65"/>
      <c r="M207" s="26"/>
      <c r="N207" s="27">
        <f t="shared" si="39"/>
        <v>0</v>
      </c>
      <c r="O207" s="20">
        <f t="shared" si="37"/>
        <v>0</v>
      </c>
    </row>
    <row r="208" spans="1:15">
      <c r="E208" s="12"/>
      <c r="F208" s="59"/>
      <c r="G208" s="14"/>
      <c r="H208" s="31"/>
      <c r="I208" s="12"/>
      <c r="J208" s="59"/>
      <c r="K208" s="60"/>
      <c r="L208" s="60"/>
      <c r="M208" s="26"/>
      <c r="N208" s="27"/>
      <c r="O208" s="20">
        <f t="shared" si="37"/>
        <v>0</v>
      </c>
    </row>
    <row r="209" spans="1:15">
      <c r="E209" s="12"/>
      <c r="F209" s="59"/>
      <c r="G209" s="14"/>
      <c r="H209" s="31"/>
      <c r="I209" s="12"/>
      <c r="J209" s="59"/>
      <c r="K209" s="60"/>
      <c r="L209" s="60"/>
      <c r="M209" s="26"/>
      <c r="N209" s="61"/>
      <c r="O209" s="20"/>
    </row>
    <row r="210" spans="1:15" ht="15.75">
      <c r="E210" s="6" t="s">
        <v>1</v>
      </c>
      <c r="F210" s="34">
        <f>G210</f>
        <v>44908</v>
      </c>
      <c r="G210" s="8">
        <v>44908</v>
      </c>
      <c r="H210" s="35">
        <v>4396</v>
      </c>
      <c r="I210" s="10" t="s">
        <v>17</v>
      </c>
      <c r="J210" s="44"/>
      <c r="K210" s="12"/>
      <c r="L210" s="12"/>
      <c r="M210" s="32"/>
      <c r="O210" s="20"/>
    </row>
    <row r="211" spans="1:15">
      <c r="E211" s="12"/>
      <c r="F211" s="31"/>
      <c r="G211" s="14"/>
      <c r="H211" s="31"/>
      <c r="I211" s="12"/>
      <c r="J211" s="31"/>
      <c r="K211" s="12"/>
      <c r="L211" s="12"/>
      <c r="M211" s="32"/>
      <c r="O211" s="20"/>
    </row>
    <row r="212" spans="1:15">
      <c r="E212" s="16"/>
      <c r="F212" s="36" t="s">
        <v>2</v>
      </c>
      <c r="G212" s="17" t="s">
        <v>3</v>
      </c>
      <c r="H212" s="37" t="s">
        <v>4</v>
      </c>
      <c r="I212" s="16" t="s">
        <v>5</v>
      </c>
      <c r="J212" s="36" t="s">
        <v>6</v>
      </c>
      <c r="K212" s="67" t="s">
        <v>7</v>
      </c>
      <c r="L212" s="68"/>
      <c r="M212" s="38" t="s">
        <v>8</v>
      </c>
      <c r="N212" s="19" t="s">
        <v>9</v>
      </c>
      <c r="O212" s="20"/>
    </row>
    <row r="213" spans="1:15">
      <c r="E213" s="21">
        <v>1</v>
      </c>
      <c r="F213" s="45"/>
      <c r="G213" s="14"/>
      <c r="H213" s="63"/>
      <c r="I213" s="12"/>
      <c r="J213" s="45"/>
      <c r="K213" s="64">
        <f>J213-F213</f>
        <v>0</v>
      </c>
      <c r="L213" s="65"/>
      <c r="M213" s="26"/>
      <c r="N213" s="27">
        <f>K213-M213</f>
        <v>0</v>
      </c>
      <c r="O213" s="20">
        <f t="shared" si="37"/>
        <v>0</v>
      </c>
    </row>
    <row r="214" spans="1:15">
      <c r="E214" s="21">
        <v>2</v>
      </c>
      <c r="F214" s="45"/>
      <c r="G214" s="39"/>
      <c r="H214" s="48"/>
      <c r="I214" s="40"/>
      <c r="J214" s="45"/>
      <c r="K214" s="64">
        <f t="shared" ref="K214:K223" si="41">J214-F214</f>
        <v>0</v>
      </c>
      <c r="L214" s="65"/>
      <c r="M214" s="26"/>
      <c r="N214" s="27">
        <f t="shared" ref="N214:N223" si="42">K214-M214</f>
        <v>0</v>
      </c>
      <c r="O214" s="20">
        <f t="shared" si="37"/>
        <v>0</v>
      </c>
    </row>
    <row r="215" spans="1:15">
      <c r="A215" s="42" t="s">
        <v>11</v>
      </c>
      <c r="B215" s="42" t="s">
        <v>12</v>
      </c>
      <c r="C215" s="42" t="s">
        <v>13</v>
      </c>
      <c r="E215" s="21">
        <v>3</v>
      </c>
      <c r="F215" s="45"/>
      <c r="G215" s="46"/>
      <c r="H215" s="38"/>
      <c r="I215" s="47"/>
      <c r="J215" s="45"/>
      <c r="K215" s="64">
        <f t="shared" si="41"/>
        <v>0</v>
      </c>
      <c r="L215" s="65"/>
      <c r="M215" s="26"/>
      <c r="N215" s="27">
        <f t="shared" si="42"/>
        <v>0</v>
      </c>
      <c r="O215" s="20">
        <f t="shared" si="37"/>
        <v>0</v>
      </c>
    </row>
    <row r="216" spans="1:15">
      <c r="A216" s="28" t="s">
        <v>14</v>
      </c>
      <c r="B216" s="28">
        <v>0</v>
      </c>
      <c r="C216" s="28">
        <f>COUNTA(G213:G223)</f>
        <v>0</v>
      </c>
      <c r="E216" s="21">
        <v>4</v>
      </c>
      <c r="F216" s="45"/>
      <c r="G216" s="46"/>
      <c r="H216" s="38"/>
      <c r="I216" s="47"/>
      <c r="J216" s="45"/>
      <c r="K216" s="64">
        <f t="shared" si="41"/>
        <v>0</v>
      </c>
      <c r="L216" s="65"/>
      <c r="M216" s="26"/>
      <c r="N216" s="27">
        <f t="shared" si="42"/>
        <v>0</v>
      </c>
      <c r="O216" s="20">
        <f t="shared" si="37"/>
        <v>0</v>
      </c>
    </row>
    <row r="217" spans="1:15">
      <c r="A217" s="28" t="s">
        <v>15</v>
      </c>
      <c r="B217" s="28">
        <v>0</v>
      </c>
      <c r="C217" s="28">
        <f>COUNTA(I213:I223)</f>
        <v>0</v>
      </c>
      <c r="E217" s="21">
        <f t="shared" ref="E217:E223" si="43">+E216+1</f>
        <v>5</v>
      </c>
      <c r="F217" s="45"/>
      <c r="G217" s="46"/>
      <c r="H217" s="38"/>
      <c r="I217" s="47"/>
      <c r="J217" s="45"/>
      <c r="K217" s="64">
        <f t="shared" si="41"/>
        <v>0</v>
      </c>
      <c r="L217" s="65"/>
      <c r="M217" s="26"/>
      <c r="N217" s="27">
        <f t="shared" si="42"/>
        <v>0</v>
      </c>
      <c r="O217" s="20">
        <f t="shared" si="37"/>
        <v>0</v>
      </c>
    </row>
    <row r="218" spans="1:15">
      <c r="E218" s="21">
        <f t="shared" si="43"/>
        <v>6</v>
      </c>
      <c r="F218" s="45"/>
      <c r="G218" s="49"/>
      <c r="H218" s="38"/>
      <c r="I218" s="50"/>
      <c r="J218" s="45"/>
      <c r="K218" s="64">
        <f t="shared" si="41"/>
        <v>0</v>
      </c>
      <c r="L218" s="65"/>
      <c r="M218" s="26"/>
      <c r="N218" s="27">
        <f t="shared" si="42"/>
        <v>0</v>
      </c>
      <c r="O218" s="20">
        <f t="shared" si="37"/>
        <v>0</v>
      </c>
    </row>
    <row r="219" spans="1:15">
      <c r="E219" s="21">
        <f t="shared" si="43"/>
        <v>7</v>
      </c>
      <c r="F219" s="45"/>
      <c r="G219" s="51"/>
      <c r="H219" s="38"/>
      <c r="I219" s="52"/>
      <c r="J219" s="45"/>
      <c r="K219" s="64">
        <f t="shared" si="41"/>
        <v>0</v>
      </c>
      <c r="L219" s="65"/>
      <c r="M219" s="26"/>
      <c r="N219" s="27">
        <f t="shared" si="42"/>
        <v>0</v>
      </c>
      <c r="O219" s="20">
        <f t="shared" si="37"/>
        <v>0</v>
      </c>
    </row>
    <row r="220" spans="1:15">
      <c r="E220" s="21">
        <f t="shared" si="43"/>
        <v>8</v>
      </c>
      <c r="F220" s="22"/>
      <c r="G220" s="51"/>
      <c r="H220" s="38"/>
      <c r="I220" s="52"/>
      <c r="J220" s="25"/>
      <c r="K220" s="64">
        <f t="shared" si="41"/>
        <v>0</v>
      </c>
      <c r="L220" s="65"/>
      <c r="M220" s="26"/>
      <c r="N220" s="27">
        <f t="shared" si="42"/>
        <v>0</v>
      </c>
      <c r="O220" s="20">
        <f t="shared" si="37"/>
        <v>0</v>
      </c>
    </row>
    <row r="221" spans="1:15">
      <c r="E221" s="21">
        <f t="shared" si="43"/>
        <v>9</v>
      </c>
      <c r="F221" s="22"/>
      <c r="G221" s="39"/>
      <c r="H221" s="40"/>
      <c r="I221" s="40"/>
      <c r="J221" s="25"/>
      <c r="K221" s="64">
        <f t="shared" si="41"/>
        <v>0</v>
      </c>
      <c r="L221" s="65"/>
      <c r="M221" s="26"/>
      <c r="N221" s="27">
        <f t="shared" si="42"/>
        <v>0</v>
      </c>
      <c r="O221" s="20">
        <f t="shared" si="37"/>
        <v>0</v>
      </c>
    </row>
    <row r="222" spans="1:15">
      <c r="E222" s="21">
        <f t="shared" si="43"/>
        <v>10</v>
      </c>
      <c r="F222" s="22"/>
      <c r="G222" s="39"/>
      <c r="H222" s="40"/>
      <c r="I222" s="40"/>
      <c r="J222" s="25"/>
      <c r="K222" s="64">
        <f t="shared" si="41"/>
        <v>0</v>
      </c>
      <c r="L222" s="65"/>
      <c r="M222" s="26"/>
      <c r="N222" s="27">
        <f t="shared" si="42"/>
        <v>0</v>
      </c>
      <c r="O222" s="20">
        <f t="shared" si="37"/>
        <v>0</v>
      </c>
    </row>
    <row r="223" spans="1:15">
      <c r="E223" s="21">
        <f t="shared" si="43"/>
        <v>11</v>
      </c>
      <c r="F223" s="22"/>
      <c r="G223" s="39"/>
      <c r="H223" s="40"/>
      <c r="I223" s="40"/>
      <c r="J223" s="25"/>
      <c r="K223" s="64">
        <f t="shared" si="41"/>
        <v>0</v>
      </c>
      <c r="L223" s="65"/>
      <c r="M223" s="26"/>
      <c r="N223" s="27">
        <f t="shared" si="42"/>
        <v>0</v>
      </c>
      <c r="O223" s="20">
        <f t="shared" si="37"/>
        <v>0</v>
      </c>
    </row>
    <row r="224" spans="1:15">
      <c r="E224" s="12"/>
      <c r="F224" s="59"/>
      <c r="G224" s="14"/>
      <c r="H224" s="31"/>
      <c r="I224" s="12"/>
      <c r="J224" s="59"/>
      <c r="K224" s="60"/>
      <c r="L224" s="60"/>
      <c r="M224" s="26"/>
      <c r="N224" s="61"/>
      <c r="O224" s="20"/>
    </row>
    <row r="225" spans="1:15">
      <c r="E225" s="12"/>
      <c r="F225" s="59"/>
      <c r="G225" s="14"/>
      <c r="H225" s="31"/>
      <c r="I225" s="12"/>
      <c r="J225" s="59"/>
      <c r="K225" s="60"/>
      <c r="L225" s="60"/>
      <c r="M225" s="26"/>
      <c r="N225" s="61"/>
      <c r="O225" s="20"/>
    </row>
    <row r="226" spans="1:15" ht="15.75">
      <c r="E226" s="6" t="s">
        <v>1</v>
      </c>
      <c r="F226" s="34">
        <f>G226</f>
        <v>44909</v>
      </c>
      <c r="G226" s="8">
        <v>44909</v>
      </c>
      <c r="H226" s="35">
        <v>4397</v>
      </c>
      <c r="I226" s="10" t="s">
        <v>17</v>
      </c>
      <c r="J226" s="44"/>
      <c r="K226" s="12"/>
      <c r="L226" s="12"/>
      <c r="M226" s="32"/>
      <c r="O226" s="20"/>
    </row>
    <row r="227" spans="1:15">
      <c r="E227" s="12"/>
      <c r="F227" s="31"/>
      <c r="G227" s="14"/>
      <c r="H227" s="31"/>
      <c r="I227" s="12"/>
      <c r="J227" s="31"/>
      <c r="K227" s="12"/>
      <c r="L227" s="12"/>
      <c r="M227" s="32"/>
      <c r="O227" s="20"/>
    </row>
    <row r="228" spans="1:15">
      <c r="E228" s="16"/>
      <c r="F228" s="36" t="s">
        <v>2</v>
      </c>
      <c r="G228" s="17" t="s">
        <v>3</v>
      </c>
      <c r="H228" s="37" t="s">
        <v>4</v>
      </c>
      <c r="I228" s="16" t="s">
        <v>5</v>
      </c>
      <c r="J228" s="36" t="s">
        <v>6</v>
      </c>
      <c r="K228" s="67" t="s">
        <v>7</v>
      </c>
      <c r="L228" s="68"/>
      <c r="M228" s="38" t="s">
        <v>8</v>
      </c>
      <c r="N228" s="19" t="s">
        <v>9</v>
      </c>
      <c r="O228" s="20"/>
    </row>
    <row r="229" spans="1:15">
      <c r="E229" s="21">
        <v>1</v>
      </c>
      <c r="F229" s="45"/>
      <c r="G229" s="39"/>
      <c r="H229" s="40"/>
      <c r="I229" s="40"/>
      <c r="J229" s="45"/>
      <c r="K229" s="64">
        <f>J229-F229</f>
        <v>0</v>
      </c>
      <c r="L229" s="65"/>
      <c r="M229" s="26"/>
      <c r="N229" s="27">
        <f>K229-M229</f>
        <v>0</v>
      </c>
      <c r="O229" s="20">
        <f t="shared" si="37"/>
        <v>0</v>
      </c>
    </row>
    <row r="230" spans="1:15">
      <c r="E230" s="21">
        <v>2</v>
      </c>
      <c r="F230" s="45"/>
      <c r="G230" s="39"/>
      <c r="H230" s="48"/>
      <c r="I230" s="40"/>
      <c r="J230" s="45"/>
      <c r="K230" s="64">
        <f t="shared" ref="K230:K239" si="44">J230-F230</f>
        <v>0</v>
      </c>
      <c r="L230" s="65"/>
      <c r="M230" s="26"/>
      <c r="N230" s="27">
        <f t="shared" ref="N230:N239" si="45">K230-M230</f>
        <v>0</v>
      </c>
      <c r="O230" s="20">
        <f t="shared" si="37"/>
        <v>0</v>
      </c>
    </row>
    <row r="231" spans="1:15">
      <c r="A231" s="42" t="s">
        <v>11</v>
      </c>
      <c r="B231" s="42" t="s">
        <v>12</v>
      </c>
      <c r="C231" s="42" t="s">
        <v>13</v>
      </c>
      <c r="E231" s="21">
        <v>3</v>
      </c>
      <c r="F231" s="45"/>
      <c r="G231" s="46"/>
      <c r="H231" s="38"/>
      <c r="I231" s="47"/>
      <c r="J231" s="45"/>
      <c r="K231" s="64">
        <f t="shared" si="44"/>
        <v>0</v>
      </c>
      <c r="L231" s="65"/>
      <c r="M231" s="26"/>
      <c r="N231" s="27">
        <f t="shared" si="45"/>
        <v>0</v>
      </c>
      <c r="O231" s="20">
        <f t="shared" si="37"/>
        <v>0</v>
      </c>
    </row>
    <row r="232" spans="1:15">
      <c r="A232" s="28" t="s">
        <v>14</v>
      </c>
      <c r="B232" s="28">
        <v>0</v>
      </c>
      <c r="C232" s="28">
        <f>COUNTA(G229:G239)</f>
        <v>0</v>
      </c>
      <c r="E232" s="21">
        <v>4</v>
      </c>
      <c r="F232" s="45"/>
      <c r="G232" s="46"/>
      <c r="H232" s="38"/>
      <c r="I232" s="47"/>
      <c r="J232" s="45"/>
      <c r="K232" s="64">
        <f t="shared" si="44"/>
        <v>0</v>
      </c>
      <c r="L232" s="65"/>
      <c r="M232" s="26"/>
      <c r="N232" s="27">
        <f t="shared" si="45"/>
        <v>0</v>
      </c>
      <c r="O232" s="20">
        <f t="shared" si="37"/>
        <v>0</v>
      </c>
    </row>
    <row r="233" spans="1:15">
      <c r="A233" s="28" t="s">
        <v>15</v>
      </c>
      <c r="B233" s="28">
        <v>0</v>
      </c>
      <c r="C233" s="28">
        <f>COUNTA(I229:I239)</f>
        <v>0</v>
      </c>
      <c r="E233" s="21">
        <f t="shared" ref="E233:E239" si="46">+E232+1</f>
        <v>5</v>
      </c>
      <c r="F233" s="45"/>
      <c r="G233" s="46"/>
      <c r="H233" s="38"/>
      <c r="I233" s="47"/>
      <c r="J233" s="45"/>
      <c r="K233" s="64">
        <f t="shared" si="44"/>
        <v>0</v>
      </c>
      <c r="L233" s="65"/>
      <c r="M233" s="26"/>
      <c r="N233" s="27">
        <f t="shared" si="45"/>
        <v>0</v>
      </c>
      <c r="O233" s="20">
        <f t="shared" si="37"/>
        <v>0</v>
      </c>
    </row>
    <row r="234" spans="1:15">
      <c r="E234" s="21">
        <f t="shared" si="46"/>
        <v>6</v>
      </c>
      <c r="F234" s="45"/>
      <c r="G234" s="49"/>
      <c r="H234" s="38"/>
      <c r="I234" s="50"/>
      <c r="J234" s="45"/>
      <c r="K234" s="64">
        <f t="shared" si="44"/>
        <v>0</v>
      </c>
      <c r="L234" s="65"/>
      <c r="M234" s="26"/>
      <c r="N234" s="27">
        <f t="shared" si="45"/>
        <v>0</v>
      </c>
      <c r="O234" s="20">
        <f t="shared" si="37"/>
        <v>0</v>
      </c>
    </row>
    <row r="235" spans="1:15">
      <c r="E235" s="21">
        <f t="shared" si="46"/>
        <v>7</v>
      </c>
      <c r="F235" s="45"/>
      <c r="G235" s="51"/>
      <c r="H235" s="38"/>
      <c r="I235" s="52"/>
      <c r="J235" s="45"/>
      <c r="K235" s="64">
        <f t="shared" si="44"/>
        <v>0</v>
      </c>
      <c r="L235" s="65"/>
      <c r="M235" s="26"/>
      <c r="N235" s="27">
        <f t="shared" si="45"/>
        <v>0</v>
      </c>
      <c r="O235" s="20">
        <f t="shared" si="37"/>
        <v>0</v>
      </c>
    </row>
    <row r="236" spans="1:15">
      <c r="E236" s="21">
        <f t="shared" si="46"/>
        <v>8</v>
      </c>
      <c r="F236" s="22"/>
      <c r="G236" s="39"/>
      <c r="H236" s="40"/>
      <c r="I236" s="40"/>
      <c r="J236" s="25"/>
      <c r="K236" s="64">
        <f t="shared" si="44"/>
        <v>0</v>
      </c>
      <c r="L236" s="65"/>
      <c r="M236" s="26"/>
      <c r="N236" s="27">
        <f t="shared" si="45"/>
        <v>0</v>
      </c>
      <c r="O236" s="20">
        <f t="shared" si="37"/>
        <v>0</v>
      </c>
    </row>
    <row r="237" spans="1:15">
      <c r="E237" s="21">
        <f t="shared" si="46"/>
        <v>9</v>
      </c>
      <c r="F237" s="22"/>
      <c r="G237" s="39"/>
      <c r="H237" s="40"/>
      <c r="I237" s="40"/>
      <c r="J237" s="25"/>
      <c r="K237" s="64">
        <f t="shared" si="44"/>
        <v>0</v>
      </c>
      <c r="L237" s="65"/>
      <c r="M237" s="26"/>
      <c r="N237" s="27">
        <f t="shared" si="45"/>
        <v>0</v>
      </c>
      <c r="O237" s="20">
        <f t="shared" si="37"/>
        <v>0</v>
      </c>
    </row>
    <row r="238" spans="1:15">
      <c r="E238" s="21">
        <f t="shared" si="46"/>
        <v>10</v>
      </c>
      <c r="F238" s="22"/>
      <c r="G238" s="39"/>
      <c r="H238" s="40"/>
      <c r="I238" s="40"/>
      <c r="J238" s="25"/>
      <c r="K238" s="64">
        <f t="shared" si="44"/>
        <v>0</v>
      </c>
      <c r="L238" s="65"/>
      <c r="M238" s="26"/>
      <c r="N238" s="27">
        <f t="shared" si="45"/>
        <v>0</v>
      </c>
      <c r="O238" s="20">
        <f t="shared" si="37"/>
        <v>0</v>
      </c>
    </row>
    <row r="239" spans="1:15">
      <c r="E239" s="21">
        <f t="shared" si="46"/>
        <v>11</v>
      </c>
      <c r="F239" s="22"/>
      <c r="G239" s="39"/>
      <c r="H239" s="40"/>
      <c r="I239" s="40"/>
      <c r="J239" s="25"/>
      <c r="K239" s="64">
        <f t="shared" si="44"/>
        <v>0</v>
      </c>
      <c r="L239" s="65"/>
      <c r="M239" s="26"/>
      <c r="N239" s="27">
        <f t="shared" si="45"/>
        <v>0</v>
      </c>
      <c r="O239" s="20">
        <f t="shared" si="37"/>
        <v>0</v>
      </c>
    </row>
    <row r="240" spans="1:15">
      <c r="F240" s="32"/>
      <c r="H240" s="32"/>
      <c r="J240" s="32"/>
      <c r="M240" s="32"/>
      <c r="O240" s="20"/>
    </row>
    <row r="241" spans="1:15">
      <c r="F241" s="32"/>
      <c r="H241" s="32"/>
      <c r="J241" s="32"/>
      <c r="M241" s="32"/>
      <c r="O241" s="20"/>
    </row>
    <row r="242" spans="1:15" ht="15.75">
      <c r="E242" s="6" t="s">
        <v>1</v>
      </c>
      <c r="F242" s="34">
        <f>G242</f>
        <v>44910</v>
      </c>
      <c r="G242" s="8">
        <v>44910</v>
      </c>
      <c r="H242" s="35">
        <v>4398</v>
      </c>
      <c r="I242" s="10" t="s">
        <v>17</v>
      </c>
      <c r="J242" s="44"/>
      <c r="K242" s="12"/>
      <c r="L242" s="12"/>
      <c r="M242" s="32"/>
      <c r="O242" s="20"/>
    </row>
    <row r="243" spans="1:15">
      <c r="E243" s="12"/>
      <c r="F243" s="31"/>
      <c r="G243" s="14"/>
      <c r="H243" s="31"/>
      <c r="I243" s="12"/>
      <c r="J243" s="31"/>
      <c r="K243" s="12"/>
      <c r="L243" s="12"/>
      <c r="M243" s="32"/>
      <c r="O243" s="20"/>
    </row>
    <row r="244" spans="1:15">
      <c r="E244" s="16"/>
      <c r="F244" s="36" t="s">
        <v>2</v>
      </c>
      <c r="G244" s="17" t="s">
        <v>3</v>
      </c>
      <c r="H244" s="37" t="s">
        <v>4</v>
      </c>
      <c r="I244" s="16" t="s">
        <v>5</v>
      </c>
      <c r="J244" s="36" t="s">
        <v>6</v>
      </c>
      <c r="K244" s="67" t="s">
        <v>7</v>
      </c>
      <c r="L244" s="68"/>
      <c r="M244" s="38" t="s">
        <v>8</v>
      </c>
      <c r="N244" s="19" t="s">
        <v>9</v>
      </c>
      <c r="O244" s="20"/>
    </row>
    <row r="245" spans="1:15">
      <c r="E245" s="21">
        <v>1</v>
      </c>
      <c r="F245" s="45"/>
      <c r="G245" s="55"/>
      <c r="H245" s="62"/>
      <c r="I245" s="56"/>
      <c r="J245" s="45"/>
      <c r="K245" s="64">
        <f>J245-F245</f>
        <v>0</v>
      </c>
      <c r="L245" s="65"/>
      <c r="M245" s="26"/>
      <c r="N245" s="27">
        <f>K245-M245</f>
        <v>0</v>
      </c>
      <c r="O245" s="20">
        <f t="shared" ref="O245:O296" si="47">ROUNDUP(N245*48,0)/48</f>
        <v>0</v>
      </c>
    </row>
    <row r="246" spans="1:15">
      <c r="E246" s="21">
        <v>2</v>
      </c>
      <c r="F246" s="45"/>
      <c r="G246" s="39"/>
      <c r="H246" s="48"/>
      <c r="I246" s="40"/>
      <c r="J246" s="45"/>
      <c r="K246" s="64">
        <f t="shared" ref="K246:K255" si="48">J246-F246</f>
        <v>0</v>
      </c>
      <c r="L246" s="65"/>
      <c r="M246" s="26"/>
      <c r="N246" s="27">
        <f t="shared" ref="N246:N255" si="49">K246-M246</f>
        <v>0</v>
      </c>
      <c r="O246" s="20">
        <f t="shared" si="47"/>
        <v>0</v>
      </c>
    </row>
    <row r="247" spans="1:15">
      <c r="A247" s="42" t="s">
        <v>11</v>
      </c>
      <c r="B247" s="42" t="s">
        <v>12</v>
      </c>
      <c r="C247" s="42" t="s">
        <v>13</v>
      </c>
      <c r="E247" s="21">
        <v>3</v>
      </c>
      <c r="F247" s="45"/>
      <c r="G247" s="46"/>
      <c r="H247" s="38"/>
      <c r="I247" s="47"/>
      <c r="J247" s="45"/>
      <c r="K247" s="64">
        <f t="shared" si="48"/>
        <v>0</v>
      </c>
      <c r="L247" s="65"/>
      <c r="M247" s="26"/>
      <c r="N247" s="27">
        <f t="shared" si="49"/>
        <v>0</v>
      </c>
      <c r="O247" s="20">
        <f t="shared" si="47"/>
        <v>0</v>
      </c>
    </row>
    <row r="248" spans="1:15">
      <c r="A248" s="28" t="s">
        <v>14</v>
      </c>
      <c r="B248" s="28">
        <v>0</v>
      </c>
      <c r="C248" s="28">
        <f>COUNTA(G245:G255)</f>
        <v>0</v>
      </c>
      <c r="E248" s="21">
        <v>4</v>
      </c>
      <c r="F248" s="45"/>
      <c r="G248" s="46"/>
      <c r="H248" s="38"/>
      <c r="I248" s="47"/>
      <c r="J248" s="45"/>
      <c r="K248" s="64">
        <f t="shared" si="48"/>
        <v>0</v>
      </c>
      <c r="L248" s="65"/>
      <c r="M248" s="26"/>
      <c r="N248" s="27">
        <f t="shared" si="49"/>
        <v>0</v>
      </c>
      <c r="O248" s="20">
        <f t="shared" si="47"/>
        <v>0</v>
      </c>
    </row>
    <row r="249" spans="1:15">
      <c r="A249" s="28" t="s">
        <v>15</v>
      </c>
      <c r="B249" s="28">
        <v>0</v>
      </c>
      <c r="C249" s="28">
        <f>COUNTA(I245:I255)</f>
        <v>0</v>
      </c>
      <c r="E249" s="21">
        <f t="shared" ref="E249:E255" si="50">+E248+1</f>
        <v>5</v>
      </c>
      <c r="F249" s="45"/>
      <c r="G249" s="46"/>
      <c r="H249" s="38"/>
      <c r="I249" s="47"/>
      <c r="J249" s="45"/>
      <c r="K249" s="64">
        <f t="shared" si="48"/>
        <v>0</v>
      </c>
      <c r="L249" s="65"/>
      <c r="M249" s="26"/>
      <c r="N249" s="27">
        <f t="shared" si="49"/>
        <v>0</v>
      </c>
      <c r="O249" s="20">
        <f t="shared" si="47"/>
        <v>0</v>
      </c>
    </row>
    <row r="250" spans="1:15">
      <c r="E250" s="21">
        <f t="shared" si="50"/>
        <v>6</v>
      </c>
      <c r="F250" s="45"/>
      <c r="G250" s="49"/>
      <c r="H250" s="38"/>
      <c r="I250" s="50"/>
      <c r="J250" s="45"/>
      <c r="K250" s="64">
        <f t="shared" si="48"/>
        <v>0</v>
      </c>
      <c r="L250" s="65"/>
      <c r="M250" s="26"/>
      <c r="N250" s="27">
        <f t="shared" si="49"/>
        <v>0</v>
      </c>
      <c r="O250" s="20">
        <f t="shared" si="47"/>
        <v>0</v>
      </c>
    </row>
    <row r="251" spans="1:15">
      <c r="E251" s="21">
        <f t="shared" si="50"/>
        <v>7</v>
      </c>
      <c r="F251" s="45"/>
      <c r="G251" s="51"/>
      <c r="H251" s="38"/>
      <c r="I251" s="52"/>
      <c r="J251" s="45"/>
      <c r="K251" s="64">
        <f t="shared" si="48"/>
        <v>0</v>
      </c>
      <c r="L251" s="65"/>
      <c r="M251" s="26"/>
      <c r="N251" s="27">
        <f t="shared" si="49"/>
        <v>0</v>
      </c>
      <c r="O251" s="20">
        <f t="shared" si="47"/>
        <v>0</v>
      </c>
    </row>
    <row r="252" spans="1:15">
      <c r="E252" s="21">
        <f t="shared" si="50"/>
        <v>8</v>
      </c>
      <c r="F252" s="22"/>
      <c r="G252" s="39"/>
      <c r="H252" s="40"/>
      <c r="I252" s="40"/>
      <c r="J252" s="25"/>
      <c r="K252" s="64">
        <f t="shared" si="48"/>
        <v>0</v>
      </c>
      <c r="L252" s="65"/>
      <c r="M252" s="26"/>
      <c r="N252" s="27">
        <f t="shared" si="49"/>
        <v>0</v>
      </c>
      <c r="O252" s="20">
        <f t="shared" si="47"/>
        <v>0</v>
      </c>
    </row>
    <row r="253" spans="1:15">
      <c r="E253" s="21">
        <f t="shared" si="50"/>
        <v>9</v>
      </c>
      <c r="F253" s="22"/>
      <c r="G253" s="39"/>
      <c r="H253" s="40"/>
      <c r="I253" s="40"/>
      <c r="J253" s="25"/>
      <c r="K253" s="64">
        <f t="shared" si="48"/>
        <v>0</v>
      </c>
      <c r="L253" s="65"/>
      <c r="M253" s="26"/>
      <c r="N253" s="27">
        <f t="shared" si="49"/>
        <v>0</v>
      </c>
      <c r="O253" s="20">
        <f t="shared" si="47"/>
        <v>0</v>
      </c>
    </row>
    <row r="254" spans="1:15">
      <c r="E254" s="21">
        <f t="shared" si="50"/>
        <v>10</v>
      </c>
      <c r="F254" s="22"/>
      <c r="G254" s="39"/>
      <c r="H254" s="40"/>
      <c r="I254" s="40"/>
      <c r="J254" s="25"/>
      <c r="K254" s="64">
        <f t="shared" si="48"/>
        <v>0</v>
      </c>
      <c r="L254" s="65"/>
      <c r="M254" s="26"/>
      <c r="N254" s="27">
        <f t="shared" si="49"/>
        <v>0</v>
      </c>
      <c r="O254" s="20">
        <f t="shared" si="47"/>
        <v>0</v>
      </c>
    </row>
    <row r="255" spans="1:15">
      <c r="E255" s="21">
        <f t="shared" si="50"/>
        <v>11</v>
      </c>
      <c r="F255" s="22"/>
      <c r="G255" s="53"/>
      <c r="H255" s="40"/>
      <c r="I255" s="40"/>
      <c r="J255" s="25"/>
      <c r="K255" s="64">
        <f t="shared" si="48"/>
        <v>0</v>
      </c>
      <c r="L255" s="65"/>
      <c r="M255" s="26"/>
      <c r="N255" s="27">
        <f t="shared" si="49"/>
        <v>0</v>
      </c>
      <c r="O255" s="20">
        <f t="shared" si="47"/>
        <v>0</v>
      </c>
    </row>
    <row r="256" spans="1:15">
      <c r="E256" s="12"/>
      <c r="F256" s="12"/>
      <c r="G256" s="14"/>
      <c r="H256" s="31"/>
      <c r="I256" s="12"/>
      <c r="J256" s="31"/>
      <c r="K256" s="12"/>
      <c r="L256" s="12"/>
      <c r="M256" s="32"/>
      <c r="O256" s="20"/>
    </row>
    <row r="257" spans="1:15">
      <c r="E257" s="12"/>
      <c r="F257" s="12"/>
      <c r="G257" s="14"/>
      <c r="H257" s="31"/>
      <c r="I257" s="12"/>
      <c r="J257" s="31"/>
      <c r="K257" s="12"/>
      <c r="L257" s="12"/>
      <c r="M257" s="32"/>
      <c r="O257" s="20"/>
    </row>
    <row r="258" spans="1:15" ht="15.75">
      <c r="E258" s="6" t="s">
        <v>1</v>
      </c>
      <c r="F258" s="7">
        <f>G258</f>
        <v>44911</v>
      </c>
      <c r="G258" s="8">
        <v>44911</v>
      </c>
      <c r="H258" s="35">
        <v>4399</v>
      </c>
      <c r="I258" s="10" t="s">
        <v>17</v>
      </c>
      <c r="J258" s="44"/>
      <c r="K258" s="12"/>
      <c r="L258" s="12"/>
      <c r="M258" s="32"/>
      <c r="O258" s="20"/>
    </row>
    <row r="259" spans="1:15">
      <c r="E259" s="12"/>
      <c r="F259" s="12"/>
      <c r="G259" s="14"/>
      <c r="H259" s="31"/>
      <c r="I259" s="12"/>
      <c r="J259" s="31"/>
      <c r="K259" s="12"/>
      <c r="L259" s="12"/>
      <c r="M259" s="32"/>
      <c r="O259" s="20"/>
    </row>
    <row r="260" spans="1:15">
      <c r="E260" s="16"/>
      <c r="F260" s="16" t="s">
        <v>2</v>
      </c>
      <c r="G260" s="17" t="s">
        <v>3</v>
      </c>
      <c r="H260" s="37" t="s">
        <v>4</v>
      </c>
      <c r="I260" s="16" t="s">
        <v>5</v>
      </c>
      <c r="J260" s="36" t="s">
        <v>6</v>
      </c>
      <c r="K260" s="67" t="s">
        <v>7</v>
      </c>
      <c r="L260" s="68"/>
      <c r="M260" s="38" t="s">
        <v>8</v>
      </c>
      <c r="N260" s="19" t="s">
        <v>9</v>
      </c>
      <c r="O260" s="20"/>
    </row>
    <row r="261" spans="1:15">
      <c r="E261" s="21">
        <v>1</v>
      </c>
      <c r="F261" s="45"/>
      <c r="H261" s="48"/>
      <c r="J261" s="45"/>
      <c r="K261" s="64">
        <f>J261-F261</f>
        <v>0</v>
      </c>
      <c r="L261" s="65"/>
      <c r="M261" s="26"/>
      <c r="N261" s="27">
        <f>K261-M261</f>
        <v>0</v>
      </c>
      <c r="O261" s="20">
        <f t="shared" si="47"/>
        <v>0</v>
      </c>
    </row>
    <row r="262" spans="1:15">
      <c r="E262" s="21">
        <v>2</v>
      </c>
      <c r="F262" s="45"/>
      <c r="G262" s="39"/>
      <c r="H262" s="48"/>
      <c r="I262" s="40"/>
      <c r="J262" s="45"/>
      <c r="K262" s="64">
        <f t="shared" ref="K262:K271" si="51">J262-F262</f>
        <v>0</v>
      </c>
      <c r="L262" s="65"/>
      <c r="M262" s="26"/>
      <c r="N262" s="27">
        <f t="shared" ref="N262:N271" si="52">K262-M262</f>
        <v>0</v>
      </c>
      <c r="O262" s="20">
        <f t="shared" si="47"/>
        <v>0</v>
      </c>
    </row>
    <row r="263" spans="1:15">
      <c r="A263" s="42" t="s">
        <v>11</v>
      </c>
      <c r="B263" s="42" t="s">
        <v>12</v>
      </c>
      <c r="C263" s="42" t="s">
        <v>13</v>
      </c>
      <c r="E263" s="21">
        <v>3</v>
      </c>
      <c r="F263" s="45"/>
      <c r="G263" s="46"/>
      <c r="H263" s="38"/>
      <c r="I263" s="47"/>
      <c r="J263" s="45"/>
      <c r="K263" s="64">
        <f t="shared" si="51"/>
        <v>0</v>
      </c>
      <c r="L263" s="65"/>
      <c r="M263" s="26"/>
      <c r="N263" s="27">
        <f t="shared" si="52"/>
        <v>0</v>
      </c>
      <c r="O263" s="20">
        <f t="shared" si="47"/>
        <v>0</v>
      </c>
    </row>
    <row r="264" spans="1:15">
      <c r="A264" s="28" t="s">
        <v>14</v>
      </c>
      <c r="B264" s="28">
        <v>0</v>
      </c>
      <c r="C264" s="28">
        <f>COUNTA(G261:G271)</f>
        <v>0</v>
      </c>
      <c r="E264" s="21">
        <v>4</v>
      </c>
      <c r="F264" s="45"/>
      <c r="G264" s="46"/>
      <c r="H264" s="38"/>
      <c r="I264" s="47"/>
      <c r="J264" s="45"/>
      <c r="K264" s="64">
        <f t="shared" si="51"/>
        <v>0</v>
      </c>
      <c r="L264" s="65"/>
      <c r="M264" s="26"/>
      <c r="N264" s="27">
        <f t="shared" si="52"/>
        <v>0</v>
      </c>
      <c r="O264" s="20">
        <f t="shared" si="47"/>
        <v>0</v>
      </c>
    </row>
    <row r="265" spans="1:15">
      <c r="A265" s="28" t="s">
        <v>15</v>
      </c>
      <c r="B265" s="28">
        <v>0</v>
      </c>
      <c r="C265" s="28">
        <f>COUNTA(I261:I271)</f>
        <v>0</v>
      </c>
      <c r="E265" s="21">
        <f t="shared" ref="E265:E271" si="53">+E264+1</f>
        <v>5</v>
      </c>
      <c r="F265" s="45"/>
      <c r="G265" s="46"/>
      <c r="H265" s="38"/>
      <c r="I265" s="47"/>
      <c r="J265" s="45"/>
      <c r="K265" s="64">
        <f t="shared" si="51"/>
        <v>0</v>
      </c>
      <c r="L265" s="65"/>
      <c r="M265" s="26"/>
      <c r="N265" s="27">
        <f t="shared" si="52"/>
        <v>0</v>
      </c>
      <c r="O265" s="20">
        <f t="shared" si="47"/>
        <v>0</v>
      </c>
    </row>
    <row r="266" spans="1:15">
      <c r="E266" s="21">
        <f t="shared" si="53"/>
        <v>6</v>
      </c>
      <c r="F266" s="45"/>
      <c r="G266" s="49"/>
      <c r="H266" s="38"/>
      <c r="I266" s="50"/>
      <c r="J266" s="45"/>
      <c r="K266" s="64">
        <f t="shared" si="51"/>
        <v>0</v>
      </c>
      <c r="L266" s="65"/>
      <c r="M266" s="26"/>
      <c r="N266" s="27">
        <f t="shared" si="52"/>
        <v>0</v>
      </c>
      <c r="O266" s="20">
        <f t="shared" si="47"/>
        <v>0</v>
      </c>
    </row>
    <row r="267" spans="1:15">
      <c r="E267" s="21">
        <f t="shared" si="53"/>
        <v>7</v>
      </c>
      <c r="F267" s="45"/>
      <c r="G267" s="51"/>
      <c r="H267" s="38"/>
      <c r="I267" s="52"/>
      <c r="J267" s="45"/>
      <c r="K267" s="64">
        <f t="shared" si="51"/>
        <v>0</v>
      </c>
      <c r="L267" s="65"/>
      <c r="M267" s="26"/>
      <c r="N267" s="27">
        <f t="shared" si="52"/>
        <v>0</v>
      </c>
      <c r="O267" s="20">
        <f t="shared" si="47"/>
        <v>0</v>
      </c>
    </row>
    <row r="268" spans="1:15">
      <c r="E268" s="21">
        <f t="shared" si="53"/>
        <v>8</v>
      </c>
      <c r="F268" s="22"/>
      <c r="G268" s="51"/>
      <c r="H268" s="38"/>
      <c r="I268" s="52"/>
      <c r="J268" s="25"/>
      <c r="K268" s="64">
        <f t="shared" si="51"/>
        <v>0</v>
      </c>
      <c r="L268" s="65"/>
      <c r="M268" s="26"/>
      <c r="N268" s="27">
        <f t="shared" si="52"/>
        <v>0</v>
      </c>
      <c r="O268" s="20">
        <f t="shared" si="47"/>
        <v>0</v>
      </c>
    </row>
    <row r="269" spans="1:15">
      <c r="E269" s="21">
        <f t="shared" si="53"/>
        <v>9</v>
      </c>
      <c r="F269" s="22"/>
      <c r="G269" s="39"/>
      <c r="H269" s="40"/>
      <c r="I269" s="40"/>
      <c r="J269" s="25"/>
      <c r="K269" s="64">
        <f t="shared" si="51"/>
        <v>0</v>
      </c>
      <c r="L269" s="65"/>
      <c r="M269" s="26"/>
      <c r="N269" s="27">
        <f t="shared" si="52"/>
        <v>0</v>
      </c>
      <c r="O269" s="20">
        <f t="shared" si="47"/>
        <v>0</v>
      </c>
    </row>
    <row r="270" spans="1:15">
      <c r="E270" s="21">
        <f t="shared" si="53"/>
        <v>10</v>
      </c>
      <c r="F270" s="22"/>
      <c r="G270" s="39"/>
      <c r="H270" s="40"/>
      <c r="I270" s="40"/>
      <c r="J270" s="25"/>
      <c r="K270" s="64">
        <f t="shared" si="51"/>
        <v>0</v>
      </c>
      <c r="L270" s="65"/>
      <c r="M270" s="26"/>
      <c r="N270" s="27">
        <f t="shared" si="52"/>
        <v>0</v>
      </c>
      <c r="O270" s="20">
        <f t="shared" si="47"/>
        <v>0</v>
      </c>
    </row>
    <row r="271" spans="1:15">
      <c r="E271" s="21">
        <f t="shared" si="53"/>
        <v>11</v>
      </c>
      <c r="F271" s="22"/>
      <c r="G271" s="53"/>
      <c r="H271" s="40"/>
      <c r="I271" s="54"/>
      <c r="J271" s="25"/>
      <c r="K271" s="64">
        <f t="shared" si="51"/>
        <v>0</v>
      </c>
      <c r="L271" s="65"/>
      <c r="M271" s="26"/>
      <c r="N271" s="27">
        <f t="shared" si="52"/>
        <v>0</v>
      </c>
      <c r="O271" s="20">
        <f t="shared" si="47"/>
        <v>0</v>
      </c>
    </row>
    <row r="272" spans="1:15">
      <c r="F272" s="32"/>
      <c r="H272" s="32"/>
      <c r="J272" s="32"/>
      <c r="M272" s="32"/>
      <c r="O272" s="20"/>
    </row>
    <row r="273" spans="1:15">
      <c r="F273" s="32"/>
      <c r="H273" s="32"/>
      <c r="J273" s="32"/>
      <c r="M273" s="32"/>
      <c r="O273" s="20"/>
    </row>
    <row r="274" spans="1:15" ht="15.75">
      <c r="E274" s="6" t="s">
        <v>1</v>
      </c>
      <c r="F274" s="34">
        <f>G274</f>
        <v>44912</v>
      </c>
      <c r="G274" s="8">
        <v>44912</v>
      </c>
      <c r="H274" s="35">
        <v>4400</v>
      </c>
      <c r="I274" s="10" t="s">
        <v>17</v>
      </c>
      <c r="J274" s="44"/>
      <c r="K274" s="12"/>
      <c r="L274" s="12"/>
      <c r="M274" s="32"/>
      <c r="O274" s="20"/>
    </row>
    <row r="275" spans="1:15">
      <c r="E275" s="12"/>
      <c r="F275" s="31"/>
      <c r="G275" s="14"/>
      <c r="H275" s="31"/>
      <c r="I275" s="12"/>
      <c r="J275" s="31"/>
      <c r="K275" s="12"/>
      <c r="L275" s="12"/>
      <c r="M275" s="32"/>
      <c r="O275" s="20"/>
    </row>
    <row r="276" spans="1:15">
      <c r="E276" s="16"/>
      <c r="F276" s="36" t="s">
        <v>2</v>
      </c>
      <c r="G276" s="17" t="s">
        <v>3</v>
      </c>
      <c r="H276" s="37" t="s">
        <v>4</v>
      </c>
      <c r="I276" s="16" t="s">
        <v>5</v>
      </c>
      <c r="J276" s="36" t="s">
        <v>6</v>
      </c>
      <c r="K276" s="67" t="s">
        <v>7</v>
      </c>
      <c r="L276" s="68"/>
      <c r="M276" s="38" t="s">
        <v>8</v>
      </c>
      <c r="N276" s="19" t="s">
        <v>9</v>
      </c>
      <c r="O276" s="20"/>
    </row>
    <row r="277" spans="1:15">
      <c r="E277" s="21">
        <v>1</v>
      </c>
      <c r="F277" s="45"/>
      <c r="G277" s="46"/>
      <c r="H277" s="38"/>
      <c r="I277" s="47"/>
      <c r="J277" s="45"/>
      <c r="K277" s="64">
        <f>J277-F277</f>
        <v>0</v>
      </c>
      <c r="L277" s="65"/>
      <c r="M277" s="26"/>
      <c r="N277" s="27">
        <f>K277-M277</f>
        <v>0</v>
      </c>
      <c r="O277" s="20">
        <f t="shared" si="47"/>
        <v>0</v>
      </c>
    </row>
    <row r="278" spans="1:15">
      <c r="E278" s="21">
        <v>2</v>
      </c>
      <c r="F278" s="45"/>
      <c r="G278" s="39"/>
      <c r="H278" s="48"/>
      <c r="I278" s="40"/>
      <c r="J278" s="45"/>
      <c r="K278" s="64">
        <f t="shared" ref="K278:K287" si="54">J278-F278</f>
        <v>0</v>
      </c>
      <c r="L278" s="65"/>
      <c r="M278" s="26"/>
      <c r="N278" s="27">
        <f t="shared" ref="N278:N287" si="55">K278-M278</f>
        <v>0</v>
      </c>
      <c r="O278" s="20">
        <f t="shared" si="47"/>
        <v>0</v>
      </c>
    </row>
    <row r="279" spans="1:15">
      <c r="A279" s="42" t="s">
        <v>11</v>
      </c>
      <c r="B279" s="42" t="s">
        <v>12</v>
      </c>
      <c r="C279" s="42" t="s">
        <v>13</v>
      </c>
      <c r="E279" s="21">
        <v>3</v>
      </c>
      <c r="F279" s="45"/>
      <c r="G279" s="46"/>
      <c r="H279" s="38"/>
      <c r="I279" s="47"/>
      <c r="J279" s="45"/>
      <c r="K279" s="64">
        <f t="shared" si="54"/>
        <v>0</v>
      </c>
      <c r="L279" s="65"/>
      <c r="M279" s="26"/>
      <c r="N279" s="27">
        <f t="shared" si="55"/>
        <v>0</v>
      </c>
      <c r="O279" s="20">
        <f t="shared" si="47"/>
        <v>0</v>
      </c>
    </row>
    <row r="280" spans="1:15">
      <c r="A280" s="28" t="s">
        <v>14</v>
      </c>
      <c r="B280" s="28">
        <v>0</v>
      </c>
      <c r="C280" s="28">
        <f>COUNTA(G277:G287)</f>
        <v>0</v>
      </c>
      <c r="E280" s="21">
        <v>4</v>
      </c>
      <c r="F280" s="45"/>
      <c r="G280" s="46"/>
      <c r="H280" s="38"/>
      <c r="I280" s="47"/>
      <c r="J280" s="45"/>
      <c r="K280" s="64">
        <f t="shared" si="54"/>
        <v>0</v>
      </c>
      <c r="L280" s="65"/>
      <c r="M280" s="26"/>
      <c r="N280" s="27">
        <f t="shared" si="55"/>
        <v>0</v>
      </c>
      <c r="O280" s="20">
        <f t="shared" si="47"/>
        <v>0</v>
      </c>
    </row>
    <row r="281" spans="1:15">
      <c r="A281" s="28" t="s">
        <v>15</v>
      </c>
      <c r="B281" s="28">
        <v>0</v>
      </c>
      <c r="C281" s="28">
        <f>COUNTA(I277:I287)</f>
        <v>0</v>
      </c>
      <c r="E281" s="21">
        <f t="shared" ref="E281:E287" si="56">+E280+1</f>
        <v>5</v>
      </c>
      <c r="F281" s="45"/>
      <c r="G281" s="46"/>
      <c r="H281" s="38"/>
      <c r="I281" s="47"/>
      <c r="J281" s="45"/>
      <c r="K281" s="64">
        <f t="shared" si="54"/>
        <v>0</v>
      </c>
      <c r="L281" s="65"/>
      <c r="M281" s="26"/>
      <c r="N281" s="27">
        <f t="shared" si="55"/>
        <v>0</v>
      </c>
      <c r="O281" s="20">
        <f t="shared" si="47"/>
        <v>0</v>
      </c>
    </row>
    <row r="282" spans="1:15">
      <c r="E282" s="21">
        <f t="shared" si="56"/>
        <v>6</v>
      </c>
      <c r="F282" s="45"/>
      <c r="G282" s="49"/>
      <c r="H282" s="38"/>
      <c r="I282" s="50"/>
      <c r="J282" s="45"/>
      <c r="K282" s="64">
        <f t="shared" si="54"/>
        <v>0</v>
      </c>
      <c r="L282" s="65"/>
      <c r="M282" s="26"/>
      <c r="N282" s="27">
        <f t="shared" si="55"/>
        <v>0</v>
      </c>
      <c r="O282" s="20">
        <f t="shared" si="47"/>
        <v>0</v>
      </c>
    </row>
    <row r="283" spans="1:15">
      <c r="E283" s="21">
        <f t="shared" si="56"/>
        <v>7</v>
      </c>
      <c r="F283" s="45"/>
      <c r="G283" s="51"/>
      <c r="H283" s="38"/>
      <c r="I283" s="52"/>
      <c r="J283" s="45"/>
      <c r="K283" s="64">
        <f t="shared" si="54"/>
        <v>0</v>
      </c>
      <c r="L283" s="65"/>
      <c r="M283" s="26"/>
      <c r="N283" s="27">
        <f t="shared" si="55"/>
        <v>0</v>
      </c>
      <c r="O283" s="20">
        <f t="shared" si="47"/>
        <v>0</v>
      </c>
    </row>
    <row r="284" spans="1:15">
      <c r="E284" s="21">
        <f t="shared" si="56"/>
        <v>8</v>
      </c>
      <c r="F284" s="22"/>
      <c r="G284" s="51"/>
      <c r="H284" s="38"/>
      <c r="I284" s="52"/>
      <c r="J284" s="25"/>
      <c r="K284" s="64">
        <f t="shared" si="54"/>
        <v>0</v>
      </c>
      <c r="L284" s="65"/>
      <c r="M284" s="26"/>
      <c r="N284" s="27">
        <f t="shared" si="55"/>
        <v>0</v>
      </c>
      <c r="O284" s="20">
        <f t="shared" si="47"/>
        <v>0</v>
      </c>
    </row>
    <row r="285" spans="1:15">
      <c r="E285" s="21">
        <f t="shared" si="56"/>
        <v>9</v>
      </c>
      <c r="F285" s="22"/>
      <c r="G285" s="39"/>
      <c r="H285" s="40"/>
      <c r="I285" s="40"/>
      <c r="J285" s="25"/>
      <c r="K285" s="64">
        <f t="shared" si="54"/>
        <v>0</v>
      </c>
      <c r="L285" s="65"/>
      <c r="M285" s="26"/>
      <c r="N285" s="27">
        <f t="shared" si="55"/>
        <v>0</v>
      </c>
      <c r="O285" s="20">
        <f t="shared" si="47"/>
        <v>0</v>
      </c>
    </row>
    <row r="286" spans="1:15">
      <c r="E286" s="21">
        <f t="shared" si="56"/>
        <v>10</v>
      </c>
      <c r="F286" s="22"/>
      <c r="G286" s="39"/>
      <c r="H286" s="40"/>
      <c r="I286" s="40"/>
      <c r="J286" s="25"/>
      <c r="K286" s="64">
        <f t="shared" si="54"/>
        <v>0</v>
      </c>
      <c r="L286" s="65"/>
      <c r="M286" s="26"/>
      <c r="N286" s="27">
        <f t="shared" si="55"/>
        <v>0</v>
      </c>
      <c r="O286" s="20">
        <f t="shared" si="47"/>
        <v>0</v>
      </c>
    </row>
    <row r="287" spans="1:15">
      <c r="E287" s="21">
        <f t="shared" si="56"/>
        <v>11</v>
      </c>
      <c r="F287" s="22"/>
      <c r="G287" s="39"/>
      <c r="H287" s="40"/>
      <c r="I287" s="40"/>
      <c r="J287" s="25"/>
      <c r="K287" s="64">
        <f t="shared" si="54"/>
        <v>0</v>
      </c>
      <c r="L287" s="65"/>
      <c r="M287" s="26"/>
      <c r="N287" s="27">
        <f t="shared" si="55"/>
        <v>0</v>
      </c>
      <c r="O287" s="20">
        <f t="shared" si="47"/>
        <v>0</v>
      </c>
    </row>
    <row r="288" spans="1:15">
      <c r="E288" s="12"/>
      <c r="F288" s="31"/>
      <c r="G288" s="14"/>
      <c r="H288" s="31"/>
      <c r="I288" s="12"/>
      <c r="J288" s="31"/>
      <c r="K288" s="12"/>
      <c r="L288" s="12"/>
      <c r="M288" s="32"/>
      <c r="O288" s="20"/>
    </row>
    <row r="289" spans="1:15">
      <c r="E289" s="12"/>
      <c r="F289" s="31"/>
      <c r="G289" s="14"/>
      <c r="H289" s="31"/>
      <c r="I289" s="12"/>
      <c r="J289" s="31"/>
      <c r="K289" s="12"/>
      <c r="L289" s="12"/>
      <c r="M289" s="32"/>
      <c r="O289" s="20"/>
    </row>
    <row r="290" spans="1:15" ht="15.75">
      <c r="E290" s="6" t="s">
        <v>1</v>
      </c>
      <c r="F290" s="34">
        <f>G290</f>
        <v>44913</v>
      </c>
      <c r="G290" s="8">
        <v>44913</v>
      </c>
      <c r="H290" s="35">
        <v>4401</v>
      </c>
      <c r="I290" s="10" t="s">
        <v>17</v>
      </c>
      <c r="J290" s="44"/>
      <c r="K290" s="12"/>
      <c r="L290" s="12"/>
      <c r="M290" s="32"/>
      <c r="O290" s="20"/>
    </row>
    <row r="291" spans="1:15">
      <c r="E291" s="12"/>
      <c r="F291" s="31"/>
      <c r="G291" s="14"/>
      <c r="H291" s="31"/>
      <c r="I291" s="12"/>
      <c r="J291" s="31"/>
      <c r="K291" s="12"/>
      <c r="L291" s="12"/>
      <c r="M291" s="32"/>
      <c r="O291" s="20"/>
    </row>
    <row r="292" spans="1:15">
      <c r="E292" s="16"/>
      <c r="F292" s="36" t="s">
        <v>2</v>
      </c>
      <c r="G292" s="17" t="s">
        <v>3</v>
      </c>
      <c r="H292" s="37" t="s">
        <v>4</v>
      </c>
      <c r="I292" s="16" t="s">
        <v>5</v>
      </c>
      <c r="J292" s="36" t="s">
        <v>6</v>
      </c>
      <c r="K292" s="67" t="s">
        <v>7</v>
      </c>
      <c r="L292" s="68"/>
      <c r="M292" s="38" t="s">
        <v>8</v>
      </c>
      <c r="N292" s="19" t="s">
        <v>9</v>
      </c>
      <c r="O292" s="20"/>
    </row>
    <row r="293" spans="1:15">
      <c r="E293" s="21">
        <v>1</v>
      </c>
      <c r="F293" s="45"/>
      <c r="G293" s="46"/>
      <c r="H293" s="38"/>
      <c r="I293" s="47"/>
      <c r="J293" s="45"/>
      <c r="K293" s="64">
        <f>J293-F293</f>
        <v>0</v>
      </c>
      <c r="L293" s="65"/>
      <c r="M293" s="26"/>
      <c r="N293" s="27">
        <f>K293-M293</f>
        <v>0</v>
      </c>
      <c r="O293" s="20">
        <f t="shared" si="47"/>
        <v>0</v>
      </c>
    </row>
    <row r="294" spans="1:15">
      <c r="E294" s="21">
        <v>2</v>
      </c>
      <c r="F294" s="45"/>
      <c r="G294" s="39"/>
      <c r="H294" s="48"/>
      <c r="I294" s="40"/>
      <c r="J294" s="45"/>
      <c r="K294" s="64">
        <f t="shared" ref="K294:K303" si="57">J294-F294</f>
        <v>0</v>
      </c>
      <c r="L294" s="65"/>
      <c r="M294" s="26"/>
      <c r="N294" s="27">
        <f t="shared" ref="N294:N303" si="58">K294-M294</f>
        <v>0</v>
      </c>
      <c r="O294" s="20">
        <f t="shared" si="47"/>
        <v>0</v>
      </c>
    </row>
    <row r="295" spans="1:15">
      <c r="A295" s="42" t="s">
        <v>11</v>
      </c>
      <c r="B295" s="42" t="s">
        <v>12</v>
      </c>
      <c r="C295" s="42" t="s">
        <v>13</v>
      </c>
      <c r="E295" s="21">
        <v>3</v>
      </c>
      <c r="F295" s="45"/>
      <c r="G295" s="46"/>
      <c r="H295" s="38"/>
      <c r="I295" s="47"/>
      <c r="J295" s="45"/>
      <c r="K295" s="64">
        <f t="shared" si="57"/>
        <v>0</v>
      </c>
      <c r="L295" s="65"/>
      <c r="M295" s="26"/>
      <c r="N295" s="27">
        <f t="shared" si="58"/>
        <v>0</v>
      </c>
      <c r="O295" s="20">
        <f t="shared" si="47"/>
        <v>0</v>
      </c>
    </row>
    <row r="296" spans="1:15">
      <c r="A296" s="28" t="s">
        <v>14</v>
      </c>
      <c r="B296" s="28">
        <v>0</v>
      </c>
      <c r="C296" s="28">
        <f>COUNTA(G293:G303)</f>
        <v>0</v>
      </c>
      <c r="E296" s="21">
        <v>4</v>
      </c>
      <c r="F296" s="45"/>
      <c r="G296" s="46"/>
      <c r="H296" s="38"/>
      <c r="I296" s="47"/>
      <c r="J296" s="45"/>
      <c r="K296" s="64">
        <f t="shared" si="57"/>
        <v>0</v>
      </c>
      <c r="L296" s="65"/>
      <c r="M296" s="26"/>
      <c r="N296" s="27">
        <f t="shared" si="58"/>
        <v>0</v>
      </c>
      <c r="O296" s="20">
        <f t="shared" si="47"/>
        <v>0</v>
      </c>
    </row>
    <row r="297" spans="1:15">
      <c r="A297" s="28" t="s">
        <v>15</v>
      </c>
      <c r="B297" s="28">
        <v>0</v>
      </c>
      <c r="C297" s="28">
        <f>COUNTA(I293:I303)</f>
        <v>0</v>
      </c>
      <c r="E297" s="21">
        <f t="shared" ref="E297:E303" si="59">+E296+1</f>
        <v>5</v>
      </c>
      <c r="F297" s="45"/>
      <c r="G297" s="46"/>
      <c r="H297" s="38"/>
      <c r="I297" s="47"/>
      <c r="J297" s="45"/>
      <c r="K297" s="64">
        <f t="shared" si="57"/>
        <v>0</v>
      </c>
      <c r="L297" s="65"/>
      <c r="M297" s="26"/>
      <c r="N297" s="27">
        <f t="shared" si="58"/>
        <v>0</v>
      </c>
      <c r="O297" s="20">
        <f t="shared" ref="O297:O348" si="60">ROUNDUP(N297*48,0)/48</f>
        <v>0</v>
      </c>
    </row>
    <row r="298" spans="1:15">
      <c r="E298" s="21">
        <f t="shared" si="59"/>
        <v>6</v>
      </c>
      <c r="F298" s="45"/>
      <c r="G298" s="49"/>
      <c r="H298" s="38"/>
      <c r="I298" s="50"/>
      <c r="J298" s="45"/>
      <c r="K298" s="64">
        <f t="shared" si="57"/>
        <v>0</v>
      </c>
      <c r="L298" s="65"/>
      <c r="M298" s="26"/>
      <c r="N298" s="27">
        <f t="shared" si="58"/>
        <v>0</v>
      </c>
      <c r="O298" s="20">
        <f t="shared" si="60"/>
        <v>0</v>
      </c>
    </row>
    <row r="299" spans="1:15">
      <c r="E299" s="21">
        <f t="shared" si="59"/>
        <v>7</v>
      </c>
      <c r="F299" s="45"/>
      <c r="G299" s="51"/>
      <c r="H299" s="38"/>
      <c r="I299" s="52"/>
      <c r="J299" s="45"/>
      <c r="K299" s="64">
        <f t="shared" si="57"/>
        <v>0</v>
      </c>
      <c r="L299" s="65"/>
      <c r="M299" s="26"/>
      <c r="N299" s="27">
        <f t="shared" si="58"/>
        <v>0</v>
      </c>
      <c r="O299" s="20">
        <f t="shared" si="60"/>
        <v>0</v>
      </c>
    </row>
    <row r="300" spans="1:15">
      <c r="E300" s="21">
        <f t="shared" si="59"/>
        <v>8</v>
      </c>
      <c r="F300" s="22"/>
      <c r="G300" s="51"/>
      <c r="H300" s="38"/>
      <c r="I300" s="52"/>
      <c r="J300" s="25"/>
      <c r="K300" s="64">
        <f t="shared" si="57"/>
        <v>0</v>
      </c>
      <c r="L300" s="65"/>
      <c r="M300" s="26"/>
      <c r="N300" s="27">
        <f t="shared" si="58"/>
        <v>0</v>
      </c>
      <c r="O300" s="20">
        <f t="shared" si="60"/>
        <v>0</v>
      </c>
    </row>
    <row r="301" spans="1:15">
      <c r="E301" s="21">
        <f t="shared" si="59"/>
        <v>9</v>
      </c>
      <c r="F301" s="22"/>
      <c r="G301" s="39"/>
      <c r="H301" s="40"/>
      <c r="I301" s="40"/>
      <c r="J301" s="25"/>
      <c r="K301" s="64">
        <f t="shared" si="57"/>
        <v>0</v>
      </c>
      <c r="L301" s="65"/>
      <c r="M301" s="26"/>
      <c r="N301" s="27">
        <f t="shared" si="58"/>
        <v>0</v>
      </c>
      <c r="O301" s="20">
        <f t="shared" si="60"/>
        <v>0</v>
      </c>
    </row>
    <row r="302" spans="1:15">
      <c r="E302" s="21">
        <f t="shared" si="59"/>
        <v>10</v>
      </c>
      <c r="F302" s="22"/>
      <c r="G302" s="39"/>
      <c r="H302" s="40"/>
      <c r="I302" s="40"/>
      <c r="J302" s="25"/>
      <c r="K302" s="64">
        <f t="shared" si="57"/>
        <v>0</v>
      </c>
      <c r="L302" s="65"/>
      <c r="M302" s="26"/>
      <c r="N302" s="27">
        <f t="shared" si="58"/>
        <v>0</v>
      </c>
      <c r="O302" s="20">
        <f t="shared" si="60"/>
        <v>0</v>
      </c>
    </row>
    <row r="303" spans="1:15">
      <c r="E303" s="21">
        <f t="shared" si="59"/>
        <v>11</v>
      </c>
      <c r="F303" s="22"/>
      <c r="G303" s="39"/>
      <c r="H303" s="40"/>
      <c r="I303" s="40"/>
      <c r="J303" s="25"/>
      <c r="K303" s="64">
        <f t="shared" si="57"/>
        <v>0</v>
      </c>
      <c r="L303" s="65"/>
      <c r="M303" s="26"/>
      <c r="N303" s="27">
        <f t="shared" si="58"/>
        <v>0</v>
      </c>
      <c r="O303" s="20">
        <f t="shared" si="60"/>
        <v>0</v>
      </c>
    </row>
    <row r="304" spans="1:15">
      <c r="F304" s="32"/>
      <c r="H304" s="32"/>
      <c r="J304" s="32"/>
      <c r="M304" s="32"/>
      <c r="O304" s="20"/>
    </row>
    <row r="305" spans="1:15">
      <c r="F305" s="32"/>
      <c r="H305" s="32"/>
      <c r="J305" s="32"/>
      <c r="M305" s="32"/>
      <c r="O305" s="20"/>
    </row>
    <row r="306" spans="1:15" ht="15.75">
      <c r="E306" s="6" t="s">
        <v>1</v>
      </c>
      <c r="F306" s="34">
        <f>G306</f>
        <v>44914</v>
      </c>
      <c r="G306" s="8">
        <v>44914</v>
      </c>
      <c r="H306" s="35">
        <v>4402</v>
      </c>
      <c r="I306" s="10" t="s">
        <v>17</v>
      </c>
      <c r="J306" s="44"/>
      <c r="K306" s="12"/>
      <c r="L306" s="12"/>
      <c r="M306" s="32"/>
      <c r="O306" s="20"/>
    </row>
    <row r="307" spans="1:15">
      <c r="E307" s="12"/>
      <c r="F307" s="31"/>
      <c r="G307" s="14"/>
      <c r="H307" s="31"/>
      <c r="I307" s="12"/>
      <c r="J307" s="31"/>
      <c r="K307" s="12"/>
      <c r="L307" s="12"/>
      <c r="M307" s="32"/>
      <c r="O307" s="20"/>
    </row>
    <row r="308" spans="1:15">
      <c r="E308" s="16"/>
      <c r="F308" s="36" t="s">
        <v>2</v>
      </c>
      <c r="G308" s="17" t="s">
        <v>3</v>
      </c>
      <c r="H308" s="37" t="s">
        <v>4</v>
      </c>
      <c r="I308" s="16" t="s">
        <v>5</v>
      </c>
      <c r="J308" s="36" t="s">
        <v>6</v>
      </c>
      <c r="K308" s="67" t="s">
        <v>7</v>
      </c>
      <c r="L308" s="68"/>
      <c r="M308" s="38" t="s">
        <v>8</v>
      </c>
      <c r="N308" s="19" t="s">
        <v>9</v>
      </c>
      <c r="O308" s="20"/>
    </row>
    <row r="309" spans="1:15">
      <c r="E309" s="21">
        <v>1</v>
      </c>
      <c r="F309" s="45"/>
      <c r="G309" s="55"/>
      <c r="H309" s="62"/>
      <c r="I309" s="56"/>
      <c r="J309" s="45"/>
      <c r="K309" s="64">
        <f>J309-F309</f>
        <v>0</v>
      </c>
      <c r="L309" s="65"/>
      <c r="M309" s="26"/>
      <c r="N309" s="27">
        <f>K309-M309</f>
        <v>0</v>
      </c>
      <c r="O309" s="20">
        <f t="shared" si="60"/>
        <v>0</v>
      </c>
    </row>
    <row r="310" spans="1:15">
      <c r="E310" s="21">
        <v>2</v>
      </c>
      <c r="F310" s="45"/>
      <c r="G310" s="39"/>
      <c r="H310" s="48"/>
      <c r="I310" s="40"/>
      <c r="J310" s="45"/>
      <c r="K310" s="64">
        <f t="shared" ref="K310:K319" si="61">J310-F310</f>
        <v>0</v>
      </c>
      <c r="L310" s="65"/>
      <c r="M310" s="26"/>
      <c r="N310" s="27">
        <f t="shared" ref="N310:N319" si="62">K310-M310</f>
        <v>0</v>
      </c>
      <c r="O310" s="20">
        <f t="shared" si="60"/>
        <v>0</v>
      </c>
    </row>
    <row r="311" spans="1:15">
      <c r="A311" s="42" t="s">
        <v>11</v>
      </c>
      <c r="B311" s="42" t="s">
        <v>12</v>
      </c>
      <c r="C311" s="42" t="s">
        <v>13</v>
      </c>
      <c r="E311" s="21">
        <v>3</v>
      </c>
      <c r="F311" s="45"/>
      <c r="G311" s="46"/>
      <c r="H311" s="38"/>
      <c r="I311" s="47"/>
      <c r="J311" s="45"/>
      <c r="K311" s="64">
        <f t="shared" si="61"/>
        <v>0</v>
      </c>
      <c r="L311" s="65"/>
      <c r="M311" s="26"/>
      <c r="N311" s="27">
        <f t="shared" si="62"/>
        <v>0</v>
      </c>
      <c r="O311" s="20">
        <f t="shared" si="60"/>
        <v>0</v>
      </c>
    </row>
    <row r="312" spans="1:15">
      <c r="A312" s="28" t="s">
        <v>14</v>
      </c>
      <c r="B312" s="28">
        <v>0</v>
      </c>
      <c r="C312" s="28">
        <f>COUNTA(G309:G319)</f>
        <v>0</v>
      </c>
      <c r="E312" s="21">
        <v>4</v>
      </c>
      <c r="F312" s="45"/>
      <c r="G312" s="46"/>
      <c r="H312" s="38"/>
      <c r="I312" s="47"/>
      <c r="J312" s="45"/>
      <c r="K312" s="64">
        <f t="shared" si="61"/>
        <v>0</v>
      </c>
      <c r="L312" s="65"/>
      <c r="M312" s="26"/>
      <c r="N312" s="27">
        <f t="shared" si="62"/>
        <v>0</v>
      </c>
      <c r="O312" s="20">
        <f t="shared" si="60"/>
        <v>0</v>
      </c>
    </row>
    <row r="313" spans="1:15">
      <c r="A313" s="28" t="s">
        <v>15</v>
      </c>
      <c r="B313" s="28">
        <v>0</v>
      </c>
      <c r="C313" s="28">
        <f>COUNTA(I309:I319)</f>
        <v>0</v>
      </c>
      <c r="E313" s="21">
        <f t="shared" ref="E313:E319" si="63">+E312+1</f>
        <v>5</v>
      </c>
      <c r="F313" s="45"/>
      <c r="G313" s="46"/>
      <c r="H313" s="38"/>
      <c r="I313" s="47"/>
      <c r="J313" s="45"/>
      <c r="K313" s="64">
        <f t="shared" si="61"/>
        <v>0</v>
      </c>
      <c r="L313" s="65"/>
      <c r="M313" s="26"/>
      <c r="N313" s="27">
        <f t="shared" si="62"/>
        <v>0</v>
      </c>
      <c r="O313" s="20">
        <f t="shared" si="60"/>
        <v>0</v>
      </c>
    </row>
    <row r="314" spans="1:15">
      <c r="E314" s="21">
        <f t="shared" si="63"/>
        <v>6</v>
      </c>
      <c r="F314" s="45"/>
      <c r="G314" s="49"/>
      <c r="H314" s="38"/>
      <c r="I314" s="50"/>
      <c r="J314" s="45"/>
      <c r="K314" s="64">
        <f t="shared" si="61"/>
        <v>0</v>
      </c>
      <c r="L314" s="65"/>
      <c r="M314" s="26"/>
      <c r="N314" s="27">
        <f t="shared" si="62"/>
        <v>0</v>
      </c>
      <c r="O314" s="20">
        <f t="shared" si="60"/>
        <v>0</v>
      </c>
    </row>
    <row r="315" spans="1:15">
      <c r="E315" s="21">
        <f t="shared" si="63"/>
        <v>7</v>
      </c>
      <c r="F315" s="45"/>
      <c r="G315" s="51"/>
      <c r="H315" s="38"/>
      <c r="I315" s="52"/>
      <c r="J315" s="45"/>
      <c r="K315" s="64">
        <f t="shared" si="61"/>
        <v>0</v>
      </c>
      <c r="L315" s="65"/>
      <c r="M315" s="26"/>
      <c r="N315" s="27">
        <f t="shared" si="62"/>
        <v>0</v>
      </c>
      <c r="O315" s="20">
        <f t="shared" si="60"/>
        <v>0</v>
      </c>
    </row>
    <row r="316" spans="1:15">
      <c r="E316" s="21">
        <f t="shared" si="63"/>
        <v>8</v>
      </c>
      <c r="F316" s="22"/>
      <c r="G316" s="39"/>
      <c r="H316" s="40"/>
      <c r="I316" s="40"/>
      <c r="J316" s="25"/>
      <c r="K316" s="64">
        <f t="shared" si="61"/>
        <v>0</v>
      </c>
      <c r="L316" s="65"/>
      <c r="M316" s="26"/>
      <c r="N316" s="27">
        <f t="shared" si="62"/>
        <v>0</v>
      </c>
      <c r="O316" s="20">
        <f t="shared" si="60"/>
        <v>0</v>
      </c>
    </row>
    <row r="317" spans="1:15">
      <c r="E317" s="21">
        <f t="shared" si="63"/>
        <v>9</v>
      </c>
      <c r="F317" s="22"/>
      <c r="G317" s="39"/>
      <c r="H317" s="40"/>
      <c r="I317" s="40"/>
      <c r="J317" s="25"/>
      <c r="K317" s="64">
        <f t="shared" si="61"/>
        <v>0</v>
      </c>
      <c r="L317" s="65"/>
      <c r="M317" s="26"/>
      <c r="N317" s="27">
        <f t="shared" si="62"/>
        <v>0</v>
      </c>
      <c r="O317" s="20">
        <f t="shared" si="60"/>
        <v>0</v>
      </c>
    </row>
    <row r="318" spans="1:15">
      <c r="E318" s="21">
        <f t="shared" si="63"/>
        <v>10</v>
      </c>
      <c r="F318" s="22"/>
      <c r="G318" s="39"/>
      <c r="H318" s="40"/>
      <c r="I318" s="40"/>
      <c r="J318" s="25"/>
      <c r="K318" s="64">
        <f t="shared" si="61"/>
        <v>0</v>
      </c>
      <c r="L318" s="65"/>
      <c r="M318" s="26"/>
      <c r="N318" s="27">
        <f t="shared" si="62"/>
        <v>0</v>
      </c>
      <c r="O318" s="20">
        <f t="shared" si="60"/>
        <v>0</v>
      </c>
    </row>
    <row r="319" spans="1:15">
      <c r="E319" s="21">
        <f t="shared" si="63"/>
        <v>11</v>
      </c>
      <c r="F319" s="22"/>
      <c r="G319" s="39"/>
      <c r="H319" s="40"/>
      <c r="I319" s="40"/>
      <c r="J319" s="25"/>
      <c r="K319" s="64">
        <f t="shared" si="61"/>
        <v>0</v>
      </c>
      <c r="L319" s="65"/>
      <c r="M319" s="26"/>
      <c r="N319" s="27">
        <f t="shared" si="62"/>
        <v>0</v>
      </c>
      <c r="O319" s="20">
        <f t="shared" si="60"/>
        <v>0</v>
      </c>
    </row>
    <row r="320" spans="1:15">
      <c r="E320" s="12"/>
      <c r="F320" s="59"/>
      <c r="G320" s="14"/>
      <c r="H320" s="31"/>
      <c r="I320" s="12"/>
      <c r="J320" s="59"/>
      <c r="K320" s="60"/>
      <c r="L320" s="60"/>
      <c r="M320" s="26"/>
      <c r="N320" s="61"/>
      <c r="O320" s="20"/>
    </row>
    <row r="321" spans="1:15">
      <c r="E321" s="12"/>
      <c r="F321" s="59"/>
      <c r="G321" s="14"/>
      <c r="H321" s="31"/>
      <c r="I321" s="12"/>
      <c r="J321" s="59"/>
      <c r="K321" s="60"/>
      <c r="L321" s="60"/>
      <c r="M321" s="26"/>
      <c r="N321" s="61"/>
      <c r="O321" s="20"/>
    </row>
    <row r="322" spans="1:15" ht="15.75">
      <c r="E322" s="6" t="s">
        <v>1</v>
      </c>
      <c r="F322" s="34">
        <f>G322</f>
        <v>44915</v>
      </c>
      <c r="G322" s="8">
        <v>44915</v>
      </c>
      <c r="H322" s="35">
        <v>4403</v>
      </c>
      <c r="I322" s="10" t="s">
        <v>17</v>
      </c>
      <c r="J322" s="44"/>
      <c r="K322" s="12"/>
      <c r="L322" s="12"/>
      <c r="M322" s="32"/>
      <c r="O322" s="20"/>
    </row>
    <row r="323" spans="1:15">
      <c r="E323" s="12"/>
      <c r="F323" s="31"/>
      <c r="G323" s="14"/>
      <c r="H323" s="31"/>
      <c r="I323" s="12"/>
      <c r="J323" s="31"/>
      <c r="K323" s="12"/>
      <c r="L323" s="12"/>
      <c r="M323" s="32"/>
      <c r="O323" s="20"/>
    </row>
    <row r="324" spans="1:15">
      <c r="E324" s="16"/>
      <c r="F324" s="36" t="s">
        <v>2</v>
      </c>
      <c r="G324" s="17" t="s">
        <v>3</v>
      </c>
      <c r="H324" s="37" t="s">
        <v>4</v>
      </c>
      <c r="I324" s="16" t="s">
        <v>5</v>
      </c>
      <c r="J324" s="36" t="s">
        <v>6</v>
      </c>
      <c r="K324" s="67" t="s">
        <v>7</v>
      </c>
      <c r="L324" s="68"/>
      <c r="M324" s="38" t="s">
        <v>8</v>
      </c>
      <c r="N324" s="19" t="s">
        <v>9</v>
      </c>
      <c r="O324" s="20"/>
    </row>
    <row r="325" spans="1:15">
      <c r="E325" s="21">
        <v>1</v>
      </c>
      <c r="F325" s="45"/>
      <c r="G325" s="14"/>
      <c r="H325" s="63"/>
      <c r="I325" s="12"/>
      <c r="J325" s="45"/>
      <c r="K325" s="64">
        <f>J325-F325</f>
        <v>0</v>
      </c>
      <c r="L325" s="65"/>
      <c r="M325" s="26"/>
      <c r="N325" s="27">
        <f>K325-M325</f>
        <v>0</v>
      </c>
      <c r="O325" s="20">
        <f t="shared" si="60"/>
        <v>0</v>
      </c>
    </row>
    <row r="326" spans="1:15">
      <c r="E326" s="21">
        <v>2</v>
      </c>
      <c r="F326" s="45"/>
      <c r="G326" s="39"/>
      <c r="H326" s="48"/>
      <c r="I326" s="40"/>
      <c r="J326" s="45"/>
      <c r="K326" s="64">
        <f t="shared" ref="K326:K335" si="64">J326-F326</f>
        <v>0</v>
      </c>
      <c r="L326" s="65"/>
      <c r="M326" s="26"/>
      <c r="N326" s="27">
        <f t="shared" ref="N326:N335" si="65">K326-M326</f>
        <v>0</v>
      </c>
      <c r="O326" s="20">
        <f t="shared" si="60"/>
        <v>0</v>
      </c>
    </row>
    <row r="327" spans="1:15">
      <c r="A327" s="42" t="s">
        <v>11</v>
      </c>
      <c r="B327" s="42" t="s">
        <v>12</v>
      </c>
      <c r="C327" s="42" t="s">
        <v>13</v>
      </c>
      <c r="E327" s="21">
        <v>3</v>
      </c>
      <c r="F327" s="45"/>
      <c r="G327" s="46"/>
      <c r="H327" s="38"/>
      <c r="I327" s="47"/>
      <c r="J327" s="45"/>
      <c r="K327" s="64">
        <f t="shared" si="64"/>
        <v>0</v>
      </c>
      <c r="L327" s="65"/>
      <c r="M327" s="26"/>
      <c r="N327" s="27">
        <f t="shared" si="65"/>
        <v>0</v>
      </c>
      <c r="O327" s="20">
        <f t="shared" si="60"/>
        <v>0</v>
      </c>
    </row>
    <row r="328" spans="1:15">
      <c r="A328" s="28" t="s">
        <v>14</v>
      </c>
      <c r="B328" s="28">
        <v>0</v>
      </c>
      <c r="C328" s="28">
        <f>COUNTA(G325:G335)</f>
        <v>0</v>
      </c>
      <c r="E328" s="21">
        <v>4</v>
      </c>
      <c r="F328" s="45"/>
      <c r="G328" s="46"/>
      <c r="H328" s="38"/>
      <c r="I328" s="47"/>
      <c r="J328" s="45"/>
      <c r="K328" s="64">
        <f t="shared" si="64"/>
        <v>0</v>
      </c>
      <c r="L328" s="65"/>
      <c r="M328" s="26"/>
      <c r="N328" s="27">
        <f t="shared" si="65"/>
        <v>0</v>
      </c>
      <c r="O328" s="20">
        <f t="shared" si="60"/>
        <v>0</v>
      </c>
    </row>
    <row r="329" spans="1:15">
      <c r="A329" s="28" t="s">
        <v>15</v>
      </c>
      <c r="B329" s="28">
        <v>0</v>
      </c>
      <c r="C329" s="28">
        <f>COUNTA(I325:I335)</f>
        <v>0</v>
      </c>
      <c r="E329" s="21">
        <f t="shared" ref="E329:E335" si="66">+E328+1</f>
        <v>5</v>
      </c>
      <c r="F329" s="45"/>
      <c r="G329" s="46"/>
      <c r="H329" s="38"/>
      <c r="I329" s="47"/>
      <c r="J329" s="45"/>
      <c r="K329" s="64">
        <f t="shared" si="64"/>
        <v>0</v>
      </c>
      <c r="L329" s="65"/>
      <c r="M329" s="26"/>
      <c r="N329" s="27">
        <f t="shared" si="65"/>
        <v>0</v>
      </c>
      <c r="O329" s="20">
        <f t="shared" si="60"/>
        <v>0</v>
      </c>
    </row>
    <row r="330" spans="1:15">
      <c r="E330" s="21">
        <f t="shared" si="66"/>
        <v>6</v>
      </c>
      <c r="F330" s="45"/>
      <c r="G330" s="49"/>
      <c r="H330" s="38"/>
      <c r="I330" s="50"/>
      <c r="J330" s="45"/>
      <c r="K330" s="64">
        <f t="shared" si="64"/>
        <v>0</v>
      </c>
      <c r="L330" s="65"/>
      <c r="M330" s="26"/>
      <c r="N330" s="27">
        <f t="shared" si="65"/>
        <v>0</v>
      </c>
      <c r="O330" s="20">
        <f t="shared" si="60"/>
        <v>0</v>
      </c>
    </row>
    <row r="331" spans="1:15">
      <c r="E331" s="21">
        <f t="shared" si="66"/>
        <v>7</v>
      </c>
      <c r="F331" s="45"/>
      <c r="G331" s="51"/>
      <c r="H331" s="38"/>
      <c r="I331" s="52"/>
      <c r="J331" s="45"/>
      <c r="K331" s="64">
        <f t="shared" si="64"/>
        <v>0</v>
      </c>
      <c r="L331" s="65"/>
      <c r="M331" s="26"/>
      <c r="N331" s="27">
        <f t="shared" si="65"/>
        <v>0</v>
      </c>
      <c r="O331" s="20">
        <f t="shared" si="60"/>
        <v>0</v>
      </c>
    </row>
    <row r="332" spans="1:15">
      <c r="E332" s="21">
        <f t="shared" si="66"/>
        <v>8</v>
      </c>
      <c r="F332" s="22"/>
      <c r="G332" s="51"/>
      <c r="H332" s="38"/>
      <c r="I332" s="52"/>
      <c r="J332" s="25"/>
      <c r="K332" s="64">
        <f t="shared" si="64"/>
        <v>0</v>
      </c>
      <c r="L332" s="65"/>
      <c r="M332" s="26"/>
      <c r="N332" s="27">
        <f t="shared" si="65"/>
        <v>0</v>
      </c>
      <c r="O332" s="20">
        <f t="shared" si="60"/>
        <v>0</v>
      </c>
    </row>
    <row r="333" spans="1:15">
      <c r="E333" s="21">
        <f t="shared" si="66"/>
        <v>9</v>
      </c>
      <c r="F333" s="22"/>
      <c r="G333" s="39"/>
      <c r="H333" s="40"/>
      <c r="I333" s="40"/>
      <c r="J333" s="25"/>
      <c r="K333" s="64">
        <f t="shared" si="64"/>
        <v>0</v>
      </c>
      <c r="L333" s="65"/>
      <c r="M333" s="26"/>
      <c r="N333" s="27">
        <f t="shared" si="65"/>
        <v>0</v>
      </c>
      <c r="O333" s="20">
        <f t="shared" si="60"/>
        <v>0</v>
      </c>
    </row>
    <row r="334" spans="1:15">
      <c r="E334" s="21">
        <f t="shared" si="66"/>
        <v>10</v>
      </c>
      <c r="F334" s="22"/>
      <c r="G334" s="39"/>
      <c r="H334" s="40"/>
      <c r="I334" s="40"/>
      <c r="J334" s="25"/>
      <c r="K334" s="64">
        <f t="shared" si="64"/>
        <v>0</v>
      </c>
      <c r="L334" s="65"/>
      <c r="M334" s="26"/>
      <c r="N334" s="27">
        <f t="shared" si="65"/>
        <v>0</v>
      </c>
      <c r="O334" s="20">
        <f t="shared" si="60"/>
        <v>0</v>
      </c>
    </row>
    <row r="335" spans="1:15">
      <c r="E335" s="21">
        <f t="shared" si="66"/>
        <v>11</v>
      </c>
      <c r="F335" s="22"/>
      <c r="G335" s="39"/>
      <c r="H335" s="40"/>
      <c r="I335" s="40"/>
      <c r="J335" s="25"/>
      <c r="K335" s="64">
        <f t="shared" si="64"/>
        <v>0</v>
      </c>
      <c r="L335" s="65"/>
      <c r="M335" s="26"/>
      <c r="N335" s="27">
        <f t="shared" si="65"/>
        <v>0</v>
      </c>
      <c r="O335" s="20">
        <f t="shared" si="60"/>
        <v>0</v>
      </c>
    </row>
    <row r="336" spans="1:15">
      <c r="E336" s="12"/>
      <c r="F336" s="59"/>
      <c r="G336" s="14"/>
      <c r="H336" s="31"/>
      <c r="I336" s="12"/>
      <c r="J336" s="59"/>
      <c r="K336" s="60"/>
      <c r="L336" s="60"/>
      <c r="M336" s="26"/>
      <c r="N336" s="61"/>
      <c r="O336" s="20"/>
    </row>
    <row r="337" spans="1:15">
      <c r="E337" s="12"/>
      <c r="F337" s="59"/>
      <c r="G337" s="14"/>
      <c r="H337" s="31"/>
      <c r="I337" s="12"/>
      <c r="J337" s="59"/>
      <c r="K337" s="60"/>
      <c r="L337" s="60"/>
      <c r="M337" s="26"/>
      <c r="N337" s="61"/>
      <c r="O337" s="20"/>
    </row>
    <row r="338" spans="1:15" ht="15.75">
      <c r="E338" s="6" t="s">
        <v>1</v>
      </c>
      <c r="F338" s="34">
        <f>G338</f>
        <v>44916</v>
      </c>
      <c r="G338" s="8">
        <v>44916</v>
      </c>
      <c r="H338" s="35">
        <v>4404</v>
      </c>
      <c r="I338" s="10" t="s">
        <v>17</v>
      </c>
      <c r="J338" s="44"/>
      <c r="K338" s="12"/>
      <c r="L338" s="12"/>
      <c r="M338" s="32"/>
      <c r="O338" s="20"/>
    </row>
    <row r="339" spans="1:15">
      <c r="E339" s="12"/>
      <c r="F339" s="31"/>
      <c r="G339" s="14"/>
      <c r="H339" s="31"/>
      <c r="I339" s="12"/>
      <c r="J339" s="31"/>
      <c r="K339" s="12"/>
      <c r="L339" s="12"/>
      <c r="M339" s="32"/>
      <c r="O339" s="20"/>
    </row>
    <row r="340" spans="1:15">
      <c r="E340" s="16"/>
      <c r="F340" s="36" t="s">
        <v>2</v>
      </c>
      <c r="G340" s="17" t="s">
        <v>3</v>
      </c>
      <c r="H340" s="37" t="s">
        <v>4</v>
      </c>
      <c r="I340" s="16" t="s">
        <v>5</v>
      </c>
      <c r="J340" s="36" t="s">
        <v>6</v>
      </c>
      <c r="K340" s="67" t="s">
        <v>7</v>
      </c>
      <c r="L340" s="68"/>
      <c r="M340" s="38" t="s">
        <v>8</v>
      </c>
      <c r="N340" s="19" t="s">
        <v>9</v>
      </c>
      <c r="O340" s="20"/>
    </row>
    <row r="341" spans="1:15">
      <c r="E341" s="21">
        <v>1</v>
      </c>
      <c r="F341" s="45"/>
      <c r="G341" s="39"/>
      <c r="H341" s="48"/>
      <c r="I341" s="40"/>
      <c r="J341" s="45"/>
      <c r="K341" s="64">
        <f>J341-F341</f>
        <v>0</v>
      </c>
      <c r="L341" s="65"/>
      <c r="M341" s="26"/>
      <c r="N341" s="27">
        <f>K341-M341</f>
        <v>0</v>
      </c>
      <c r="O341" s="20">
        <f t="shared" si="60"/>
        <v>0</v>
      </c>
    </row>
    <row r="342" spans="1:15">
      <c r="E342" s="21">
        <v>2</v>
      </c>
      <c r="F342" s="45"/>
      <c r="G342" s="46"/>
      <c r="H342" s="38"/>
      <c r="I342" s="47"/>
      <c r="J342" s="45"/>
      <c r="K342" s="64">
        <f t="shared" ref="K342:K351" si="67">J342-F342</f>
        <v>0</v>
      </c>
      <c r="L342" s="65"/>
      <c r="M342" s="26"/>
      <c r="N342" s="27">
        <f t="shared" ref="N342:N351" si="68">K342-M342</f>
        <v>0</v>
      </c>
      <c r="O342" s="20">
        <f t="shared" si="60"/>
        <v>0</v>
      </c>
    </row>
    <row r="343" spans="1:15">
      <c r="A343" s="42" t="s">
        <v>11</v>
      </c>
      <c r="B343" s="42" t="s">
        <v>12</v>
      </c>
      <c r="C343" s="42" t="s">
        <v>13</v>
      </c>
      <c r="E343" s="21">
        <v>3</v>
      </c>
      <c r="F343" s="45"/>
      <c r="G343" s="46"/>
      <c r="H343" s="38"/>
      <c r="I343" s="47"/>
      <c r="J343" s="45"/>
      <c r="K343" s="64">
        <f t="shared" si="67"/>
        <v>0</v>
      </c>
      <c r="L343" s="65"/>
      <c r="M343" s="26"/>
      <c r="N343" s="27">
        <f t="shared" si="68"/>
        <v>0</v>
      </c>
      <c r="O343" s="20">
        <f t="shared" si="60"/>
        <v>0</v>
      </c>
    </row>
    <row r="344" spans="1:15">
      <c r="A344" s="28" t="s">
        <v>14</v>
      </c>
      <c r="B344" s="28">
        <v>0</v>
      </c>
      <c r="C344" s="28">
        <f>COUNTA(G341:G351)</f>
        <v>0</v>
      </c>
      <c r="E344" s="21">
        <v>4</v>
      </c>
      <c r="F344" s="45"/>
      <c r="G344" s="46"/>
      <c r="H344" s="38"/>
      <c r="I344" s="47"/>
      <c r="J344" s="45"/>
      <c r="K344" s="64">
        <f t="shared" si="67"/>
        <v>0</v>
      </c>
      <c r="L344" s="65"/>
      <c r="M344" s="26"/>
      <c r="N344" s="27">
        <f t="shared" si="68"/>
        <v>0</v>
      </c>
      <c r="O344" s="20">
        <f t="shared" si="60"/>
        <v>0</v>
      </c>
    </row>
    <row r="345" spans="1:15">
      <c r="A345" s="28" t="s">
        <v>15</v>
      </c>
      <c r="B345" s="28">
        <v>0</v>
      </c>
      <c r="C345" s="28">
        <f>COUNTA(I341:I351)</f>
        <v>0</v>
      </c>
      <c r="E345" s="21">
        <f t="shared" ref="E345:E351" si="69">+E344+1</f>
        <v>5</v>
      </c>
      <c r="F345" s="45"/>
      <c r="G345" s="49"/>
      <c r="H345" s="38"/>
      <c r="I345" s="50"/>
      <c r="J345" s="45"/>
      <c r="K345" s="64">
        <f t="shared" si="67"/>
        <v>0</v>
      </c>
      <c r="L345" s="65"/>
      <c r="M345" s="26"/>
      <c r="N345" s="27">
        <f t="shared" si="68"/>
        <v>0</v>
      </c>
      <c r="O345" s="20">
        <f t="shared" si="60"/>
        <v>0</v>
      </c>
    </row>
    <row r="346" spans="1:15">
      <c r="E346" s="21">
        <f t="shared" si="69"/>
        <v>6</v>
      </c>
      <c r="F346" s="45"/>
      <c r="G346" s="51"/>
      <c r="H346" s="38"/>
      <c r="I346" s="52"/>
      <c r="J346" s="45"/>
      <c r="K346" s="64">
        <f t="shared" si="67"/>
        <v>0</v>
      </c>
      <c r="L346" s="65"/>
      <c r="M346" s="26"/>
      <c r="N346" s="27">
        <f t="shared" si="68"/>
        <v>0</v>
      </c>
      <c r="O346" s="20">
        <f t="shared" si="60"/>
        <v>0</v>
      </c>
    </row>
    <row r="347" spans="1:15">
      <c r="E347" s="21">
        <f t="shared" si="69"/>
        <v>7</v>
      </c>
      <c r="F347" s="45"/>
      <c r="G347" s="39"/>
      <c r="H347" s="40"/>
      <c r="I347" s="40"/>
      <c r="J347" s="45"/>
      <c r="K347" s="64">
        <f t="shared" si="67"/>
        <v>0</v>
      </c>
      <c r="L347" s="65"/>
      <c r="M347" s="26"/>
      <c r="N347" s="27">
        <f t="shared" si="68"/>
        <v>0</v>
      </c>
      <c r="O347" s="20">
        <f t="shared" si="60"/>
        <v>0</v>
      </c>
    </row>
    <row r="348" spans="1:15">
      <c r="E348" s="21">
        <f t="shared" si="69"/>
        <v>8</v>
      </c>
      <c r="F348" s="22"/>
      <c r="G348" s="39"/>
      <c r="H348" s="40"/>
      <c r="I348" s="40"/>
      <c r="J348" s="25"/>
      <c r="K348" s="64">
        <f t="shared" si="67"/>
        <v>0</v>
      </c>
      <c r="L348" s="65"/>
      <c r="M348" s="26"/>
      <c r="N348" s="27">
        <f t="shared" si="68"/>
        <v>0</v>
      </c>
      <c r="O348" s="20">
        <f t="shared" si="60"/>
        <v>0</v>
      </c>
    </row>
    <row r="349" spans="1:15">
      <c r="E349" s="21">
        <f t="shared" si="69"/>
        <v>9</v>
      </c>
      <c r="F349" s="22"/>
      <c r="G349" s="39"/>
      <c r="H349" s="40"/>
      <c r="I349" s="40"/>
      <c r="J349" s="25"/>
      <c r="K349" s="64">
        <f t="shared" si="67"/>
        <v>0</v>
      </c>
      <c r="L349" s="65"/>
      <c r="M349" s="26"/>
      <c r="N349" s="27">
        <f t="shared" si="68"/>
        <v>0</v>
      </c>
      <c r="O349" s="20">
        <f t="shared" ref="O349:O399" si="70">ROUNDUP(N349*48,0)/48</f>
        <v>0</v>
      </c>
    </row>
    <row r="350" spans="1:15">
      <c r="E350" s="21">
        <f t="shared" si="69"/>
        <v>10</v>
      </c>
      <c r="F350" s="22"/>
      <c r="G350" s="39"/>
      <c r="H350" s="40"/>
      <c r="I350" s="40"/>
      <c r="J350" s="25"/>
      <c r="K350" s="64">
        <f t="shared" si="67"/>
        <v>0</v>
      </c>
      <c r="L350" s="65"/>
      <c r="M350" s="26"/>
      <c r="N350" s="27">
        <f t="shared" si="68"/>
        <v>0</v>
      </c>
      <c r="O350" s="20">
        <f t="shared" si="70"/>
        <v>0</v>
      </c>
    </row>
    <row r="351" spans="1:15">
      <c r="E351" s="21">
        <f t="shared" si="69"/>
        <v>11</v>
      </c>
      <c r="F351" s="22"/>
      <c r="G351" s="39"/>
      <c r="H351" s="40"/>
      <c r="I351" s="40"/>
      <c r="J351" s="25"/>
      <c r="K351" s="64">
        <f t="shared" si="67"/>
        <v>0</v>
      </c>
      <c r="L351" s="65"/>
      <c r="M351" s="26"/>
      <c r="N351" s="27">
        <f t="shared" si="68"/>
        <v>0</v>
      </c>
      <c r="O351" s="20">
        <f t="shared" si="70"/>
        <v>0</v>
      </c>
    </row>
    <row r="352" spans="1:15">
      <c r="F352" s="32"/>
      <c r="H352" s="32"/>
      <c r="J352" s="32"/>
      <c r="M352" s="32"/>
      <c r="O352" s="20"/>
    </row>
    <row r="353" spans="1:15">
      <c r="F353" s="32"/>
      <c r="H353" s="32"/>
      <c r="J353" s="32"/>
      <c r="M353" s="32"/>
      <c r="O353" s="20"/>
    </row>
    <row r="354" spans="1:15" ht="15.75">
      <c r="E354" s="6" t="s">
        <v>1</v>
      </c>
      <c r="F354" s="34">
        <f>G354</f>
        <v>44917</v>
      </c>
      <c r="G354" s="8">
        <v>44917</v>
      </c>
      <c r="H354" s="35">
        <v>4405</v>
      </c>
      <c r="I354" s="10" t="s">
        <v>17</v>
      </c>
      <c r="J354" s="44"/>
      <c r="K354" s="12"/>
      <c r="L354" s="12"/>
      <c r="M354" s="32"/>
      <c r="O354" s="20"/>
    </row>
    <row r="355" spans="1:15">
      <c r="E355" s="12"/>
      <c r="F355" s="31"/>
      <c r="G355" s="14"/>
      <c r="H355" s="31"/>
      <c r="I355" s="12"/>
      <c r="J355" s="31"/>
      <c r="K355" s="12"/>
      <c r="L355" s="12"/>
      <c r="M355" s="32"/>
      <c r="O355" s="20"/>
    </row>
    <row r="356" spans="1:15">
      <c r="E356" s="16"/>
      <c r="F356" s="36" t="s">
        <v>2</v>
      </c>
      <c r="G356" s="17" t="s">
        <v>3</v>
      </c>
      <c r="H356" s="37" t="s">
        <v>4</v>
      </c>
      <c r="I356" s="16" t="s">
        <v>5</v>
      </c>
      <c r="J356" s="36" t="s">
        <v>6</v>
      </c>
      <c r="K356" s="67" t="s">
        <v>7</v>
      </c>
      <c r="L356" s="68"/>
      <c r="M356" s="38" t="s">
        <v>8</v>
      </c>
      <c r="N356" s="19" t="s">
        <v>9</v>
      </c>
      <c r="O356" s="20"/>
    </row>
    <row r="357" spans="1:15">
      <c r="E357" s="21">
        <v>1</v>
      </c>
      <c r="F357" s="45"/>
      <c r="G357" s="39"/>
      <c r="H357" s="48"/>
      <c r="I357" s="40"/>
      <c r="J357" s="45"/>
      <c r="K357" s="64">
        <f>J357-F357</f>
        <v>0</v>
      </c>
      <c r="L357" s="65"/>
      <c r="M357" s="26"/>
      <c r="N357" s="27">
        <f>K357-M357</f>
        <v>0</v>
      </c>
      <c r="O357" s="20">
        <f t="shared" si="70"/>
        <v>0</v>
      </c>
    </row>
    <row r="358" spans="1:15">
      <c r="E358" s="21">
        <v>2</v>
      </c>
      <c r="F358" s="45"/>
      <c r="G358" s="46"/>
      <c r="H358" s="38"/>
      <c r="I358" s="47"/>
      <c r="J358" s="45"/>
      <c r="K358" s="64">
        <f t="shared" ref="K358:K367" si="71">J358-F358</f>
        <v>0</v>
      </c>
      <c r="L358" s="65"/>
      <c r="M358" s="26"/>
      <c r="N358" s="27">
        <f t="shared" ref="N358:N367" si="72">K358-M358</f>
        <v>0</v>
      </c>
      <c r="O358" s="20">
        <f t="shared" si="70"/>
        <v>0</v>
      </c>
    </row>
    <row r="359" spans="1:15">
      <c r="A359" s="42" t="s">
        <v>11</v>
      </c>
      <c r="B359" s="42" t="s">
        <v>12</v>
      </c>
      <c r="C359" s="42" t="s">
        <v>13</v>
      </c>
      <c r="E359" s="21">
        <v>3</v>
      </c>
      <c r="F359" s="45"/>
      <c r="G359" s="46"/>
      <c r="H359" s="38"/>
      <c r="I359" s="47"/>
      <c r="J359" s="45"/>
      <c r="K359" s="64">
        <f t="shared" si="71"/>
        <v>0</v>
      </c>
      <c r="L359" s="65"/>
      <c r="M359" s="26"/>
      <c r="N359" s="27">
        <f t="shared" si="72"/>
        <v>0</v>
      </c>
      <c r="O359" s="20">
        <f t="shared" si="70"/>
        <v>0</v>
      </c>
    </row>
    <row r="360" spans="1:15">
      <c r="A360" s="28" t="s">
        <v>14</v>
      </c>
      <c r="B360" s="28">
        <v>0</v>
      </c>
      <c r="C360" s="28">
        <f>COUNTA(G357:G367)</f>
        <v>0</v>
      </c>
      <c r="E360" s="21">
        <v>4</v>
      </c>
      <c r="F360" s="45"/>
      <c r="G360" s="46"/>
      <c r="H360" s="38"/>
      <c r="I360" s="47"/>
      <c r="J360" s="45"/>
      <c r="K360" s="64">
        <f t="shared" si="71"/>
        <v>0</v>
      </c>
      <c r="L360" s="65"/>
      <c r="M360" s="26"/>
      <c r="N360" s="27">
        <f t="shared" si="72"/>
        <v>0</v>
      </c>
      <c r="O360" s="20">
        <f t="shared" si="70"/>
        <v>0</v>
      </c>
    </row>
    <row r="361" spans="1:15">
      <c r="A361" s="28" t="s">
        <v>15</v>
      </c>
      <c r="B361" s="28">
        <v>0</v>
      </c>
      <c r="C361" s="28">
        <f>COUNTA(I357:I367)</f>
        <v>0</v>
      </c>
      <c r="E361" s="21">
        <f t="shared" ref="E361:E367" si="73">+E360+1</f>
        <v>5</v>
      </c>
      <c r="F361" s="45"/>
      <c r="G361" s="49"/>
      <c r="H361" s="38"/>
      <c r="I361" s="50"/>
      <c r="J361" s="45"/>
      <c r="K361" s="64">
        <f t="shared" si="71"/>
        <v>0</v>
      </c>
      <c r="L361" s="65"/>
      <c r="M361" s="26"/>
      <c r="N361" s="27">
        <f t="shared" si="72"/>
        <v>0</v>
      </c>
      <c r="O361" s="20">
        <f t="shared" si="70"/>
        <v>0</v>
      </c>
    </row>
    <row r="362" spans="1:15">
      <c r="E362" s="21">
        <f t="shared" si="73"/>
        <v>6</v>
      </c>
      <c r="F362" s="45"/>
      <c r="G362" s="51"/>
      <c r="H362" s="38"/>
      <c r="I362" s="52"/>
      <c r="J362" s="45"/>
      <c r="K362" s="64">
        <f t="shared" si="71"/>
        <v>0</v>
      </c>
      <c r="L362" s="65"/>
      <c r="M362" s="26"/>
      <c r="N362" s="27">
        <f t="shared" si="72"/>
        <v>0</v>
      </c>
      <c r="O362" s="20">
        <f t="shared" si="70"/>
        <v>0</v>
      </c>
    </row>
    <row r="363" spans="1:15">
      <c r="E363" s="21">
        <f t="shared" si="73"/>
        <v>7</v>
      </c>
      <c r="F363" s="45"/>
      <c r="G363" s="39"/>
      <c r="H363" s="40"/>
      <c r="I363" s="40"/>
      <c r="J363" s="45"/>
      <c r="K363" s="64">
        <f t="shared" si="71"/>
        <v>0</v>
      </c>
      <c r="L363" s="65"/>
      <c r="M363" s="26"/>
      <c r="N363" s="27">
        <f t="shared" si="72"/>
        <v>0</v>
      </c>
      <c r="O363" s="20">
        <f t="shared" si="70"/>
        <v>0</v>
      </c>
    </row>
    <row r="364" spans="1:15">
      <c r="E364" s="21">
        <f t="shared" si="73"/>
        <v>8</v>
      </c>
      <c r="F364" s="22"/>
      <c r="G364" s="39"/>
      <c r="H364" s="40"/>
      <c r="I364" s="40"/>
      <c r="J364" s="25"/>
      <c r="K364" s="64">
        <f t="shared" si="71"/>
        <v>0</v>
      </c>
      <c r="L364" s="65"/>
      <c r="M364" s="26"/>
      <c r="N364" s="27">
        <f t="shared" si="72"/>
        <v>0</v>
      </c>
      <c r="O364" s="20">
        <f t="shared" si="70"/>
        <v>0</v>
      </c>
    </row>
    <row r="365" spans="1:15">
      <c r="E365" s="21">
        <f t="shared" si="73"/>
        <v>9</v>
      </c>
      <c r="F365" s="22"/>
      <c r="G365" s="39"/>
      <c r="H365" s="40"/>
      <c r="I365" s="40"/>
      <c r="J365" s="25"/>
      <c r="K365" s="64">
        <f t="shared" si="71"/>
        <v>0</v>
      </c>
      <c r="L365" s="65"/>
      <c r="M365" s="26"/>
      <c r="N365" s="27">
        <f t="shared" si="72"/>
        <v>0</v>
      </c>
      <c r="O365" s="20">
        <f t="shared" si="70"/>
        <v>0</v>
      </c>
    </row>
    <row r="366" spans="1:15">
      <c r="E366" s="21">
        <f t="shared" si="73"/>
        <v>10</v>
      </c>
      <c r="F366" s="22"/>
      <c r="G366" s="53"/>
      <c r="H366" s="40"/>
      <c r="I366" s="54"/>
      <c r="J366" s="25"/>
      <c r="K366" s="64">
        <f t="shared" si="71"/>
        <v>0</v>
      </c>
      <c r="L366" s="65"/>
      <c r="M366" s="26"/>
      <c r="N366" s="27">
        <f t="shared" si="72"/>
        <v>0</v>
      </c>
      <c r="O366" s="20">
        <f t="shared" si="70"/>
        <v>0</v>
      </c>
    </row>
    <row r="367" spans="1:15">
      <c r="E367" s="21">
        <f t="shared" si="73"/>
        <v>11</v>
      </c>
      <c r="F367" s="22"/>
      <c r="G367" s="55"/>
      <c r="H367" s="62"/>
      <c r="I367" s="56"/>
      <c r="J367" s="25"/>
      <c r="K367" s="64">
        <f t="shared" si="71"/>
        <v>0</v>
      </c>
      <c r="L367" s="65"/>
      <c r="M367" s="26"/>
      <c r="N367" s="27">
        <f t="shared" si="72"/>
        <v>0</v>
      </c>
      <c r="O367" s="20">
        <f t="shared" si="70"/>
        <v>0</v>
      </c>
    </row>
    <row r="368" spans="1:15">
      <c r="E368" s="12"/>
      <c r="F368" s="31"/>
      <c r="G368" s="14"/>
      <c r="H368" s="31"/>
      <c r="I368" s="12"/>
      <c r="J368" s="31"/>
      <c r="K368" s="12"/>
      <c r="L368" s="12"/>
      <c r="M368" s="32"/>
      <c r="O368" s="20"/>
    </row>
    <row r="369" spans="1:15">
      <c r="E369" s="12"/>
      <c r="F369" s="31"/>
      <c r="G369" s="14"/>
      <c r="H369" s="31"/>
      <c r="I369" s="12"/>
      <c r="J369" s="31"/>
      <c r="K369" s="12"/>
      <c r="L369" s="12"/>
      <c r="M369" s="32"/>
      <c r="O369" s="20"/>
    </row>
    <row r="370" spans="1:15" ht="15.75">
      <c r="E370" s="6" t="s">
        <v>1</v>
      </c>
      <c r="F370" s="34">
        <f>G370</f>
        <v>44918</v>
      </c>
      <c r="G370" s="8">
        <v>44918</v>
      </c>
      <c r="H370" s="35">
        <v>4406</v>
      </c>
      <c r="I370" s="10" t="s">
        <v>17</v>
      </c>
      <c r="J370" s="44"/>
      <c r="K370" s="12"/>
      <c r="L370" s="12"/>
      <c r="M370" s="32"/>
      <c r="O370" s="20"/>
    </row>
    <row r="371" spans="1:15">
      <c r="E371" s="12"/>
      <c r="F371" s="31"/>
      <c r="G371" s="14"/>
      <c r="H371" s="31"/>
      <c r="I371" s="12"/>
      <c r="J371" s="31"/>
      <c r="K371" s="12"/>
      <c r="L371" s="12"/>
      <c r="M371" s="32"/>
      <c r="O371" s="20"/>
    </row>
    <row r="372" spans="1:15">
      <c r="E372" s="16"/>
      <c r="F372" s="36" t="s">
        <v>2</v>
      </c>
      <c r="G372" s="17" t="s">
        <v>3</v>
      </c>
      <c r="H372" s="37" t="s">
        <v>4</v>
      </c>
      <c r="I372" s="16" t="s">
        <v>5</v>
      </c>
      <c r="J372" s="36" t="s">
        <v>6</v>
      </c>
      <c r="K372" s="67" t="s">
        <v>7</v>
      </c>
      <c r="L372" s="68"/>
      <c r="M372" s="38" t="s">
        <v>8</v>
      </c>
      <c r="N372" s="19" t="s">
        <v>9</v>
      </c>
      <c r="O372" s="20"/>
    </row>
    <row r="373" spans="1:15">
      <c r="E373" s="21">
        <v>1</v>
      </c>
      <c r="F373" s="45"/>
      <c r="H373" s="48"/>
      <c r="J373" s="45"/>
      <c r="K373" s="64">
        <f>J373-F373</f>
        <v>0</v>
      </c>
      <c r="L373" s="65"/>
      <c r="M373" s="26"/>
      <c r="N373" s="27">
        <f>K373-M373</f>
        <v>0</v>
      </c>
      <c r="O373" s="20">
        <f t="shared" si="70"/>
        <v>0</v>
      </c>
    </row>
    <row r="374" spans="1:15">
      <c r="E374" s="21">
        <v>2</v>
      </c>
      <c r="F374" s="45"/>
      <c r="G374" s="39"/>
      <c r="H374" s="48"/>
      <c r="I374" s="40"/>
      <c r="J374" s="45"/>
      <c r="K374" s="64">
        <f t="shared" ref="K374:K383" si="74">J374-F374</f>
        <v>0</v>
      </c>
      <c r="L374" s="65"/>
      <c r="M374" s="26"/>
      <c r="N374" s="27">
        <f t="shared" ref="N374:N383" si="75">K374-M374</f>
        <v>0</v>
      </c>
      <c r="O374" s="20">
        <f t="shared" si="70"/>
        <v>0</v>
      </c>
    </row>
    <row r="375" spans="1:15">
      <c r="A375" s="42" t="s">
        <v>11</v>
      </c>
      <c r="B375" s="42" t="s">
        <v>12</v>
      </c>
      <c r="C375" s="42" t="s">
        <v>13</v>
      </c>
      <c r="E375" s="21">
        <v>3</v>
      </c>
      <c r="F375" s="45"/>
      <c r="G375" s="46"/>
      <c r="H375" s="38"/>
      <c r="I375" s="47"/>
      <c r="J375" s="45"/>
      <c r="K375" s="64">
        <f t="shared" si="74"/>
        <v>0</v>
      </c>
      <c r="L375" s="65"/>
      <c r="M375" s="26"/>
      <c r="N375" s="27">
        <f t="shared" si="75"/>
        <v>0</v>
      </c>
      <c r="O375" s="20">
        <f t="shared" si="70"/>
        <v>0</v>
      </c>
    </row>
    <row r="376" spans="1:15">
      <c r="A376" s="28" t="s">
        <v>14</v>
      </c>
      <c r="B376" s="28">
        <v>0</v>
      </c>
      <c r="C376" s="28">
        <f>COUNTA(G373:G383)</f>
        <v>0</v>
      </c>
      <c r="E376" s="21">
        <v>4</v>
      </c>
      <c r="F376" s="45"/>
      <c r="G376" s="46"/>
      <c r="H376" s="38"/>
      <c r="I376" s="47"/>
      <c r="J376" s="45"/>
      <c r="K376" s="64">
        <f t="shared" si="74"/>
        <v>0</v>
      </c>
      <c r="L376" s="65"/>
      <c r="M376" s="26"/>
      <c r="N376" s="27">
        <f t="shared" si="75"/>
        <v>0</v>
      </c>
      <c r="O376" s="20">
        <f t="shared" si="70"/>
        <v>0</v>
      </c>
    </row>
    <row r="377" spans="1:15">
      <c r="A377" s="28" t="s">
        <v>15</v>
      </c>
      <c r="B377" s="28">
        <v>0</v>
      </c>
      <c r="C377" s="28">
        <f>COUNTA(I373:I383)</f>
        <v>0</v>
      </c>
      <c r="E377" s="21">
        <f t="shared" ref="E377:E383" si="76">+E376+1</f>
        <v>5</v>
      </c>
      <c r="F377" s="45"/>
      <c r="G377" s="46"/>
      <c r="H377" s="38"/>
      <c r="I377" s="47"/>
      <c r="J377" s="45"/>
      <c r="K377" s="64">
        <f t="shared" si="74"/>
        <v>0</v>
      </c>
      <c r="L377" s="65"/>
      <c r="M377" s="26"/>
      <c r="N377" s="27">
        <f t="shared" si="75"/>
        <v>0</v>
      </c>
      <c r="O377" s="20">
        <f t="shared" si="70"/>
        <v>0</v>
      </c>
    </row>
    <row r="378" spans="1:15">
      <c r="E378" s="21">
        <f t="shared" si="76"/>
        <v>6</v>
      </c>
      <c r="F378" s="45"/>
      <c r="G378" s="49"/>
      <c r="H378" s="38"/>
      <c r="I378" s="50"/>
      <c r="J378" s="45"/>
      <c r="K378" s="64">
        <f t="shared" si="74"/>
        <v>0</v>
      </c>
      <c r="L378" s="65"/>
      <c r="M378" s="26"/>
      <c r="N378" s="27">
        <f t="shared" si="75"/>
        <v>0</v>
      </c>
      <c r="O378" s="20">
        <f t="shared" si="70"/>
        <v>0</v>
      </c>
    </row>
    <row r="379" spans="1:15">
      <c r="E379" s="21">
        <f t="shared" si="76"/>
        <v>7</v>
      </c>
      <c r="F379" s="45"/>
      <c r="G379" s="51"/>
      <c r="H379" s="38"/>
      <c r="I379" s="52"/>
      <c r="J379" s="45"/>
      <c r="K379" s="64">
        <f t="shared" si="74"/>
        <v>0</v>
      </c>
      <c r="L379" s="65"/>
      <c r="M379" s="26"/>
      <c r="N379" s="27">
        <f t="shared" si="75"/>
        <v>0</v>
      </c>
      <c r="O379" s="20">
        <f t="shared" si="70"/>
        <v>0</v>
      </c>
    </row>
    <row r="380" spans="1:15">
      <c r="E380" s="21">
        <f t="shared" si="76"/>
        <v>8</v>
      </c>
      <c r="F380" s="22"/>
      <c r="G380" s="51"/>
      <c r="H380" s="38"/>
      <c r="I380" s="52"/>
      <c r="J380" s="25"/>
      <c r="K380" s="64">
        <f t="shared" si="74"/>
        <v>0</v>
      </c>
      <c r="L380" s="65"/>
      <c r="M380" s="26"/>
      <c r="N380" s="27">
        <f t="shared" si="75"/>
        <v>0</v>
      </c>
      <c r="O380" s="20">
        <f t="shared" si="70"/>
        <v>0</v>
      </c>
    </row>
    <row r="381" spans="1:15">
      <c r="E381" s="21">
        <f t="shared" si="76"/>
        <v>9</v>
      </c>
      <c r="F381" s="22"/>
      <c r="G381" s="39"/>
      <c r="H381" s="40"/>
      <c r="I381" s="40"/>
      <c r="J381" s="25"/>
      <c r="K381" s="64">
        <f t="shared" si="74"/>
        <v>0</v>
      </c>
      <c r="L381" s="65"/>
      <c r="M381" s="26"/>
      <c r="N381" s="27">
        <f t="shared" si="75"/>
        <v>0</v>
      </c>
      <c r="O381" s="20">
        <f t="shared" si="70"/>
        <v>0</v>
      </c>
    </row>
    <row r="382" spans="1:15">
      <c r="E382" s="21">
        <f t="shared" si="76"/>
        <v>10</v>
      </c>
      <c r="F382" s="22"/>
      <c r="G382" s="39"/>
      <c r="H382" s="40"/>
      <c r="I382" s="40"/>
      <c r="J382" s="25"/>
      <c r="K382" s="64">
        <f t="shared" si="74"/>
        <v>0</v>
      </c>
      <c r="L382" s="65"/>
      <c r="M382" s="26"/>
      <c r="N382" s="27">
        <f t="shared" si="75"/>
        <v>0</v>
      </c>
      <c r="O382" s="20">
        <f t="shared" si="70"/>
        <v>0</v>
      </c>
    </row>
    <row r="383" spans="1:15">
      <c r="E383" s="21">
        <f t="shared" si="76"/>
        <v>11</v>
      </c>
      <c r="F383" s="22"/>
      <c r="G383" s="53"/>
      <c r="H383" s="40"/>
      <c r="I383" s="54"/>
      <c r="J383" s="25"/>
      <c r="K383" s="64">
        <f t="shared" si="74"/>
        <v>0</v>
      </c>
      <c r="L383" s="65"/>
      <c r="M383" s="26"/>
      <c r="N383" s="27">
        <f t="shared" si="75"/>
        <v>0</v>
      </c>
      <c r="O383" s="20">
        <f t="shared" si="70"/>
        <v>0</v>
      </c>
    </row>
    <row r="384" spans="1:15">
      <c r="F384" s="32"/>
      <c r="H384" s="32"/>
      <c r="J384" s="32"/>
      <c r="M384" s="32"/>
      <c r="O384" s="20"/>
    </row>
    <row r="385" spans="1:15">
      <c r="F385" s="32"/>
      <c r="H385" s="32"/>
      <c r="J385" s="32"/>
      <c r="M385" s="32"/>
      <c r="O385" s="20"/>
    </row>
    <row r="386" spans="1:15" ht="15.75">
      <c r="E386" s="6" t="s">
        <v>1</v>
      </c>
      <c r="F386" s="34">
        <f>G386</f>
        <v>44919</v>
      </c>
      <c r="G386" s="8">
        <v>44919</v>
      </c>
      <c r="H386" s="35">
        <v>4407</v>
      </c>
      <c r="I386" s="10" t="s">
        <v>17</v>
      </c>
      <c r="J386" s="44"/>
      <c r="K386" s="12"/>
      <c r="L386" s="12"/>
      <c r="M386" s="32"/>
      <c r="O386" s="20"/>
    </row>
    <row r="387" spans="1:15">
      <c r="E387" s="12"/>
      <c r="F387" s="31"/>
      <c r="G387" s="14"/>
      <c r="H387" s="31"/>
      <c r="I387" s="12"/>
      <c r="J387" s="31"/>
      <c r="K387" s="12"/>
      <c r="L387" s="12"/>
      <c r="M387" s="32"/>
      <c r="O387" s="20"/>
    </row>
    <row r="388" spans="1:15">
      <c r="E388" s="16"/>
      <c r="F388" s="36" t="s">
        <v>2</v>
      </c>
      <c r="G388" s="17" t="s">
        <v>3</v>
      </c>
      <c r="H388" s="37" t="s">
        <v>4</v>
      </c>
      <c r="I388" s="16" t="s">
        <v>5</v>
      </c>
      <c r="J388" s="36" t="s">
        <v>6</v>
      </c>
      <c r="K388" s="67" t="s">
        <v>7</v>
      </c>
      <c r="L388" s="68"/>
      <c r="M388" s="38" t="s">
        <v>8</v>
      </c>
      <c r="N388" s="19" t="s">
        <v>9</v>
      </c>
      <c r="O388" s="20"/>
    </row>
    <row r="389" spans="1:15">
      <c r="E389" s="21">
        <v>1</v>
      </c>
      <c r="F389" s="45"/>
      <c r="G389" s="46"/>
      <c r="H389" s="38"/>
      <c r="I389" s="47"/>
      <c r="J389" s="45"/>
      <c r="K389" s="64">
        <f>J389-F389</f>
        <v>0</v>
      </c>
      <c r="L389" s="65"/>
      <c r="M389" s="26"/>
      <c r="N389" s="27">
        <f>K389-M389</f>
        <v>0</v>
      </c>
      <c r="O389" s="20">
        <f t="shared" si="70"/>
        <v>0</v>
      </c>
    </row>
    <row r="390" spans="1:15">
      <c r="E390" s="21">
        <v>2</v>
      </c>
      <c r="F390" s="45"/>
      <c r="G390" s="39"/>
      <c r="H390" s="48"/>
      <c r="I390" s="40"/>
      <c r="J390" s="45"/>
      <c r="K390" s="64">
        <f t="shared" ref="K390:K399" si="77">J390-F390</f>
        <v>0</v>
      </c>
      <c r="L390" s="65"/>
      <c r="M390" s="26"/>
      <c r="N390" s="27">
        <f t="shared" ref="N390:N399" si="78">K390-M390</f>
        <v>0</v>
      </c>
      <c r="O390" s="20">
        <f t="shared" si="70"/>
        <v>0</v>
      </c>
    </row>
    <row r="391" spans="1:15">
      <c r="A391" s="42" t="s">
        <v>11</v>
      </c>
      <c r="B391" s="42" t="s">
        <v>12</v>
      </c>
      <c r="C391" s="42" t="s">
        <v>13</v>
      </c>
      <c r="E391" s="21">
        <v>3</v>
      </c>
      <c r="F391" s="45"/>
      <c r="G391" s="46"/>
      <c r="H391" s="38"/>
      <c r="I391" s="47"/>
      <c r="J391" s="45"/>
      <c r="K391" s="64">
        <f t="shared" si="77"/>
        <v>0</v>
      </c>
      <c r="L391" s="65"/>
      <c r="M391" s="26"/>
      <c r="N391" s="27">
        <f t="shared" si="78"/>
        <v>0</v>
      </c>
      <c r="O391" s="20">
        <f t="shared" si="70"/>
        <v>0</v>
      </c>
    </row>
    <row r="392" spans="1:15">
      <c r="A392" s="28" t="s">
        <v>14</v>
      </c>
      <c r="B392" s="28">
        <v>0</v>
      </c>
      <c r="C392" s="28">
        <f>COUNTA(G389:G399)</f>
        <v>0</v>
      </c>
      <c r="E392" s="21">
        <v>4</v>
      </c>
      <c r="F392" s="45"/>
      <c r="G392" s="46"/>
      <c r="H392" s="38"/>
      <c r="I392" s="47"/>
      <c r="J392" s="45"/>
      <c r="K392" s="64">
        <f t="shared" si="77"/>
        <v>0</v>
      </c>
      <c r="L392" s="65"/>
      <c r="M392" s="26"/>
      <c r="N392" s="27">
        <f t="shared" si="78"/>
        <v>0</v>
      </c>
      <c r="O392" s="20">
        <f t="shared" si="70"/>
        <v>0</v>
      </c>
    </row>
    <row r="393" spans="1:15">
      <c r="A393" s="28" t="s">
        <v>15</v>
      </c>
      <c r="B393" s="28">
        <v>0</v>
      </c>
      <c r="C393" s="28">
        <f>COUNTA(I389:I399)</f>
        <v>0</v>
      </c>
      <c r="E393" s="21">
        <f t="shared" ref="E393:E399" si="79">+E392+1</f>
        <v>5</v>
      </c>
      <c r="F393" s="45"/>
      <c r="G393" s="46"/>
      <c r="H393" s="38"/>
      <c r="I393" s="47"/>
      <c r="J393" s="45"/>
      <c r="K393" s="64">
        <f t="shared" si="77"/>
        <v>0</v>
      </c>
      <c r="L393" s="65"/>
      <c r="M393" s="26"/>
      <c r="N393" s="27">
        <f t="shared" si="78"/>
        <v>0</v>
      </c>
      <c r="O393" s="20">
        <f t="shared" si="70"/>
        <v>0</v>
      </c>
    </row>
    <row r="394" spans="1:15">
      <c r="E394" s="21">
        <f t="shared" si="79"/>
        <v>6</v>
      </c>
      <c r="F394" s="45"/>
      <c r="G394" s="49"/>
      <c r="H394" s="38"/>
      <c r="I394" s="50"/>
      <c r="J394" s="45"/>
      <c r="K394" s="64">
        <f t="shared" si="77"/>
        <v>0</v>
      </c>
      <c r="L394" s="65"/>
      <c r="M394" s="26"/>
      <c r="N394" s="27">
        <f t="shared" si="78"/>
        <v>0</v>
      </c>
      <c r="O394" s="20">
        <f t="shared" si="70"/>
        <v>0</v>
      </c>
    </row>
    <row r="395" spans="1:15">
      <c r="E395" s="21">
        <f t="shared" si="79"/>
        <v>7</v>
      </c>
      <c r="F395" s="45"/>
      <c r="G395" s="51"/>
      <c r="H395" s="38"/>
      <c r="I395" s="52"/>
      <c r="J395" s="45"/>
      <c r="K395" s="64">
        <f t="shared" si="77"/>
        <v>0</v>
      </c>
      <c r="L395" s="65"/>
      <c r="M395" s="26"/>
      <c r="N395" s="27">
        <f t="shared" si="78"/>
        <v>0</v>
      </c>
      <c r="O395" s="20">
        <f t="shared" si="70"/>
        <v>0</v>
      </c>
    </row>
    <row r="396" spans="1:15">
      <c r="E396" s="21">
        <f t="shared" si="79"/>
        <v>8</v>
      </c>
      <c r="F396" s="22"/>
      <c r="G396" s="51"/>
      <c r="H396" s="38"/>
      <c r="I396" s="52"/>
      <c r="J396" s="25"/>
      <c r="K396" s="64">
        <f t="shared" si="77"/>
        <v>0</v>
      </c>
      <c r="L396" s="65"/>
      <c r="M396" s="26"/>
      <c r="N396" s="27">
        <f t="shared" si="78"/>
        <v>0</v>
      </c>
      <c r="O396" s="20">
        <f t="shared" si="70"/>
        <v>0</v>
      </c>
    </row>
    <row r="397" spans="1:15">
      <c r="E397" s="21">
        <f t="shared" si="79"/>
        <v>9</v>
      </c>
      <c r="F397" s="22"/>
      <c r="G397" s="39"/>
      <c r="H397" s="40"/>
      <c r="I397" s="40"/>
      <c r="J397" s="25"/>
      <c r="K397" s="64">
        <f t="shared" si="77"/>
        <v>0</v>
      </c>
      <c r="L397" s="65"/>
      <c r="M397" s="26"/>
      <c r="N397" s="27">
        <f t="shared" si="78"/>
        <v>0</v>
      </c>
      <c r="O397" s="20">
        <f t="shared" si="70"/>
        <v>0</v>
      </c>
    </row>
    <row r="398" spans="1:15">
      <c r="E398" s="21">
        <f t="shared" si="79"/>
        <v>10</v>
      </c>
      <c r="F398" s="22"/>
      <c r="G398" s="39"/>
      <c r="H398" s="40"/>
      <c r="I398" s="40"/>
      <c r="J398" s="25"/>
      <c r="K398" s="64">
        <f t="shared" si="77"/>
        <v>0</v>
      </c>
      <c r="L398" s="65"/>
      <c r="M398" s="26"/>
      <c r="N398" s="27">
        <f t="shared" si="78"/>
        <v>0</v>
      </c>
      <c r="O398" s="20">
        <f t="shared" si="70"/>
        <v>0</v>
      </c>
    </row>
    <row r="399" spans="1:15">
      <c r="E399" s="21">
        <f t="shared" si="79"/>
        <v>11</v>
      </c>
      <c r="F399" s="22"/>
      <c r="G399" s="39"/>
      <c r="H399" s="40"/>
      <c r="I399" s="40"/>
      <c r="J399" s="25"/>
      <c r="K399" s="64">
        <f t="shared" si="77"/>
        <v>0</v>
      </c>
      <c r="L399" s="65"/>
      <c r="M399" s="26"/>
      <c r="N399" s="27">
        <f t="shared" si="78"/>
        <v>0</v>
      </c>
      <c r="O399" s="20">
        <f t="shared" si="70"/>
        <v>0</v>
      </c>
    </row>
    <row r="400" spans="1:15">
      <c r="E400" s="12"/>
      <c r="F400" s="31"/>
      <c r="G400" s="14"/>
      <c r="H400" s="31"/>
      <c r="I400" s="12"/>
      <c r="J400" s="31"/>
      <c r="K400" s="12"/>
      <c r="L400" s="12"/>
      <c r="M400" s="32"/>
      <c r="O400" s="20"/>
    </row>
    <row r="401" spans="1:15">
      <c r="E401" s="12"/>
      <c r="F401" s="31"/>
      <c r="G401" s="14"/>
      <c r="H401" s="31"/>
      <c r="I401" s="12"/>
      <c r="J401" s="31"/>
      <c r="K401" s="12"/>
      <c r="L401" s="12"/>
      <c r="M401" s="32"/>
      <c r="O401" s="20"/>
    </row>
    <row r="402" spans="1:15" ht="15.75">
      <c r="E402" s="6" t="s">
        <v>1</v>
      </c>
      <c r="F402" s="34">
        <f>G402</f>
        <v>44920</v>
      </c>
      <c r="G402" s="8">
        <v>44920</v>
      </c>
      <c r="H402" s="35">
        <v>4408</v>
      </c>
      <c r="I402" s="10" t="s">
        <v>17</v>
      </c>
      <c r="J402" s="44"/>
      <c r="K402" s="12"/>
      <c r="L402" s="12"/>
      <c r="M402" s="32"/>
      <c r="O402" s="20"/>
    </row>
    <row r="403" spans="1:15">
      <c r="E403" s="12"/>
      <c r="F403" s="31"/>
      <c r="G403" s="14"/>
      <c r="H403" s="31"/>
      <c r="I403" s="12"/>
      <c r="J403" s="31"/>
      <c r="K403" s="12"/>
      <c r="L403" s="12"/>
      <c r="M403" s="32"/>
      <c r="O403" s="20"/>
    </row>
    <row r="404" spans="1:15">
      <c r="E404" s="16"/>
      <c r="F404" s="36" t="s">
        <v>2</v>
      </c>
      <c r="G404" s="17" t="s">
        <v>3</v>
      </c>
      <c r="H404" s="37" t="s">
        <v>4</v>
      </c>
      <c r="I404" s="16" t="s">
        <v>5</v>
      </c>
      <c r="J404" s="36" t="s">
        <v>6</v>
      </c>
      <c r="K404" s="67" t="s">
        <v>7</v>
      </c>
      <c r="L404" s="68"/>
      <c r="M404" s="38" t="s">
        <v>8</v>
      </c>
      <c r="N404" s="19" t="s">
        <v>9</v>
      </c>
      <c r="O404" s="20"/>
    </row>
    <row r="405" spans="1:15">
      <c r="E405" s="21">
        <v>1</v>
      </c>
      <c r="F405" s="45"/>
      <c r="G405" s="46"/>
      <c r="H405" s="38"/>
      <c r="I405" s="47"/>
      <c r="J405" s="45"/>
      <c r="K405" s="64">
        <f>J405-F405</f>
        <v>0</v>
      </c>
      <c r="L405" s="65"/>
      <c r="M405" s="26"/>
      <c r="N405" s="27">
        <f>K405-M405</f>
        <v>0</v>
      </c>
      <c r="O405" s="20">
        <f t="shared" ref="O405:O447" si="80">ROUNDUP(N405*48,0)/48</f>
        <v>0</v>
      </c>
    </row>
    <row r="406" spans="1:15">
      <c r="E406" s="21">
        <v>2</v>
      </c>
      <c r="F406" s="45"/>
      <c r="G406" s="39"/>
      <c r="H406" s="48"/>
      <c r="I406" s="40"/>
      <c r="J406" s="45"/>
      <c r="K406" s="64">
        <f t="shared" ref="K406:K415" si="81">J406-F406</f>
        <v>0</v>
      </c>
      <c r="L406" s="65"/>
      <c r="M406" s="26"/>
      <c r="N406" s="27">
        <f t="shared" ref="N406:N415" si="82">K406-M406</f>
        <v>0</v>
      </c>
      <c r="O406" s="20">
        <f t="shared" si="80"/>
        <v>0</v>
      </c>
    </row>
    <row r="407" spans="1:15">
      <c r="A407" s="42" t="s">
        <v>11</v>
      </c>
      <c r="B407" s="42" t="s">
        <v>12</v>
      </c>
      <c r="C407" s="42" t="s">
        <v>13</v>
      </c>
      <c r="E407" s="21">
        <v>3</v>
      </c>
      <c r="F407" s="45"/>
      <c r="G407" s="46"/>
      <c r="H407" s="38"/>
      <c r="I407" s="47"/>
      <c r="J407" s="45"/>
      <c r="K407" s="64">
        <f t="shared" si="81"/>
        <v>0</v>
      </c>
      <c r="L407" s="65"/>
      <c r="M407" s="26"/>
      <c r="N407" s="27">
        <f t="shared" si="82"/>
        <v>0</v>
      </c>
      <c r="O407" s="20">
        <f t="shared" si="80"/>
        <v>0</v>
      </c>
    </row>
    <row r="408" spans="1:15">
      <c r="A408" s="28" t="s">
        <v>14</v>
      </c>
      <c r="B408" s="28">
        <v>0</v>
      </c>
      <c r="C408" s="28">
        <f>COUNTA(G405:G415)</f>
        <v>0</v>
      </c>
      <c r="E408" s="21">
        <v>4</v>
      </c>
      <c r="F408" s="45"/>
      <c r="G408" s="46"/>
      <c r="H408" s="38"/>
      <c r="I408" s="47"/>
      <c r="J408" s="45"/>
      <c r="K408" s="64">
        <f t="shared" si="81"/>
        <v>0</v>
      </c>
      <c r="L408" s="65"/>
      <c r="M408" s="26"/>
      <c r="N408" s="27">
        <f t="shared" si="82"/>
        <v>0</v>
      </c>
      <c r="O408" s="20">
        <f t="shared" si="80"/>
        <v>0</v>
      </c>
    </row>
    <row r="409" spans="1:15">
      <c r="A409" s="28" t="s">
        <v>15</v>
      </c>
      <c r="B409" s="28">
        <v>0</v>
      </c>
      <c r="C409" s="28">
        <f>COUNTA(I405:I415)</f>
        <v>0</v>
      </c>
      <c r="E409" s="21">
        <f t="shared" ref="E409:E415" si="83">+E408+1</f>
        <v>5</v>
      </c>
      <c r="F409" s="45"/>
      <c r="G409" s="46"/>
      <c r="H409" s="38"/>
      <c r="I409" s="47"/>
      <c r="J409" s="45"/>
      <c r="K409" s="64">
        <f t="shared" si="81"/>
        <v>0</v>
      </c>
      <c r="L409" s="65"/>
      <c r="M409" s="26"/>
      <c r="N409" s="27">
        <f t="shared" si="82"/>
        <v>0</v>
      </c>
      <c r="O409" s="20">
        <f t="shared" si="80"/>
        <v>0</v>
      </c>
    </row>
    <row r="410" spans="1:15">
      <c r="E410" s="21">
        <f t="shared" si="83"/>
        <v>6</v>
      </c>
      <c r="F410" s="45"/>
      <c r="G410" s="49"/>
      <c r="H410" s="38"/>
      <c r="I410" s="50"/>
      <c r="J410" s="45"/>
      <c r="K410" s="64">
        <f t="shared" si="81"/>
        <v>0</v>
      </c>
      <c r="L410" s="65"/>
      <c r="M410" s="26"/>
      <c r="N410" s="27">
        <f t="shared" si="82"/>
        <v>0</v>
      </c>
      <c r="O410" s="20">
        <f t="shared" si="80"/>
        <v>0</v>
      </c>
    </row>
    <row r="411" spans="1:15">
      <c r="E411" s="21">
        <f t="shared" si="83"/>
        <v>7</v>
      </c>
      <c r="F411" s="45"/>
      <c r="G411" s="51"/>
      <c r="H411" s="38"/>
      <c r="I411" s="52"/>
      <c r="J411" s="45"/>
      <c r="K411" s="64">
        <f t="shared" si="81"/>
        <v>0</v>
      </c>
      <c r="L411" s="65"/>
      <c r="M411" s="26"/>
      <c r="N411" s="27">
        <f t="shared" si="82"/>
        <v>0</v>
      </c>
      <c r="O411" s="20">
        <f t="shared" si="80"/>
        <v>0</v>
      </c>
    </row>
    <row r="412" spans="1:15">
      <c r="E412" s="21">
        <f t="shared" si="83"/>
        <v>8</v>
      </c>
      <c r="F412" s="22"/>
      <c r="G412" s="51"/>
      <c r="H412" s="38"/>
      <c r="I412" s="52"/>
      <c r="J412" s="25"/>
      <c r="K412" s="64">
        <f t="shared" si="81"/>
        <v>0</v>
      </c>
      <c r="L412" s="65"/>
      <c r="M412" s="26"/>
      <c r="N412" s="27">
        <f t="shared" si="82"/>
        <v>0</v>
      </c>
      <c r="O412" s="20">
        <f t="shared" si="80"/>
        <v>0</v>
      </c>
    </row>
    <row r="413" spans="1:15">
      <c r="E413" s="21">
        <f t="shared" si="83"/>
        <v>9</v>
      </c>
      <c r="F413" s="22"/>
      <c r="G413" s="39"/>
      <c r="H413" s="40"/>
      <c r="I413" s="40"/>
      <c r="J413" s="25"/>
      <c r="K413" s="64">
        <f t="shared" si="81"/>
        <v>0</v>
      </c>
      <c r="L413" s="65"/>
      <c r="M413" s="26"/>
      <c r="N413" s="27">
        <f t="shared" si="82"/>
        <v>0</v>
      </c>
      <c r="O413" s="20">
        <f t="shared" si="80"/>
        <v>0</v>
      </c>
    </row>
    <row r="414" spans="1:15">
      <c r="E414" s="21">
        <f t="shared" si="83"/>
        <v>10</v>
      </c>
      <c r="F414" s="22"/>
      <c r="G414" s="39"/>
      <c r="H414" s="40"/>
      <c r="I414" s="40"/>
      <c r="J414" s="25"/>
      <c r="K414" s="64">
        <f t="shared" si="81"/>
        <v>0</v>
      </c>
      <c r="L414" s="65"/>
      <c r="M414" s="26"/>
      <c r="N414" s="27">
        <f t="shared" si="82"/>
        <v>0</v>
      </c>
      <c r="O414" s="20">
        <f t="shared" si="80"/>
        <v>0</v>
      </c>
    </row>
    <row r="415" spans="1:15">
      <c r="E415" s="21">
        <f t="shared" si="83"/>
        <v>11</v>
      </c>
      <c r="F415" s="22"/>
      <c r="G415" s="39"/>
      <c r="H415" s="40"/>
      <c r="I415" s="40"/>
      <c r="J415" s="25"/>
      <c r="K415" s="64">
        <f t="shared" si="81"/>
        <v>0</v>
      </c>
      <c r="L415" s="65"/>
      <c r="M415" s="26"/>
      <c r="N415" s="27">
        <f t="shared" si="82"/>
        <v>0</v>
      </c>
      <c r="O415" s="20">
        <f t="shared" si="80"/>
        <v>0</v>
      </c>
    </row>
    <row r="416" spans="1:15">
      <c r="F416" s="32"/>
      <c r="H416" s="32"/>
      <c r="J416" s="32"/>
      <c r="M416" s="32"/>
      <c r="O416" s="20"/>
    </row>
    <row r="417" spans="1:15">
      <c r="F417" s="32"/>
      <c r="H417" s="32"/>
      <c r="J417" s="32"/>
      <c r="M417" s="32"/>
      <c r="O417" s="20"/>
    </row>
    <row r="418" spans="1:15" ht="15.75">
      <c r="E418" s="6" t="s">
        <v>1</v>
      </c>
      <c r="F418" s="34">
        <f>G418</f>
        <v>44921</v>
      </c>
      <c r="G418" s="8">
        <v>44921</v>
      </c>
      <c r="H418" s="35">
        <v>4409</v>
      </c>
      <c r="I418" s="10" t="s">
        <v>17</v>
      </c>
      <c r="J418" s="44"/>
      <c r="K418" s="12"/>
      <c r="L418" s="12"/>
      <c r="M418" s="32"/>
      <c r="O418" s="20"/>
    </row>
    <row r="419" spans="1:15">
      <c r="E419" s="12"/>
      <c r="F419" s="31"/>
      <c r="G419" s="14"/>
      <c r="H419" s="31"/>
      <c r="I419" s="12"/>
      <c r="J419" s="31"/>
      <c r="K419" s="12"/>
      <c r="L419" s="12"/>
      <c r="M419" s="32"/>
      <c r="O419" s="20"/>
    </row>
    <row r="420" spans="1:15">
      <c r="E420" s="16"/>
      <c r="F420" s="36" t="s">
        <v>2</v>
      </c>
      <c r="G420" s="17" t="s">
        <v>3</v>
      </c>
      <c r="H420" s="37" t="s">
        <v>4</v>
      </c>
      <c r="I420" s="16" t="s">
        <v>5</v>
      </c>
      <c r="J420" s="36" t="s">
        <v>6</v>
      </c>
      <c r="K420" s="67" t="s">
        <v>7</v>
      </c>
      <c r="L420" s="68"/>
      <c r="M420" s="38" t="s">
        <v>8</v>
      </c>
      <c r="N420" s="19" t="s">
        <v>9</v>
      </c>
      <c r="O420" s="20"/>
    </row>
    <row r="421" spans="1:15">
      <c r="E421" s="21">
        <v>1</v>
      </c>
      <c r="F421" s="45"/>
      <c r="G421" s="55"/>
      <c r="H421" s="62"/>
      <c r="I421" s="56"/>
      <c r="J421" s="45"/>
      <c r="K421" s="64">
        <f>J421-F421</f>
        <v>0</v>
      </c>
      <c r="L421" s="65"/>
      <c r="M421" s="26"/>
      <c r="N421" s="27">
        <f>K421-M421</f>
        <v>0</v>
      </c>
      <c r="O421" s="20">
        <f t="shared" si="80"/>
        <v>0</v>
      </c>
    </row>
    <row r="422" spans="1:15">
      <c r="E422" s="21">
        <v>2</v>
      </c>
      <c r="F422" s="45"/>
      <c r="G422" s="39"/>
      <c r="H422" s="48"/>
      <c r="I422" s="40"/>
      <c r="J422" s="45"/>
      <c r="K422" s="64">
        <f t="shared" ref="K422:K431" si="84">J422-F422</f>
        <v>0</v>
      </c>
      <c r="L422" s="65"/>
      <c r="M422" s="26"/>
      <c r="N422" s="27">
        <f t="shared" ref="N422:N431" si="85">K422-M422</f>
        <v>0</v>
      </c>
      <c r="O422" s="20">
        <f t="shared" si="80"/>
        <v>0</v>
      </c>
    </row>
    <row r="423" spans="1:15">
      <c r="A423" s="42" t="s">
        <v>11</v>
      </c>
      <c r="B423" s="42" t="s">
        <v>12</v>
      </c>
      <c r="C423" s="42" t="s">
        <v>13</v>
      </c>
      <c r="E423" s="21">
        <v>3</v>
      </c>
      <c r="F423" s="45"/>
      <c r="G423" s="46"/>
      <c r="H423" s="38"/>
      <c r="I423" s="47"/>
      <c r="J423" s="45"/>
      <c r="K423" s="64">
        <f t="shared" si="84"/>
        <v>0</v>
      </c>
      <c r="L423" s="65"/>
      <c r="M423" s="26"/>
      <c r="N423" s="27">
        <f t="shared" si="85"/>
        <v>0</v>
      </c>
      <c r="O423" s="20">
        <f t="shared" si="80"/>
        <v>0</v>
      </c>
    </row>
    <row r="424" spans="1:15">
      <c r="A424" s="28" t="s">
        <v>14</v>
      </c>
      <c r="B424" s="28">
        <v>0</v>
      </c>
      <c r="C424" s="28">
        <f>COUNTA(G421:G431)</f>
        <v>0</v>
      </c>
      <c r="E424" s="21">
        <v>4</v>
      </c>
      <c r="F424" s="45"/>
      <c r="G424" s="46"/>
      <c r="H424" s="38"/>
      <c r="I424" s="47"/>
      <c r="J424" s="45"/>
      <c r="K424" s="64">
        <f t="shared" si="84"/>
        <v>0</v>
      </c>
      <c r="L424" s="65"/>
      <c r="M424" s="26"/>
      <c r="N424" s="27">
        <f t="shared" si="85"/>
        <v>0</v>
      </c>
      <c r="O424" s="20">
        <f t="shared" si="80"/>
        <v>0</v>
      </c>
    </row>
    <row r="425" spans="1:15">
      <c r="A425" s="28" t="s">
        <v>15</v>
      </c>
      <c r="B425" s="28">
        <v>0</v>
      </c>
      <c r="C425" s="28">
        <f>COUNTA(I421:I431)</f>
        <v>0</v>
      </c>
      <c r="E425" s="21">
        <f t="shared" ref="E425:E431" si="86">+E424+1</f>
        <v>5</v>
      </c>
      <c r="F425" s="45"/>
      <c r="G425" s="46"/>
      <c r="H425" s="38"/>
      <c r="I425" s="47"/>
      <c r="J425" s="45"/>
      <c r="K425" s="64">
        <f t="shared" si="84"/>
        <v>0</v>
      </c>
      <c r="L425" s="65"/>
      <c r="M425" s="26"/>
      <c r="N425" s="27">
        <f t="shared" si="85"/>
        <v>0</v>
      </c>
      <c r="O425" s="20">
        <f t="shared" si="80"/>
        <v>0</v>
      </c>
    </row>
    <row r="426" spans="1:15">
      <c r="E426" s="21">
        <f t="shared" si="86"/>
        <v>6</v>
      </c>
      <c r="F426" s="45"/>
      <c r="G426" s="49"/>
      <c r="H426" s="38"/>
      <c r="I426" s="50"/>
      <c r="J426" s="45"/>
      <c r="K426" s="64">
        <f t="shared" si="84"/>
        <v>0</v>
      </c>
      <c r="L426" s="65"/>
      <c r="M426" s="26"/>
      <c r="N426" s="27">
        <f t="shared" si="85"/>
        <v>0</v>
      </c>
      <c r="O426" s="20">
        <f t="shared" si="80"/>
        <v>0</v>
      </c>
    </row>
    <row r="427" spans="1:15">
      <c r="E427" s="21">
        <f t="shared" si="86"/>
        <v>7</v>
      </c>
      <c r="F427" s="45"/>
      <c r="G427" s="51"/>
      <c r="H427" s="38"/>
      <c r="I427" s="52"/>
      <c r="J427" s="45"/>
      <c r="K427" s="64">
        <f t="shared" si="84"/>
        <v>0</v>
      </c>
      <c r="L427" s="65"/>
      <c r="M427" s="26"/>
      <c r="N427" s="27">
        <f t="shared" si="85"/>
        <v>0</v>
      </c>
      <c r="O427" s="20">
        <f t="shared" si="80"/>
        <v>0</v>
      </c>
    </row>
    <row r="428" spans="1:15">
      <c r="E428" s="21">
        <f t="shared" si="86"/>
        <v>8</v>
      </c>
      <c r="F428" s="22"/>
      <c r="G428" s="39"/>
      <c r="H428" s="40"/>
      <c r="I428" s="40"/>
      <c r="J428" s="25"/>
      <c r="K428" s="64">
        <f t="shared" si="84"/>
        <v>0</v>
      </c>
      <c r="L428" s="65"/>
      <c r="M428" s="26"/>
      <c r="N428" s="27">
        <f t="shared" si="85"/>
        <v>0</v>
      </c>
      <c r="O428" s="20">
        <f t="shared" si="80"/>
        <v>0</v>
      </c>
    </row>
    <row r="429" spans="1:15">
      <c r="E429" s="21">
        <f t="shared" si="86"/>
        <v>9</v>
      </c>
      <c r="F429" s="22"/>
      <c r="G429" s="39"/>
      <c r="H429" s="40"/>
      <c r="I429" s="40"/>
      <c r="J429" s="25"/>
      <c r="K429" s="64">
        <f t="shared" si="84"/>
        <v>0</v>
      </c>
      <c r="L429" s="65"/>
      <c r="M429" s="26"/>
      <c r="N429" s="27">
        <f t="shared" si="85"/>
        <v>0</v>
      </c>
      <c r="O429" s="20">
        <f t="shared" si="80"/>
        <v>0</v>
      </c>
    </row>
    <row r="430" spans="1:15">
      <c r="E430" s="21">
        <f t="shared" si="86"/>
        <v>10</v>
      </c>
      <c r="F430" s="22"/>
      <c r="G430" s="39"/>
      <c r="H430" s="40"/>
      <c r="I430" s="40"/>
      <c r="J430" s="25"/>
      <c r="K430" s="64">
        <f t="shared" si="84"/>
        <v>0</v>
      </c>
      <c r="L430" s="65"/>
      <c r="M430" s="26"/>
      <c r="N430" s="27">
        <f t="shared" si="85"/>
        <v>0</v>
      </c>
      <c r="O430" s="20">
        <f t="shared" si="80"/>
        <v>0</v>
      </c>
    </row>
    <row r="431" spans="1:15">
      <c r="E431" s="21">
        <f t="shared" si="86"/>
        <v>11</v>
      </c>
      <c r="F431" s="22"/>
      <c r="G431" s="39"/>
      <c r="H431" s="40"/>
      <c r="I431" s="40"/>
      <c r="J431" s="25"/>
      <c r="K431" s="64">
        <f t="shared" si="84"/>
        <v>0</v>
      </c>
      <c r="L431" s="65"/>
      <c r="M431" s="26"/>
      <c r="N431" s="27">
        <f t="shared" si="85"/>
        <v>0</v>
      </c>
      <c r="O431" s="20">
        <f t="shared" si="80"/>
        <v>0</v>
      </c>
    </row>
    <row r="432" spans="1:15">
      <c r="E432" s="12"/>
      <c r="F432" s="59"/>
      <c r="G432" s="14"/>
      <c r="H432" s="31"/>
      <c r="I432" s="12"/>
      <c r="J432" s="59"/>
      <c r="K432" s="60"/>
      <c r="L432" s="60"/>
      <c r="M432" s="26"/>
      <c r="N432" s="61"/>
      <c r="O432" s="20"/>
    </row>
    <row r="433" spans="1:15">
      <c r="E433" s="12"/>
      <c r="F433" s="59"/>
      <c r="G433" s="14"/>
      <c r="H433" s="31"/>
      <c r="I433" s="12"/>
      <c r="J433" s="59"/>
      <c r="K433" s="60"/>
      <c r="L433" s="60"/>
      <c r="M433" s="26"/>
      <c r="N433" s="61"/>
      <c r="O433" s="20"/>
    </row>
    <row r="434" spans="1:15" ht="15.75">
      <c r="E434" s="6" t="s">
        <v>1</v>
      </c>
      <c r="F434" s="34">
        <f>G434</f>
        <v>44922</v>
      </c>
      <c r="G434" s="8">
        <v>44922</v>
      </c>
      <c r="H434" s="35">
        <v>4410</v>
      </c>
      <c r="I434" s="10" t="s">
        <v>17</v>
      </c>
      <c r="J434" s="44"/>
      <c r="K434" s="12"/>
      <c r="L434" s="12"/>
      <c r="M434" s="32"/>
      <c r="O434" s="20"/>
    </row>
    <row r="435" spans="1:15">
      <c r="E435" s="12"/>
      <c r="F435" s="31"/>
      <c r="G435" s="14"/>
      <c r="H435" s="31"/>
      <c r="I435" s="12"/>
      <c r="J435" s="31"/>
      <c r="K435" s="12"/>
      <c r="L435" s="12"/>
      <c r="M435" s="32"/>
      <c r="O435" s="20"/>
    </row>
    <row r="436" spans="1:15">
      <c r="E436" s="16"/>
      <c r="F436" s="36" t="s">
        <v>2</v>
      </c>
      <c r="G436" s="17" t="s">
        <v>3</v>
      </c>
      <c r="H436" s="37" t="s">
        <v>4</v>
      </c>
      <c r="I436" s="16" t="s">
        <v>5</v>
      </c>
      <c r="J436" s="36" t="s">
        <v>6</v>
      </c>
      <c r="K436" s="67" t="s">
        <v>7</v>
      </c>
      <c r="L436" s="68"/>
      <c r="M436" s="38" t="s">
        <v>8</v>
      </c>
      <c r="N436" s="19" t="s">
        <v>9</v>
      </c>
      <c r="O436" s="20"/>
    </row>
    <row r="437" spans="1:15">
      <c r="E437" s="21">
        <v>1</v>
      </c>
      <c r="F437" s="45"/>
      <c r="G437" s="14"/>
      <c r="H437" s="63"/>
      <c r="I437" s="12"/>
      <c r="J437" s="45"/>
      <c r="K437" s="64">
        <f>J437-F437</f>
        <v>0</v>
      </c>
      <c r="L437" s="65"/>
      <c r="M437" s="26"/>
      <c r="N437" s="27">
        <f>K437-M437</f>
        <v>0</v>
      </c>
      <c r="O437" s="20">
        <f t="shared" si="80"/>
        <v>0</v>
      </c>
    </row>
    <row r="438" spans="1:15">
      <c r="E438" s="21">
        <v>2</v>
      </c>
      <c r="F438" s="45"/>
      <c r="G438" s="39"/>
      <c r="H438" s="48"/>
      <c r="I438" s="40"/>
      <c r="J438" s="45"/>
      <c r="K438" s="64">
        <f t="shared" ref="K438:K447" si="87">J438-F438</f>
        <v>0</v>
      </c>
      <c r="L438" s="65"/>
      <c r="M438" s="26"/>
      <c r="N438" s="27">
        <f t="shared" ref="N438:N447" si="88">K438-M438</f>
        <v>0</v>
      </c>
      <c r="O438" s="20">
        <f t="shared" si="80"/>
        <v>0</v>
      </c>
    </row>
    <row r="439" spans="1:15">
      <c r="A439" s="42" t="s">
        <v>11</v>
      </c>
      <c r="B439" s="42" t="s">
        <v>12</v>
      </c>
      <c r="C439" s="42" t="s">
        <v>13</v>
      </c>
      <c r="E439" s="21">
        <v>3</v>
      </c>
      <c r="F439" s="45"/>
      <c r="G439" s="46"/>
      <c r="H439" s="38"/>
      <c r="I439" s="47"/>
      <c r="J439" s="45"/>
      <c r="K439" s="64">
        <f t="shared" si="87"/>
        <v>0</v>
      </c>
      <c r="L439" s="65"/>
      <c r="M439" s="26"/>
      <c r="N439" s="27">
        <f t="shared" si="88"/>
        <v>0</v>
      </c>
      <c r="O439" s="20">
        <f t="shared" si="80"/>
        <v>0</v>
      </c>
    </row>
    <row r="440" spans="1:15">
      <c r="A440" s="28" t="s">
        <v>14</v>
      </c>
      <c r="B440" s="28">
        <v>0</v>
      </c>
      <c r="C440" s="28">
        <f>COUNTA(G437:G447)</f>
        <v>0</v>
      </c>
      <c r="E440" s="21">
        <v>4</v>
      </c>
      <c r="F440" s="45"/>
      <c r="G440" s="46"/>
      <c r="H440" s="38"/>
      <c r="I440" s="47"/>
      <c r="J440" s="45"/>
      <c r="K440" s="64">
        <f t="shared" si="87"/>
        <v>0</v>
      </c>
      <c r="L440" s="65"/>
      <c r="M440" s="26"/>
      <c r="N440" s="27">
        <f t="shared" si="88"/>
        <v>0</v>
      </c>
      <c r="O440" s="20">
        <f t="shared" si="80"/>
        <v>0</v>
      </c>
    </row>
    <row r="441" spans="1:15">
      <c r="A441" s="28" t="s">
        <v>15</v>
      </c>
      <c r="B441" s="28">
        <v>0</v>
      </c>
      <c r="C441" s="28">
        <f>COUNTA(I437:I447)</f>
        <v>0</v>
      </c>
      <c r="E441" s="21">
        <f t="shared" ref="E441:E447" si="89">+E440+1</f>
        <v>5</v>
      </c>
      <c r="F441" s="45"/>
      <c r="G441" s="46"/>
      <c r="H441" s="38"/>
      <c r="I441" s="47"/>
      <c r="J441" s="45"/>
      <c r="K441" s="64">
        <f t="shared" si="87"/>
        <v>0</v>
      </c>
      <c r="L441" s="65"/>
      <c r="M441" s="26"/>
      <c r="N441" s="27">
        <f t="shared" si="88"/>
        <v>0</v>
      </c>
      <c r="O441" s="20">
        <f t="shared" si="80"/>
        <v>0</v>
      </c>
    </row>
    <row r="442" spans="1:15">
      <c r="E442" s="21">
        <f t="shared" si="89"/>
        <v>6</v>
      </c>
      <c r="F442" s="45"/>
      <c r="G442" s="49"/>
      <c r="H442" s="38"/>
      <c r="I442" s="50"/>
      <c r="J442" s="45"/>
      <c r="K442" s="64">
        <f t="shared" si="87"/>
        <v>0</v>
      </c>
      <c r="L442" s="65"/>
      <c r="M442" s="26"/>
      <c r="N442" s="27">
        <f t="shared" si="88"/>
        <v>0</v>
      </c>
      <c r="O442" s="20">
        <f t="shared" si="80"/>
        <v>0</v>
      </c>
    </row>
    <row r="443" spans="1:15">
      <c r="E443" s="21">
        <f t="shared" si="89"/>
        <v>7</v>
      </c>
      <c r="F443" s="45"/>
      <c r="G443" s="51"/>
      <c r="H443" s="38"/>
      <c r="I443" s="52"/>
      <c r="J443" s="45"/>
      <c r="K443" s="64">
        <f t="shared" si="87"/>
        <v>0</v>
      </c>
      <c r="L443" s="65"/>
      <c r="M443" s="26"/>
      <c r="N443" s="27">
        <f t="shared" si="88"/>
        <v>0</v>
      </c>
      <c r="O443" s="20">
        <f t="shared" si="80"/>
        <v>0</v>
      </c>
    </row>
    <row r="444" spans="1:15">
      <c r="E444" s="21">
        <f t="shared" si="89"/>
        <v>8</v>
      </c>
      <c r="F444" s="22"/>
      <c r="G444" s="51"/>
      <c r="H444" s="38"/>
      <c r="I444" s="52"/>
      <c r="J444" s="25"/>
      <c r="K444" s="64">
        <f t="shared" si="87"/>
        <v>0</v>
      </c>
      <c r="L444" s="65"/>
      <c r="M444" s="26"/>
      <c r="N444" s="27">
        <f t="shared" si="88"/>
        <v>0</v>
      </c>
      <c r="O444" s="20">
        <f t="shared" si="80"/>
        <v>0</v>
      </c>
    </row>
    <row r="445" spans="1:15">
      <c r="E445" s="21">
        <f t="shared" si="89"/>
        <v>9</v>
      </c>
      <c r="F445" s="22"/>
      <c r="G445" s="39"/>
      <c r="H445" s="40"/>
      <c r="I445" s="40"/>
      <c r="J445" s="25"/>
      <c r="K445" s="64">
        <f t="shared" si="87"/>
        <v>0</v>
      </c>
      <c r="L445" s="65"/>
      <c r="M445" s="26"/>
      <c r="N445" s="27">
        <f t="shared" si="88"/>
        <v>0</v>
      </c>
      <c r="O445" s="20">
        <f t="shared" si="80"/>
        <v>0</v>
      </c>
    </row>
    <row r="446" spans="1:15">
      <c r="E446" s="21">
        <f t="shared" si="89"/>
        <v>10</v>
      </c>
      <c r="F446" s="22"/>
      <c r="G446" s="39"/>
      <c r="H446" s="40"/>
      <c r="I446" s="40"/>
      <c r="J446" s="25"/>
      <c r="K446" s="64">
        <f t="shared" si="87"/>
        <v>0</v>
      </c>
      <c r="L446" s="65"/>
      <c r="M446" s="26"/>
      <c r="N446" s="27">
        <f t="shared" si="88"/>
        <v>0</v>
      </c>
      <c r="O446" s="20">
        <f t="shared" si="80"/>
        <v>0</v>
      </c>
    </row>
    <row r="447" spans="1:15">
      <c r="E447" s="21">
        <f t="shared" si="89"/>
        <v>11</v>
      </c>
      <c r="F447" s="22"/>
      <c r="G447" s="39"/>
      <c r="H447" s="40"/>
      <c r="I447" s="40"/>
      <c r="J447" s="25"/>
      <c r="K447" s="64">
        <f t="shared" si="87"/>
        <v>0</v>
      </c>
      <c r="L447" s="65"/>
      <c r="M447" s="26"/>
      <c r="N447" s="27">
        <f t="shared" si="88"/>
        <v>0</v>
      </c>
      <c r="O447" s="20">
        <f t="shared" si="80"/>
        <v>0</v>
      </c>
    </row>
    <row r="448" spans="1:15">
      <c r="E448" s="12"/>
      <c r="F448" s="59"/>
      <c r="G448" s="14"/>
      <c r="H448" s="31"/>
      <c r="I448" s="12"/>
      <c r="J448" s="59"/>
      <c r="K448" s="60"/>
      <c r="L448" s="60"/>
      <c r="M448" s="26"/>
      <c r="N448" s="61"/>
      <c r="O448" s="20"/>
    </row>
    <row r="449" spans="1:15">
      <c r="E449" s="12"/>
      <c r="F449" s="59"/>
      <c r="G449" s="14"/>
      <c r="H449" s="31"/>
      <c r="I449" s="12"/>
      <c r="J449" s="59"/>
      <c r="K449" s="60"/>
      <c r="L449" s="60"/>
      <c r="M449" s="26"/>
      <c r="N449" s="61"/>
      <c r="O449" s="20"/>
    </row>
    <row r="450" spans="1:15" ht="15.75">
      <c r="E450" s="6" t="s">
        <v>1</v>
      </c>
      <c r="F450" s="34">
        <f>G450</f>
        <v>44923</v>
      </c>
      <c r="G450" s="8">
        <v>44923</v>
      </c>
      <c r="H450" s="35">
        <v>4411</v>
      </c>
      <c r="I450" s="10" t="s">
        <v>17</v>
      </c>
      <c r="J450" s="44"/>
      <c r="K450" s="12"/>
      <c r="L450" s="12"/>
      <c r="M450" s="32"/>
      <c r="O450" s="20"/>
    </row>
    <row r="451" spans="1:15">
      <c r="E451" s="12"/>
      <c r="F451" s="31"/>
      <c r="G451" s="14"/>
      <c r="H451" s="31"/>
      <c r="I451" s="12"/>
      <c r="J451" s="31"/>
      <c r="K451" s="12"/>
      <c r="L451" s="12"/>
      <c r="M451" s="32"/>
      <c r="O451" s="20"/>
    </row>
    <row r="452" spans="1:15">
      <c r="E452" s="16"/>
      <c r="F452" s="36" t="s">
        <v>2</v>
      </c>
      <c r="G452" s="17" t="s">
        <v>3</v>
      </c>
      <c r="H452" s="37" t="s">
        <v>4</v>
      </c>
      <c r="I452" s="16" t="s">
        <v>5</v>
      </c>
      <c r="J452" s="36" t="s">
        <v>6</v>
      </c>
      <c r="K452" s="67" t="s">
        <v>7</v>
      </c>
      <c r="L452" s="68"/>
      <c r="M452" s="38" t="s">
        <v>8</v>
      </c>
      <c r="N452" s="19" t="s">
        <v>9</v>
      </c>
      <c r="O452" s="20"/>
    </row>
    <row r="453" spans="1:15">
      <c r="E453" s="21">
        <v>1</v>
      </c>
      <c r="F453" s="45"/>
      <c r="G453" s="39"/>
      <c r="H453" s="48"/>
      <c r="I453" s="40"/>
      <c r="J453" s="45"/>
      <c r="K453" s="64">
        <f>J453-F453</f>
        <v>0</v>
      </c>
      <c r="L453" s="65"/>
      <c r="M453" s="26"/>
      <c r="N453" s="27">
        <f>K453-M453</f>
        <v>0</v>
      </c>
      <c r="O453" s="20">
        <f t="shared" ref="O453:O495" si="90">ROUNDUP(N453*48,0)/48</f>
        <v>0</v>
      </c>
    </row>
    <row r="454" spans="1:15">
      <c r="E454" s="21">
        <v>2</v>
      </c>
      <c r="F454" s="45"/>
      <c r="G454" s="46"/>
      <c r="H454" s="38"/>
      <c r="I454" s="47"/>
      <c r="J454" s="45"/>
      <c r="K454" s="64">
        <f t="shared" ref="K454:K463" si="91">J454-F454</f>
        <v>0</v>
      </c>
      <c r="L454" s="65"/>
      <c r="M454" s="26"/>
      <c r="N454" s="27">
        <f t="shared" ref="N454:N463" si="92">K454-M454</f>
        <v>0</v>
      </c>
      <c r="O454" s="20">
        <f t="shared" si="90"/>
        <v>0</v>
      </c>
    </row>
    <row r="455" spans="1:15">
      <c r="A455" s="42" t="s">
        <v>11</v>
      </c>
      <c r="B455" s="42" t="s">
        <v>12</v>
      </c>
      <c r="C455" s="42" t="s">
        <v>13</v>
      </c>
      <c r="E455" s="21">
        <v>3</v>
      </c>
      <c r="F455" s="45"/>
      <c r="G455" s="46"/>
      <c r="H455" s="38"/>
      <c r="I455" s="47"/>
      <c r="J455" s="45"/>
      <c r="K455" s="64">
        <f t="shared" si="91"/>
        <v>0</v>
      </c>
      <c r="L455" s="65"/>
      <c r="M455" s="26"/>
      <c r="N455" s="27">
        <f t="shared" si="92"/>
        <v>0</v>
      </c>
      <c r="O455" s="20">
        <f t="shared" si="90"/>
        <v>0</v>
      </c>
    </row>
    <row r="456" spans="1:15">
      <c r="A456" s="28" t="s">
        <v>14</v>
      </c>
      <c r="B456" s="28">
        <v>0</v>
      </c>
      <c r="C456" s="28">
        <f>COUNTA(G453:G463)</f>
        <v>0</v>
      </c>
      <c r="E456" s="21">
        <v>4</v>
      </c>
      <c r="F456" s="45"/>
      <c r="G456" s="46"/>
      <c r="H456" s="38"/>
      <c r="I456" s="47"/>
      <c r="J456" s="45"/>
      <c r="K456" s="64">
        <f t="shared" si="91"/>
        <v>0</v>
      </c>
      <c r="L456" s="65"/>
      <c r="M456" s="26"/>
      <c r="N456" s="27">
        <f t="shared" si="92"/>
        <v>0</v>
      </c>
      <c r="O456" s="20">
        <f t="shared" si="90"/>
        <v>0</v>
      </c>
    </row>
    <row r="457" spans="1:15">
      <c r="A457" s="28" t="s">
        <v>15</v>
      </c>
      <c r="B457" s="28">
        <v>0</v>
      </c>
      <c r="C457" s="28">
        <f>COUNTA(I453:I463)</f>
        <v>0</v>
      </c>
      <c r="E457" s="21">
        <f t="shared" ref="E457:E463" si="93">+E456+1</f>
        <v>5</v>
      </c>
      <c r="F457" s="45"/>
      <c r="G457" s="49"/>
      <c r="H457" s="38"/>
      <c r="I457" s="50"/>
      <c r="J457" s="45"/>
      <c r="K457" s="64">
        <f t="shared" si="91"/>
        <v>0</v>
      </c>
      <c r="L457" s="65"/>
      <c r="M457" s="26"/>
      <c r="N457" s="27">
        <f t="shared" si="92"/>
        <v>0</v>
      </c>
      <c r="O457" s="20">
        <f t="shared" si="90"/>
        <v>0</v>
      </c>
    </row>
    <row r="458" spans="1:15">
      <c r="E458" s="21">
        <f t="shared" si="93"/>
        <v>6</v>
      </c>
      <c r="F458" s="45"/>
      <c r="G458" s="51"/>
      <c r="H458" s="38"/>
      <c r="I458" s="52"/>
      <c r="J458" s="45"/>
      <c r="K458" s="64">
        <f t="shared" si="91"/>
        <v>0</v>
      </c>
      <c r="L458" s="65"/>
      <c r="M458" s="26"/>
      <c r="N458" s="27">
        <f t="shared" si="92"/>
        <v>0</v>
      </c>
      <c r="O458" s="20">
        <f t="shared" si="90"/>
        <v>0</v>
      </c>
    </row>
    <row r="459" spans="1:15">
      <c r="E459" s="21">
        <f t="shared" si="93"/>
        <v>7</v>
      </c>
      <c r="F459" s="45"/>
      <c r="G459" s="39"/>
      <c r="H459" s="40"/>
      <c r="I459" s="40"/>
      <c r="J459" s="45"/>
      <c r="K459" s="64">
        <f t="shared" si="91"/>
        <v>0</v>
      </c>
      <c r="L459" s="65"/>
      <c r="M459" s="26"/>
      <c r="N459" s="27">
        <f t="shared" si="92"/>
        <v>0</v>
      </c>
      <c r="O459" s="20">
        <f t="shared" si="90"/>
        <v>0</v>
      </c>
    </row>
    <row r="460" spans="1:15">
      <c r="E460" s="21">
        <f t="shared" si="93"/>
        <v>8</v>
      </c>
      <c r="F460" s="22"/>
      <c r="G460" s="39"/>
      <c r="H460" s="40"/>
      <c r="I460" s="40"/>
      <c r="J460" s="25"/>
      <c r="K460" s="64">
        <f t="shared" si="91"/>
        <v>0</v>
      </c>
      <c r="L460" s="65"/>
      <c r="M460" s="26"/>
      <c r="N460" s="27">
        <f t="shared" si="92"/>
        <v>0</v>
      </c>
      <c r="O460" s="20">
        <f t="shared" si="90"/>
        <v>0</v>
      </c>
    </row>
    <row r="461" spans="1:15">
      <c r="E461" s="21">
        <f t="shared" si="93"/>
        <v>9</v>
      </c>
      <c r="F461" s="22"/>
      <c r="G461" s="39"/>
      <c r="H461" s="40"/>
      <c r="I461" s="40"/>
      <c r="J461" s="25"/>
      <c r="K461" s="64">
        <f t="shared" si="91"/>
        <v>0</v>
      </c>
      <c r="L461" s="65"/>
      <c r="M461" s="26"/>
      <c r="N461" s="27">
        <f t="shared" si="92"/>
        <v>0</v>
      </c>
      <c r="O461" s="20">
        <f t="shared" si="90"/>
        <v>0</v>
      </c>
    </row>
    <row r="462" spans="1:15">
      <c r="E462" s="21">
        <f t="shared" si="93"/>
        <v>10</v>
      </c>
      <c r="F462" s="22"/>
      <c r="G462" s="39"/>
      <c r="H462" s="40"/>
      <c r="I462" s="40"/>
      <c r="J462" s="25"/>
      <c r="K462" s="64">
        <f t="shared" si="91"/>
        <v>0</v>
      </c>
      <c r="L462" s="65"/>
      <c r="M462" s="26"/>
      <c r="N462" s="27">
        <f t="shared" si="92"/>
        <v>0</v>
      </c>
      <c r="O462" s="20">
        <f t="shared" si="90"/>
        <v>0</v>
      </c>
    </row>
    <row r="463" spans="1:15">
      <c r="E463" s="21">
        <f t="shared" si="93"/>
        <v>11</v>
      </c>
      <c r="F463" s="22"/>
      <c r="G463" s="39"/>
      <c r="H463" s="40"/>
      <c r="I463" s="40"/>
      <c r="J463" s="25"/>
      <c r="K463" s="64">
        <f t="shared" si="91"/>
        <v>0</v>
      </c>
      <c r="L463" s="65"/>
      <c r="M463" s="26"/>
      <c r="N463" s="27">
        <f t="shared" si="92"/>
        <v>0</v>
      </c>
      <c r="O463" s="20">
        <f t="shared" si="90"/>
        <v>0</v>
      </c>
    </row>
    <row r="464" spans="1:15">
      <c r="F464" s="32"/>
      <c r="H464" s="32"/>
      <c r="J464" s="32"/>
      <c r="M464" s="32"/>
      <c r="O464" s="20"/>
    </row>
    <row r="465" spans="1:15">
      <c r="F465" s="32"/>
      <c r="H465" s="32"/>
      <c r="J465" s="32"/>
      <c r="M465" s="32"/>
      <c r="O465" s="20"/>
    </row>
    <row r="466" spans="1:15" ht="15.75">
      <c r="E466" s="6" t="s">
        <v>1</v>
      </c>
      <c r="F466" s="34">
        <f>G466</f>
        <v>44924</v>
      </c>
      <c r="G466" s="8">
        <v>44924</v>
      </c>
      <c r="H466" s="35">
        <v>4412</v>
      </c>
      <c r="I466" s="10" t="s">
        <v>17</v>
      </c>
      <c r="J466" s="44"/>
      <c r="K466" s="12"/>
      <c r="L466" s="12"/>
      <c r="M466" s="32"/>
      <c r="O466" s="20"/>
    </row>
    <row r="467" spans="1:15">
      <c r="E467" s="12"/>
      <c r="F467" s="31"/>
      <c r="G467" s="14"/>
      <c r="H467" s="31"/>
      <c r="I467" s="12"/>
      <c r="J467" s="31"/>
      <c r="K467" s="12"/>
      <c r="L467" s="12"/>
      <c r="M467" s="32"/>
      <c r="O467" s="20"/>
    </row>
    <row r="468" spans="1:15">
      <c r="E468" s="16"/>
      <c r="F468" s="36" t="s">
        <v>2</v>
      </c>
      <c r="G468" s="17" t="s">
        <v>3</v>
      </c>
      <c r="H468" s="37" t="s">
        <v>4</v>
      </c>
      <c r="I468" s="16" t="s">
        <v>5</v>
      </c>
      <c r="J468" s="36" t="s">
        <v>6</v>
      </c>
      <c r="K468" s="67" t="s">
        <v>7</v>
      </c>
      <c r="L468" s="68"/>
      <c r="M468" s="38" t="s">
        <v>8</v>
      </c>
      <c r="N468" s="19" t="s">
        <v>9</v>
      </c>
      <c r="O468" s="20"/>
    </row>
    <row r="469" spans="1:15">
      <c r="E469" s="21">
        <v>1</v>
      </c>
      <c r="F469" s="45"/>
      <c r="G469" s="39"/>
      <c r="H469" s="48"/>
      <c r="I469" s="40"/>
      <c r="J469" s="45"/>
      <c r="K469" s="64">
        <f>J469-F469</f>
        <v>0</v>
      </c>
      <c r="L469" s="65"/>
      <c r="M469" s="26"/>
      <c r="N469" s="27">
        <f>K469-M469</f>
        <v>0</v>
      </c>
      <c r="O469" s="20">
        <f t="shared" si="90"/>
        <v>0</v>
      </c>
    </row>
    <row r="470" spans="1:15">
      <c r="E470" s="21">
        <v>2</v>
      </c>
      <c r="F470" s="45"/>
      <c r="G470" s="46"/>
      <c r="H470" s="38"/>
      <c r="I470" s="47"/>
      <c r="J470" s="45"/>
      <c r="K470" s="64">
        <f t="shared" ref="K470:K479" si="94">J470-F470</f>
        <v>0</v>
      </c>
      <c r="L470" s="65"/>
      <c r="M470" s="26"/>
      <c r="N470" s="27">
        <f t="shared" ref="N470:N479" si="95">K470-M470</f>
        <v>0</v>
      </c>
      <c r="O470" s="20">
        <f t="shared" si="90"/>
        <v>0</v>
      </c>
    </row>
    <row r="471" spans="1:15">
      <c r="A471" s="42" t="s">
        <v>11</v>
      </c>
      <c r="B471" s="42" t="s">
        <v>12</v>
      </c>
      <c r="C471" s="42" t="s">
        <v>13</v>
      </c>
      <c r="E471" s="21">
        <v>3</v>
      </c>
      <c r="F471" s="45"/>
      <c r="G471" s="46"/>
      <c r="H471" s="38"/>
      <c r="I471" s="47"/>
      <c r="J471" s="45"/>
      <c r="K471" s="64">
        <f t="shared" si="94"/>
        <v>0</v>
      </c>
      <c r="L471" s="65"/>
      <c r="M471" s="26"/>
      <c r="N471" s="27">
        <f t="shared" si="95"/>
        <v>0</v>
      </c>
      <c r="O471" s="20">
        <f t="shared" si="90"/>
        <v>0</v>
      </c>
    </row>
    <row r="472" spans="1:15">
      <c r="A472" s="28" t="s">
        <v>14</v>
      </c>
      <c r="B472" s="28">
        <v>0</v>
      </c>
      <c r="C472" s="28">
        <f>COUNTA(G469:G479)</f>
        <v>0</v>
      </c>
      <c r="E472" s="21">
        <v>4</v>
      </c>
      <c r="F472" s="45"/>
      <c r="G472" s="46"/>
      <c r="H472" s="38"/>
      <c r="I472" s="47"/>
      <c r="J472" s="45"/>
      <c r="K472" s="64">
        <f t="shared" si="94"/>
        <v>0</v>
      </c>
      <c r="L472" s="65"/>
      <c r="M472" s="26"/>
      <c r="N472" s="27">
        <f t="shared" si="95"/>
        <v>0</v>
      </c>
      <c r="O472" s="20">
        <f t="shared" si="90"/>
        <v>0</v>
      </c>
    </row>
    <row r="473" spans="1:15">
      <c r="A473" s="28" t="s">
        <v>15</v>
      </c>
      <c r="B473" s="28">
        <v>0</v>
      </c>
      <c r="C473" s="28">
        <f>COUNTA(I469:I479)</f>
        <v>0</v>
      </c>
      <c r="E473" s="21">
        <f t="shared" ref="E473:E479" si="96">+E472+1</f>
        <v>5</v>
      </c>
      <c r="F473" s="45"/>
      <c r="G473" s="49"/>
      <c r="H473" s="38"/>
      <c r="I473" s="50"/>
      <c r="J473" s="45"/>
      <c r="K473" s="64">
        <f t="shared" si="94"/>
        <v>0</v>
      </c>
      <c r="L473" s="65"/>
      <c r="M473" s="26"/>
      <c r="N473" s="27">
        <f t="shared" si="95"/>
        <v>0</v>
      </c>
      <c r="O473" s="20">
        <f t="shared" si="90"/>
        <v>0</v>
      </c>
    </row>
    <row r="474" spans="1:15">
      <c r="E474" s="21">
        <f t="shared" si="96"/>
        <v>6</v>
      </c>
      <c r="F474" s="45"/>
      <c r="G474" s="51"/>
      <c r="H474" s="38"/>
      <c r="I474" s="52"/>
      <c r="J474" s="45"/>
      <c r="K474" s="64">
        <f t="shared" si="94"/>
        <v>0</v>
      </c>
      <c r="L474" s="65"/>
      <c r="M474" s="26"/>
      <c r="N474" s="27">
        <f t="shared" si="95"/>
        <v>0</v>
      </c>
      <c r="O474" s="20">
        <f t="shared" si="90"/>
        <v>0</v>
      </c>
    </row>
    <row r="475" spans="1:15">
      <c r="E475" s="21">
        <f t="shared" si="96"/>
        <v>7</v>
      </c>
      <c r="F475" s="45"/>
      <c r="G475" s="39"/>
      <c r="H475" s="40"/>
      <c r="I475" s="40"/>
      <c r="J475" s="45"/>
      <c r="K475" s="64">
        <f t="shared" si="94"/>
        <v>0</v>
      </c>
      <c r="L475" s="65"/>
      <c r="M475" s="26"/>
      <c r="N475" s="27">
        <f t="shared" si="95"/>
        <v>0</v>
      </c>
      <c r="O475" s="20">
        <f t="shared" si="90"/>
        <v>0</v>
      </c>
    </row>
    <row r="476" spans="1:15">
      <c r="E476" s="21">
        <f t="shared" si="96"/>
        <v>8</v>
      </c>
      <c r="F476" s="22"/>
      <c r="G476" s="39"/>
      <c r="H476" s="40"/>
      <c r="I476" s="40"/>
      <c r="J476" s="25"/>
      <c r="K476" s="64">
        <f t="shared" si="94"/>
        <v>0</v>
      </c>
      <c r="L476" s="65"/>
      <c r="M476" s="26"/>
      <c r="N476" s="27">
        <f t="shared" si="95"/>
        <v>0</v>
      </c>
      <c r="O476" s="20">
        <f t="shared" si="90"/>
        <v>0</v>
      </c>
    </row>
    <row r="477" spans="1:15">
      <c r="E477" s="21">
        <f t="shared" si="96"/>
        <v>9</v>
      </c>
      <c r="F477" s="22"/>
      <c r="G477" s="39"/>
      <c r="H477" s="40"/>
      <c r="I477" s="40"/>
      <c r="J477" s="25"/>
      <c r="K477" s="64">
        <f t="shared" si="94"/>
        <v>0</v>
      </c>
      <c r="L477" s="65"/>
      <c r="M477" s="26"/>
      <c r="N477" s="27">
        <f t="shared" si="95"/>
        <v>0</v>
      </c>
      <c r="O477" s="20">
        <f t="shared" si="90"/>
        <v>0</v>
      </c>
    </row>
    <row r="478" spans="1:15">
      <c r="E478" s="21">
        <f t="shared" si="96"/>
        <v>10</v>
      </c>
      <c r="F478" s="22"/>
      <c r="G478" s="55"/>
      <c r="H478" s="62"/>
      <c r="I478" s="56"/>
      <c r="J478" s="25"/>
      <c r="K478" s="64">
        <f t="shared" si="94"/>
        <v>0</v>
      </c>
      <c r="L478" s="65"/>
      <c r="M478" s="26"/>
      <c r="N478" s="27">
        <f t="shared" si="95"/>
        <v>0</v>
      </c>
      <c r="O478" s="20">
        <f t="shared" si="90"/>
        <v>0</v>
      </c>
    </row>
    <row r="479" spans="1:15">
      <c r="E479" s="21">
        <f t="shared" si="96"/>
        <v>11</v>
      </c>
      <c r="F479" s="22"/>
      <c r="G479" s="55"/>
      <c r="H479" s="62"/>
      <c r="I479" s="56"/>
      <c r="J479" s="25"/>
      <c r="K479" s="64">
        <f t="shared" si="94"/>
        <v>0</v>
      </c>
      <c r="L479" s="65"/>
      <c r="M479" s="26"/>
      <c r="N479" s="27">
        <f t="shared" si="95"/>
        <v>0</v>
      </c>
      <c r="O479" s="20">
        <f t="shared" si="90"/>
        <v>0</v>
      </c>
    </row>
    <row r="480" spans="1:15">
      <c r="E480" s="12"/>
      <c r="F480" s="31"/>
      <c r="G480" s="14"/>
      <c r="H480" s="31"/>
      <c r="I480" s="12"/>
      <c r="J480" s="31"/>
      <c r="K480" s="12"/>
      <c r="L480" s="12"/>
      <c r="M480" s="32"/>
      <c r="O480" s="20"/>
    </row>
    <row r="481" spans="1:15">
      <c r="E481" s="12"/>
      <c r="F481" s="31"/>
      <c r="G481" s="14"/>
      <c r="H481" s="31"/>
      <c r="I481" s="12"/>
      <c r="J481" s="31"/>
      <c r="K481" s="12"/>
      <c r="L481" s="12"/>
      <c r="M481" s="32"/>
      <c r="O481" s="20"/>
    </row>
    <row r="482" spans="1:15" ht="15.75">
      <c r="E482" s="6" t="s">
        <v>1</v>
      </c>
      <c r="F482" s="34">
        <f>G482</f>
        <v>44925</v>
      </c>
      <c r="G482" s="8">
        <v>44925</v>
      </c>
      <c r="H482" s="35">
        <v>4413</v>
      </c>
      <c r="I482" s="10" t="s">
        <v>17</v>
      </c>
      <c r="J482" s="44"/>
      <c r="K482" s="12"/>
      <c r="L482" s="12"/>
      <c r="M482" s="32"/>
      <c r="O482" s="20"/>
    </row>
    <row r="483" spans="1:15">
      <c r="E483" s="12"/>
      <c r="F483" s="31"/>
      <c r="G483" s="14"/>
      <c r="H483" s="31"/>
      <c r="I483" s="12"/>
      <c r="J483" s="31"/>
      <c r="K483" s="12"/>
      <c r="L483" s="12"/>
      <c r="M483" s="32"/>
      <c r="O483" s="20"/>
    </row>
    <row r="484" spans="1:15">
      <c r="E484" s="16"/>
      <c r="F484" s="36" t="s">
        <v>2</v>
      </c>
      <c r="G484" s="17" t="s">
        <v>3</v>
      </c>
      <c r="H484" s="37" t="s">
        <v>4</v>
      </c>
      <c r="I484" s="16" t="s">
        <v>5</v>
      </c>
      <c r="J484" s="36" t="s">
        <v>6</v>
      </c>
      <c r="K484" s="67" t="s">
        <v>7</v>
      </c>
      <c r="L484" s="68"/>
      <c r="M484" s="38" t="s">
        <v>8</v>
      </c>
      <c r="N484" s="19" t="s">
        <v>9</v>
      </c>
      <c r="O484" s="20"/>
    </row>
    <row r="485" spans="1:15">
      <c r="E485" s="21">
        <v>1</v>
      </c>
      <c r="F485" s="45"/>
      <c r="H485" s="48"/>
      <c r="J485" s="45"/>
      <c r="K485" s="64">
        <f>J485-F485</f>
        <v>0</v>
      </c>
      <c r="L485" s="65"/>
      <c r="M485" s="26"/>
      <c r="N485" s="27">
        <f>K485-M485</f>
        <v>0</v>
      </c>
      <c r="O485" s="20">
        <f t="shared" si="90"/>
        <v>0</v>
      </c>
    </row>
    <row r="486" spans="1:15">
      <c r="E486" s="21">
        <v>2</v>
      </c>
      <c r="F486" s="45"/>
      <c r="G486" s="39"/>
      <c r="H486" s="48"/>
      <c r="I486" s="40"/>
      <c r="J486" s="45"/>
      <c r="K486" s="64">
        <f t="shared" ref="K486:K495" si="97">J486-F486</f>
        <v>0</v>
      </c>
      <c r="L486" s="65"/>
      <c r="M486" s="26"/>
      <c r="N486" s="27">
        <f t="shared" ref="N486:N495" si="98">K486-M486</f>
        <v>0</v>
      </c>
      <c r="O486" s="20">
        <f t="shared" si="90"/>
        <v>0</v>
      </c>
    </row>
    <row r="487" spans="1:15">
      <c r="A487" s="42" t="s">
        <v>11</v>
      </c>
      <c r="B487" s="42" t="s">
        <v>12</v>
      </c>
      <c r="C487" s="42" t="s">
        <v>13</v>
      </c>
      <c r="E487" s="21">
        <v>3</v>
      </c>
      <c r="F487" s="45"/>
      <c r="G487" s="46"/>
      <c r="H487" s="38"/>
      <c r="I487" s="47"/>
      <c r="J487" s="45"/>
      <c r="K487" s="64">
        <f t="shared" si="97"/>
        <v>0</v>
      </c>
      <c r="L487" s="65"/>
      <c r="M487" s="26"/>
      <c r="N487" s="27">
        <f t="shared" si="98"/>
        <v>0</v>
      </c>
      <c r="O487" s="20">
        <f t="shared" si="90"/>
        <v>0</v>
      </c>
    </row>
    <row r="488" spans="1:15">
      <c r="A488" s="28" t="s">
        <v>14</v>
      </c>
      <c r="B488" s="28">
        <v>0</v>
      </c>
      <c r="C488" s="28">
        <f>COUNTA(G485:G495)</f>
        <v>0</v>
      </c>
      <c r="E488" s="21">
        <v>4</v>
      </c>
      <c r="F488" s="45"/>
      <c r="G488" s="46"/>
      <c r="H488" s="38"/>
      <c r="I488" s="47"/>
      <c r="J488" s="45"/>
      <c r="K488" s="64">
        <f t="shared" si="97"/>
        <v>0</v>
      </c>
      <c r="L488" s="65"/>
      <c r="M488" s="26"/>
      <c r="N488" s="27">
        <f t="shared" si="98"/>
        <v>0</v>
      </c>
      <c r="O488" s="20">
        <f t="shared" si="90"/>
        <v>0</v>
      </c>
    </row>
    <row r="489" spans="1:15">
      <c r="A489" s="28" t="s">
        <v>15</v>
      </c>
      <c r="B489" s="28">
        <v>0</v>
      </c>
      <c r="C489" s="28">
        <f>COUNTA(I485:I495)</f>
        <v>0</v>
      </c>
      <c r="E489" s="21">
        <f t="shared" ref="E489:E495" si="99">+E488+1</f>
        <v>5</v>
      </c>
      <c r="F489" s="45"/>
      <c r="G489" s="46"/>
      <c r="H489" s="38"/>
      <c r="I489" s="47"/>
      <c r="J489" s="45"/>
      <c r="K489" s="64">
        <f t="shared" si="97"/>
        <v>0</v>
      </c>
      <c r="L489" s="65"/>
      <c r="M489" s="26"/>
      <c r="N489" s="27">
        <f t="shared" si="98"/>
        <v>0</v>
      </c>
      <c r="O489" s="20">
        <f t="shared" si="90"/>
        <v>0</v>
      </c>
    </row>
    <row r="490" spans="1:15">
      <c r="E490" s="21">
        <f t="shared" si="99"/>
        <v>6</v>
      </c>
      <c r="F490" s="45"/>
      <c r="G490" s="49"/>
      <c r="H490" s="38"/>
      <c r="I490" s="50"/>
      <c r="J490" s="45"/>
      <c r="K490" s="64">
        <f t="shared" si="97"/>
        <v>0</v>
      </c>
      <c r="L490" s="65"/>
      <c r="M490" s="26"/>
      <c r="N490" s="27">
        <f t="shared" si="98"/>
        <v>0</v>
      </c>
      <c r="O490" s="20">
        <f t="shared" si="90"/>
        <v>0</v>
      </c>
    </row>
    <row r="491" spans="1:15">
      <c r="E491" s="21">
        <f t="shared" si="99"/>
        <v>7</v>
      </c>
      <c r="F491" s="45"/>
      <c r="G491" s="51"/>
      <c r="H491" s="38"/>
      <c r="I491" s="52"/>
      <c r="J491" s="45"/>
      <c r="K491" s="64">
        <f t="shared" si="97"/>
        <v>0</v>
      </c>
      <c r="L491" s="65"/>
      <c r="M491" s="26"/>
      <c r="N491" s="27">
        <f t="shared" si="98"/>
        <v>0</v>
      </c>
      <c r="O491" s="20">
        <f t="shared" si="90"/>
        <v>0</v>
      </c>
    </row>
    <row r="492" spans="1:15">
      <c r="E492" s="21">
        <f t="shared" si="99"/>
        <v>8</v>
      </c>
      <c r="F492" s="22"/>
      <c r="G492" s="51"/>
      <c r="H492" s="38"/>
      <c r="I492" s="52"/>
      <c r="J492" s="25"/>
      <c r="K492" s="64">
        <f t="shared" si="97"/>
        <v>0</v>
      </c>
      <c r="L492" s="65"/>
      <c r="M492" s="26"/>
      <c r="N492" s="27">
        <f t="shared" si="98"/>
        <v>0</v>
      </c>
      <c r="O492" s="20">
        <f t="shared" si="90"/>
        <v>0</v>
      </c>
    </row>
    <row r="493" spans="1:15">
      <c r="E493" s="21">
        <f t="shared" si="99"/>
        <v>9</v>
      </c>
      <c r="F493" s="22"/>
      <c r="G493" s="39"/>
      <c r="H493" s="40"/>
      <c r="I493" s="40"/>
      <c r="J493" s="25"/>
      <c r="K493" s="64">
        <f t="shared" si="97"/>
        <v>0</v>
      </c>
      <c r="L493" s="65"/>
      <c r="M493" s="26"/>
      <c r="N493" s="27">
        <f t="shared" si="98"/>
        <v>0</v>
      </c>
      <c r="O493" s="20">
        <f t="shared" si="90"/>
        <v>0</v>
      </c>
    </row>
    <row r="494" spans="1:15">
      <c r="E494" s="21">
        <f t="shared" si="99"/>
        <v>10</v>
      </c>
      <c r="F494" s="22"/>
      <c r="G494" s="39"/>
      <c r="H494" s="40"/>
      <c r="I494" s="40"/>
      <c r="J494" s="25"/>
      <c r="K494" s="64">
        <f t="shared" si="97"/>
        <v>0</v>
      </c>
      <c r="L494" s="65"/>
      <c r="M494" s="26"/>
      <c r="N494" s="27">
        <f t="shared" si="98"/>
        <v>0</v>
      </c>
      <c r="O494" s="20">
        <f t="shared" si="90"/>
        <v>0</v>
      </c>
    </row>
    <row r="495" spans="1:15">
      <c r="E495" s="21">
        <f t="shared" si="99"/>
        <v>11</v>
      </c>
      <c r="F495" s="22"/>
      <c r="G495" s="53"/>
      <c r="H495" s="40"/>
      <c r="I495" s="54"/>
      <c r="J495" s="25"/>
      <c r="K495" s="64">
        <f t="shared" si="97"/>
        <v>0</v>
      </c>
      <c r="L495" s="65"/>
      <c r="M495" s="26"/>
      <c r="N495" s="27">
        <f t="shared" si="98"/>
        <v>0</v>
      </c>
      <c r="O495" s="20">
        <f t="shared" si="90"/>
        <v>0</v>
      </c>
    </row>
    <row r="496" spans="1:15">
      <c r="F496" s="32"/>
      <c r="H496" s="32"/>
      <c r="J496" s="32"/>
      <c r="M496" s="32"/>
      <c r="O496" s="20"/>
    </row>
    <row r="497" spans="1:15">
      <c r="F497" s="32"/>
      <c r="H497" s="32"/>
      <c r="J497" s="32"/>
      <c r="M497" s="32"/>
      <c r="O497" s="20"/>
    </row>
    <row r="498" spans="1:15" ht="15.75">
      <c r="E498" s="6" t="s">
        <v>1</v>
      </c>
      <c r="F498" s="34">
        <f>G498</f>
        <v>44926</v>
      </c>
      <c r="G498" s="8">
        <v>44926</v>
      </c>
      <c r="H498" s="35">
        <v>4414</v>
      </c>
      <c r="I498" s="10" t="s">
        <v>17</v>
      </c>
      <c r="J498" s="44"/>
      <c r="K498" s="12"/>
      <c r="L498" s="12"/>
      <c r="M498" s="32"/>
      <c r="O498" s="20"/>
    </row>
    <row r="499" spans="1:15">
      <c r="E499" s="12"/>
      <c r="F499" s="31"/>
      <c r="G499" s="14"/>
      <c r="H499" s="31"/>
      <c r="I499" s="12"/>
      <c r="J499" s="31"/>
      <c r="K499" s="12"/>
      <c r="L499" s="12"/>
      <c r="M499" s="32"/>
      <c r="O499" s="20"/>
    </row>
    <row r="500" spans="1:15">
      <c r="E500" s="16"/>
      <c r="F500" s="36" t="s">
        <v>2</v>
      </c>
      <c r="G500" s="17" t="s">
        <v>3</v>
      </c>
      <c r="H500" s="37" t="s">
        <v>4</v>
      </c>
      <c r="I500" s="16" t="s">
        <v>5</v>
      </c>
      <c r="J500" s="36" t="s">
        <v>6</v>
      </c>
      <c r="K500" s="67" t="s">
        <v>7</v>
      </c>
      <c r="L500" s="68"/>
      <c r="M500" s="38" t="s">
        <v>8</v>
      </c>
      <c r="N500" s="19" t="s">
        <v>9</v>
      </c>
      <c r="O500" s="20"/>
    </row>
    <row r="501" spans="1:15">
      <c r="E501" s="21">
        <v>1</v>
      </c>
      <c r="F501" s="45"/>
      <c r="G501" s="46"/>
      <c r="H501" s="38"/>
      <c r="I501" s="47"/>
      <c r="J501" s="45"/>
      <c r="K501" s="64">
        <f>J501-F501</f>
        <v>0</v>
      </c>
      <c r="L501" s="65"/>
      <c r="M501" s="26"/>
      <c r="N501" s="27">
        <f>K501-M501</f>
        <v>0</v>
      </c>
      <c r="O501" s="20">
        <f t="shared" ref="O501:O511" si="100">ROUNDUP(N501*48,0)/48</f>
        <v>0</v>
      </c>
    </row>
    <row r="502" spans="1:15">
      <c r="E502" s="21">
        <v>2</v>
      </c>
      <c r="F502" s="45"/>
      <c r="G502" s="39"/>
      <c r="H502" s="48"/>
      <c r="I502" s="40"/>
      <c r="J502" s="45"/>
      <c r="K502" s="64">
        <f t="shared" ref="K502:K511" si="101">J502-F502</f>
        <v>0</v>
      </c>
      <c r="L502" s="65"/>
      <c r="M502" s="26"/>
      <c r="N502" s="27">
        <f t="shared" ref="N502:N511" si="102">K502-M502</f>
        <v>0</v>
      </c>
      <c r="O502" s="20">
        <f t="shared" si="100"/>
        <v>0</v>
      </c>
    </row>
    <row r="503" spans="1:15">
      <c r="A503" s="42" t="s">
        <v>11</v>
      </c>
      <c r="B503" s="42" t="s">
        <v>12</v>
      </c>
      <c r="C503" s="42" t="s">
        <v>13</v>
      </c>
      <c r="E503" s="21">
        <v>3</v>
      </c>
      <c r="F503" s="45"/>
      <c r="G503" s="46"/>
      <c r="H503" s="38"/>
      <c r="I503" s="47"/>
      <c r="J503" s="45"/>
      <c r="K503" s="64">
        <f t="shared" si="101"/>
        <v>0</v>
      </c>
      <c r="L503" s="65"/>
      <c r="M503" s="26"/>
      <c r="N503" s="27">
        <f t="shared" si="102"/>
        <v>0</v>
      </c>
      <c r="O503" s="20">
        <f t="shared" si="100"/>
        <v>0</v>
      </c>
    </row>
    <row r="504" spans="1:15">
      <c r="A504" s="28" t="s">
        <v>14</v>
      </c>
      <c r="B504" s="28">
        <v>0</v>
      </c>
      <c r="C504" s="28">
        <f>COUNTA(G501:G511)</f>
        <v>0</v>
      </c>
      <c r="E504" s="21">
        <v>4</v>
      </c>
      <c r="F504" s="45"/>
      <c r="G504" s="46"/>
      <c r="H504" s="38"/>
      <c r="I504" s="47"/>
      <c r="J504" s="45"/>
      <c r="K504" s="64">
        <f t="shared" si="101"/>
        <v>0</v>
      </c>
      <c r="L504" s="65"/>
      <c r="M504" s="26"/>
      <c r="N504" s="27">
        <f t="shared" si="102"/>
        <v>0</v>
      </c>
      <c r="O504" s="20">
        <f t="shared" si="100"/>
        <v>0</v>
      </c>
    </row>
    <row r="505" spans="1:15">
      <c r="A505" s="28" t="s">
        <v>15</v>
      </c>
      <c r="B505" s="28">
        <v>0</v>
      </c>
      <c r="C505" s="28">
        <f>COUNTA(I501:I511)</f>
        <v>0</v>
      </c>
      <c r="E505" s="21">
        <f t="shared" ref="E505:E511" si="103">+E504+1</f>
        <v>5</v>
      </c>
      <c r="F505" s="45"/>
      <c r="G505" s="46"/>
      <c r="H505" s="38"/>
      <c r="I505" s="47"/>
      <c r="J505" s="45"/>
      <c r="K505" s="64">
        <f t="shared" si="101"/>
        <v>0</v>
      </c>
      <c r="L505" s="65"/>
      <c r="M505" s="26"/>
      <c r="N505" s="27">
        <f t="shared" si="102"/>
        <v>0</v>
      </c>
      <c r="O505" s="20">
        <f t="shared" si="100"/>
        <v>0</v>
      </c>
    </row>
    <row r="506" spans="1:15">
      <c r="E506" s="21">
        <f t="shared" si="103"/>
        <v>6</v>
      </c>
      <c r="F506" s="45"/>
      <c r="G506" s="49"/>
      <c r="H506" s="38"/>
      <c r="I506" s="50"/>
      <c r="J506" s="45"/>
      <c r="K506" s="64">
        <f t="shared" si="101"/>
        <v>0</v>
      </c>
      <c r="L506" s="65"/>
      <c r="M506" s="26"/>
      <c r="N506" s="27">
        <f t="shared" si="102"/>
        <v>0</v>
      </c>
      <c r="O506" s="20">
        <f t="shared" si="100"/>
        <v>0</v>
      </c>
    </row>
    <row r="507" spans="1:15">
      <c r="E507" s="21">
        <f t="shared" si="103"/>
        <v>7</v>
      </c>
      <c r="F507" s="45"/>
      <c r="G507" s="51"/>
      <c r="H507" s="38"/>
      <c r="I507" s="52"/>
      <c r="J507" s="45"/>
      <c r="K507" s="64">
        <f t="shared" si="101"/>
        <v>0</v>
      </c>
      <c r="L507" s="65"/>
      <c r="M507" s="26"/>
      <c r="N507" s="27">
        <f t="shared" si="102"/>
        <v>0</v>
      </c>
      <c r="O507" s="20">
        <f t="shared" si="100"/>
        <v>0</v>
      </c>
    </row>
    <row r="508" spans="1:15">
      <c r="E508" s="21">
        <f t="shared" si="103"/>
        <v>8</v>
      </c>
      <c r="F508" s="22"/>
      <c r="G508" s="51"/>
      <c r="H508" s="38"/>
      <c r="I508" s="52"/>
      <c r="J508" s="25"/>
      <c r="K508" s="64">
        <f t="shared" si="101"/>
        <v>0</v>
      </c>
      <c r="L508" s="65"/>
      <c r="M508" s="26"/>
      <c r="N508" s="27">
        <f t="shared" si="102"/>
        <v>0</v>
      </c>
      <c r="O508" s="20">
        <f t="shared" si="100"/>
        <v>0</v>
      </c>
    </row>
    <row r="509" spans="1:15">
      <c r="E509" s="21">
        <f t="shared" si="103"/>
        <v>9</v>
      </c>
      <c r="F509" s="22"/>
      <c r="G509" s="39"/>
      <c r="H509" s="40"/>
      <c r="I509" s="40"/>
      <c r="J509" s="25"/>
      <c r="K509" s="64">
        <f t="shared" si="101"/>
        <v>0</v>
      </c>
      <c r="L509" s="65"/>
      <c r="M509" s="26"/>
      <c r="N509" s="27">
        <f t="shared" si="102"/>
        <v>0</v>
      </c>
      <c r="O509" s="20">
        <f t="shared" si="100"/>
        <v>0</v>
      </c>
    </row>
    <row r="510" spans="1:15">
      <c r="E510" s="21">
        <f t="shared" si="103"/>
        <v>10</v>
      </c>
      <c r="F510" s="22"/>
      <c r="G510" s="39"/>
      <c r="H510" s="40"/>
      <c r="I510" s="40"/>
      <c r="J510" s="25"/>
      <c r="K510" s="64">
        <f t="shared" si="101"/>
        <v>0</v>
      </c>
      <c r="L510" s="65"/>
      <c r="M510" s="26"/>
      <c r="N510" s="27">
        <f t="shared" si="102"/>
        <v>0</v>
      </c>
      <c r="O510" s="20">
        <f t="shared" si="100"/>
        <v>0</v>
      </c>
    </row>
    <row r="511" spans="1:15">
      <c r="E511" s="21">
        <f t="shared" si="103"/>
        <v>11</v>
      </c>
      <c r="F511" s="22"/>
      <c r="G511" s="39"/>
      <c r="H511" s="40"/>
      <c r="I511" s="40"/>
      <c r="J511" s="25"/>
      <c r="K511" s="64">
        <f t="shared" si="101"/>
        <v>0</v>
      </c>
      <c r="L511" s="65"/>
      <c r="M511" s="26"/>
      <c r="N511" s="27">
        <f t="shared" si="102"/>
        <v>0</v>
      </c>
      <c r="O511" s="20">
        <f t="shared" si="100"/>
        <v>0</v>
      </c>
    </row>
    <row r="512" spans="1:15">
      <c r="J512" s="32"/>
      <c r="M512" s="32"/>
    </row>
    <row r="513" spans="13:13">
      <c r="M513" s="32"/>
    </row>
  </sheetData>
  <sheetProtection selectLockedCells="1"/>
  <mergeCells count="395">
    <mergeCell ref="A1:E1"/>
    <mergeCell ref="G1:I1"/>
    <mergeCell ref="C2:E2"/>
    <mergeCell ref="G2:H2"/>
    <mergeCell ref="C3:E3"/>
    <mergeCell ref="G3:H3"/>
    <mergeCell ref="C7:E7"/>
    <mergeCell ref="G7:H7"/>
    <mergeCell ref="C8:E8"/>
    <mergeCell ref="G8:H8"/>
    <mergeCell ref="C9:E9"/>
    <mergeCell ref="G9:H9"/>
    <mergeCell ref="C4:E4"/>
    <mergeCell ref="G4:H4"/>
    <mergeCell ref="C5:E5"/>
    <mergeCell ref="G5:H5"/>
    <mergeCell ref="C6:E6"/>
    <mergeCell ref="G6:H6"/>
    <mergeCell ref="K22:L22"/>
    <mergeCell ref="K23:L23"/>
    <mergeCell ref="K24:L24"/>
    <mergeCell ref="K25:L25"/>
    <mergeCell ref="K26:L26"/>
    <mergeCell ref="K27:L27"/>
    <mergeCell ref="C10:E10"/>
    <mergeCell ref="G10:H10"/>
    <mergeCell ref="G12:H15"/>
    <mergeCell ref="I12:I15"/>
    <mergeCell ref="K20:L20"/>
    <mergeCell ref="K21:L21"/>
    <mergeCell ref="K36:L36"/>
    <mergeCell ref="K37:L37"/>
    <mergeCell ref="K38:L38"/>
    <mergeCell ref="K39:L39"/>
    <mergeCell ref="K28:L28"/>
    <mergeCell ref="K29:L29"/>
    <mergeCell ref="K30:L30"/>
    <mergeCell ref="K31:L31"/>
    <mergeCell ref="K46:L46"/>
    <mergeCell ref="K47:L47"/>
    <mergeCell ref="K40:L40"/>
    <mergeCell ref="K41:L41"/>
    <mergeCell ref="K42:L42"/>
    <mergeCell ref="K43:L43"/>
    <mergeCell ref="K44:L44"/>
    <mergeCell ref="K45:L45"/>
    <mergeCell ref="K58:L58"/>
    <mergeCell ref="K59:L59"/>
    <mergeCell ref="K60:L60"/>
    <mergeCell ref="K61:L61"/>
    <mergeCell ref="K62:L62"/>
    <mergeCell ref="K63:L63"/>
    <mergeCell ref="K52:L52"/>
    <mergeCell ref="K53:L53"/>
    <mergeCell ref="K54:L54"/>
    <mergeCell ref="K55:L55"/>
    <mergeCell ref="K56:L56"/>
    <mergeCell ref="K57:L57"/>
    <mergeCell ref="K70:L70"/>
    <mergeCell ref="K71:L71"/>
    <mergeCell ref="K72:L72"/>
    <mergeCell ref="K73:L73"/>
    <mergeCell ref="K74:L74"/>
    <mergeCell ref="K75:L75"/>
    <mergeCell ref="K68:L68"/>
    <mergeCell ref="K69:L69"/>
    <mergeCell ref="K84:L84"/>
    <mergeCell ref="K85:L85"/>
    <mergeCell ref="K86:L86"/>
    <mergeCell ref="K87:L87"/>
    <mergeCell ref="K76:L76"/>
    <mergeCell ref="K77:L77"/>
    <mergeCell ref="K78:L78"/>
    <mergeCell ref="K79:L79"/>
    <mergeCell ref="K94:L94"/>
    <mergeCell ref="K95:L95"/>
    <mergeCell ref="K88:L88"/>
    <mergeCell ref="K89:L89"/>
    <mergeCell ref="K90:L90"/>
    <mergeCell ref="K91:L91"/>
    <mergeCell ref="K92:L92"/>
    <mergeCell ref="K93:L93"/>
    <mergeCell ref="K106:L106"/>
    <mergeCell ref="K107:L107"/>
    <mergeCell ref="K108:L108"/>
    <mergeCell ref="K109:L109"/>
    <mergeCell ref="K110:L110"/>
    <mergeCell ref="K111:L111"/>
    <mergeCell ref="K100:L100"/>
    <mergeCell ref="K101:L101"/>
    <mergeCell ref="K102:L102"/>
    <mergeCell ref="K103:L103"/>
    <mergeCell ref="K104:L104"/>
    <mergeCell ref="K105:L105"/>
    <mergeCell ref="K118:L118"/>
    <mergeCell ref="K119:L119"/>
    <mergeCell ref="K120:L120"/>
    <mergeCell ref="K121:L121"/>
    <mergeCell ref="K122:L122"/>
    <mergeCell ref="K123:L123"/>
    <mergeCell ref="K116:L116"/>
    <mergeCell ref="K117:L117"/>
    <mergeCell ref="K132:L132"/>
    <mergeCell ref="K133:L133"/>
    <mergeCell ref="K134:L134"/>
    <mergeCell ref="K135:L135"/>
    <mergeCell ref="K124:L124"/>
    <mergeCell ref="K125:L125"/>
    <mergeCell ref="K126:L126"/>
    <mergeCell ref="K127:L127"/>
    <mergeCell ref="K142:L142"/>
    <mergeCell ref="K143:L143"/>
    <mergeCell ref="K136:L136"/>
    <mergeCell ref="K137:L137"/>
    <mergeCell ref="K138:L138"/>
    <mergeCell ref="K139:L139"/>
    <mergeCell ref="K140:L140"/>
    <mergeCell ref="K141:L141"/>
    <mergeCell ref="K154:L154"/>
    <mergeCell ref="K155:L155"/>
    <mergeCell ref="K156:L156"/>
    <mergeCell ref="K157:L157"/>
    <mergeCell ref="K158:L158"/>
    <mergeCell ref="K159:L159"/>
    <mergeCell ref="K148:L148"/>
    <mergeCell ref="K149:L149"/>
    <mergeCell ref="K150:L150"/>
    <mergeCell ref="K151:L151"/>
    <mergeCell ref="K152:L152"/>
    <mergeCell ref="K153:L153"/>
    <mergeCell ref="K166:L166"/>
    <mergeCell ref="K167:L167"/>
    <mergeCell ref="K168:L168"/>
    <mergeCell ref="K169:L169"/>
    <mergeCell ref="K170:L170"/>
    <mergeCell ref="K171:L171"/>
    <mergeCell ref="K164:L164"/>
    <mergeCell ref="K165:L165"/>
    <mergeCell ref="K180:L180"/>
    <mergeCell ref="K181:L181"/>
    <mergeCell ref="K182:L182"/>
    <mergeCell ref="K183:L183"/>
    <mergeCell ref="K172:L172"/>
    <mergeCell ref="K173:L173"/>
    <mergeCell ref="K174:L174"/>
    <mergeCell ref="K175:L175"/>
    <mergeCell ref="K190:L190"/>
    <mergeCell ref="K191:L191"/>
    <mergeCell ref="K184:L184"/>
    <mergeCell ref="K185:L185"/>
    <mergeCell ref="K186:L186"/>
    <mergeCell ref="K187:L187"/>
    <mergeCell ref="K188:L188"/>
    <mergeCell ref="K189:L189"/>
    <mergeCell ref="K202:L202"/>
    <mergeCell ref="K203:L203"/>
    <mergeCell ref="K204:L204"/>
    <mergeCell ref="K205:L205"/>
    <mergeCell ref="K206:L206"/>
    <mergeCell ref="K207:L207"/>
    <mergeCell ref="K196:L196"/>
    <mergeCell ref="K197:L197"/>
    <mergeCell ref="K198:L198"/>
    <mergeCell ref="K199:L199"/>
    <mergeCell ref="K200:L200"/>
    <mergeCell ref="K201:L201"/>
    <mergeCell ref="K214:L214"/>
    <mergeCell ref="K215:L215"/>
    <mergeCell ref="K216:L216"/>
    <mergeCell ref="K217:L217"/>
    <mergeCell ref="K218:L218"/>
    <mergeCell ref="K219:L219"/>
    <mergeCell ref="K212:L212"/>
    <mergeCell ref="K213:L213"/>
    <mergeCell ref="K228:L228"/>
    <mergeCell ref="K229:L229"/>
    <mergeCell ref="K230:L230"/>
    <mergeCell ref="K231:L231"/>
    <mergeCell ref="K220:L220"/>
    <mergeCell ref="K221:L221"/>
    <mergeCell ref="K222:L222"/>
    <mergeCell ref="K223:L223"/>
    <mergeCell ref="K238:L238"/>
    <mergeCell ref="K239:L239"/>
    <mergeCell ref="K232:L232"/>
    <mergeCell ref="K233:L233"/>
    <mergeCell ref="K234:L234"/>
    <mergeCell ref="K235:L235"/>
    <mergeCell ref="K236:L236"/>
    <mergeCell ref="K237:L237"/>
    <mergeCell ref="K250:L250"/>
    <mergeCell ref="K251:L251"/>
    <mergeCell ref="K252:L252"/>
    <mergeCell ref="K253:L253"/>
    <mergeCell ref="K254:L254"/>
    <mergeCell ref="K255:L255"/>
    <mergeCell ref="K244:L244"/>
    <mergeCell ref="K245:L245"/>
    <mergeCell ref="K246:L246"/>
    <mergeCell ref="K247:L247"/>
    <mergeCell ref="K248:L248"/>
    <mergeCell ref="K249:L249"/>
    <mergeCell ref="K262:L262"/>
    <mergeCell ref="K263:L263"/>
    <mergeCell ref="K264:L264"/>
    <mergeCell ref="K265:L265"/>
    <mergeCell ref="K266:L266"/>
    <mergeCell ref="K267:L267"/>
    <mergeCell ref="K260:L260"/>
    <mergeCell ref="K261:L261"/>
    <mergeCell ref="K276:L276"/>
    <mergeCell ref="K277:L277"/>
    <mergeCell ref="K278:L278"/>
    <mergeCell ref="K279:L279"/>
    <mergeCell ref="K268:L268"/>
    <mergeCell ref="K269:L269"/>
    <mergeCell ref="K270:L270"/>
    <mergeCell ref="K271:L271"/>
    <mergeCell ref="K286:L286"/>
    <mergeCell ref="K287:L287"/>
    <mergeCell ref="K280:L280"/>
    <mergeCell ref="K281:L281"/>
    <mergeCell ref="K282:L282"/>
    <mergeCell ref="K283:L283"/>
    <mergeCell ref="K284:L284"/>
    <mergeCell ref="K285:L285"/>
    <mergeCell ref="K298:L298"/>
    <mergeCell ref="K299:L299"/>
    <mergeCell ref="K300:L300"/>
    <mergeCell ref="K301:L301"/>
    <mergeCell ref="K302:L302"/>
    <mergeCell ref="K303:L303"/>
    <mergeCell ref="K292:L292"/>
    <mergeCell ref="K293:L293"/>
    <mergeCell ref="K294:L294"/>
    <mergeCell ref="K295:L295"/>
    <mergeCell ref="K296:L296"/>
    <mergeCell ref="K297:L297"/>
    <mergeCell ref="K310:L310"/>
    <mergeCell ref="K311:L311"/>
    <mergeCell ref="K312:L312"/>
    <mergeCell ref="K313:L313"/>
    <mergeCell ref="K314:L314"/>
    <mergeCell ref="K315:L315"/>
    <mergeCell ref="K308:L308"/>
    <mergeCell ref="K309:L309"/>
    <mergeCell ref="K324:L324"/>
    <mergeCell ref="K325:L325"/>
    <mergeCell ref="K326:L326"/>
    <mergeCell ref="K327:L327"/>
    <mergeCell ref="K316:L316"/>
    <mergeCell ref="K317:L317"/>
    <mergeCell ref="K318:L318"/>
    <mergeCell ref="K319:L319"/>
    <mergeCell ref="K334:L334"/>
    <mergeCell ref="K335:L335"/>
    <mergeCell ref="K328:L328"/>
    <mergeCell ref="K329:L329"/>
    <mergeCell ref="K330:L330"/>
    <mergeCell ref="K331:L331"/>
    <mergeCell ref="K332:L332"/>
    <mergeCell ref="K333:L333"/>
    <mergeCell ref="K346:L346"/>
    <mergeCell ref="K347:L347"/>
    <mergeCell ref="K348:L348"/>
    <mergeCell ref="K349:L349"/>
    <mergeCell ref="K350:L350"/>
    <mergeCell ref="K351:L351"/>
    <mergeCell ref="K340:L340"/>
    <mergeCell ref="K341:L341"/>
    <mergeCell ref="K342:L342"/>
    <mergeCell ref="K343:L343"/>
    <mergeCell ref="K344:L344"/>
    <mergeCell ref="K345:L345"/>
    <mergeCell ref="K358:L358"/>
    <mergeCell ref="K359:L359"/>
    <mergeCell ref="K360:L360"/>
    <mergeCell ref="K361:L361"/>
    <mergeCell ref="K362:L362"/>
    <mergeCell ref="K363:L363"/>
    <mergeCell ref="K356:L356"/>
    <mergeCell ref="K357:L357"/>
    <mergeCell ref="K372:L372"/>
    <mergeCell ref="K373:L373"/>
    <mergeCell ref="K374:L374"/>
    <mergeCell ref="K375:L375"/>
    <mergeCell ref="K364:L364"/>
    <mergeCell ref="K365:L365"/>
    <mergeCell ref="K366:L366"/>
    <mergeCell ref="K367:L367"/>
    <mergeCell ref="K382:L382"/>
    <mergeCell ref="K383:L383"/>
    <mergeCell ref="K376:L376"/>
    <mergeCell ref="K377:L377"/>
    <mergeCell ref="K378:L378"/>
    <mergeCell ref="K379:L379"/>
    <mergeCell ref="K380:L380"/>
    <mergeCell ref="K381:L381"/>
    <mergeCell ref="K394:L394"/>
    <mergeCell ref="K395:L395"/>
    <mergeCell ref="K396:L396"/>
    <mergeCell ref="K397:L397"/>
    <mergeCell ref="K398:L398"/>
    <mergeCell ref="K399:L399"/>
    <mergeCell ref="K388:L388"/>
    <mergeCell ref="K389:L389"/>
    <mergeCell ref="K390:L390"/>
    <mergeCell ref="K391:L391"/>
    <mergeCell ref="K392:L392"/>
    <mergeCell ref="K393:L393"/>
    <mergeCell ref="K406:L406"/>
    <mergeCell ref="K407:L407"/>
    <mergeCell ref="K408:L408"/>
    <mergeCell ref="K409:L409"/>
    <mergeCell ref="K410:L410"/>
    <mergeCell ref="K411:L411"/>
    <mergeCell ref="K404:L404"/>
    <mergeCell ref="K405:L405"/>
    <mergeCell ref="K420:L420"/>
    <mergeCell ref="K421:L421"/>
    <mergeCell ref="K422:L422"/>
    <mergeCell ref="K423:L423"/>
    <mergeCell ref="K412:L412"/>
    <mergeCell ref="K413:L413"/>
    <mergeCell ref="K414:L414"/>
    <mergeCell ref="K415:L415"/>
    <mergeCell ref="K430:L430"/>
    <mergeCell ref="K431:L431"/>
    <mergeCell ref="K424:L424"/>
    <mergeCell ref="K425:L425"/>
    <mergeCell ref="K426:L426"/>
    <mergeCell ref="K427:L427"/>
    <mergeCell ref="K428:L428"/>
    <mergeCell ref="K429:L429"/>
    <mergeCell ref="K442:L442"/>
    <mergeCell ref="K443:L443"/>
    <mergeCell ref="K444:L444"/>
    <mergeCell ref="K445:L445"/>
    <mergeCell ref="K446:L446"/>
    <mergeCell ref="K447:L447"/>
    <mergeCell ref="K436:L436"/>
    <mergeCell ref="K437:L437"/>
    <mergeCell ref="K438:L438"/>
    <mergeCell ref="K439:L439"/>
    <mergeCell ref="K440:L440"/>
    <mergeCell ref="K441:L441"/>
    <mergeCell ref="K454:L454"/>
    <mergeCell ref="K455:L455"/>
    <mergeCell ref="K456:L456"/>
    <mergeCell ref="K457:L457"/>
    <mergeCell ref="K458:L458"/>
    <mergeCell ref="K459:L459"/>
    <mergeCell ref="K452:L452"/>
    <mergeCell ref="K453:L453"/>
    <mergeCell ref="K468:L468"/>
    <mergeCell ref="K469:L469"/>
    <mergeCell ref="K470:L470"/>
    <mergeCell ref="K471:L471"/>
    <mergeCell ref="K460:L460"/>
    <mergeCell ref="K461:L461"/>
    <mergeCell ref="K462:L462"/>
    <mergeCell ref="K463:L463"/>
    <mergeCell ref="K478:L478"/>
    <mergeCell ref="K479:L479"/>
    <mergeCell ref="K472:L472"/>
    <mergeCell ref="K473:L473"/>
    <mergeCell ref="K474:L474"/>
    <mergeCell ref="K475:L475"/>
    <mergeCell ref="K476:L476"/>
    <mergeCell ref="K477:L477"/>
    <mergeCell ref="K493:L493"/>
    <mergeCell ref="K494:L494"/>
    <mergeCell ref="K495:L495"/>
    <mergeCell ref="K484:L484"/>
    <mergeCell ref="K485:L485"/>
    <mergeCell ref="K486:L486"/>
    <mergeCell ref="K487:L487"/>
    <mergeCell ref="K488:L488"/>
    <mergeCell ref="K489:L489"/>
    <mergeCell ref="A12:D22"/>
    <mergeCell ref="K508:L508"/>
    <mergeCell ref="K509:L509"/>
    <mergeCell ref="K510:L510"/>
    <mergeCell ref="K511:L511"/>
    <mergeCell ref="K502:L502"/>
    <mergeCell ref="K503:L503"/>
    <mergeCell ref="K504:L504"/>
    <mergeCell ref="K505:L505"/>
    <mergeCell ref="K506:L506"/>
    <mergeCell ref="K507:L507"/>
    <mergeCell ref="K500:L500"/>
    <mergeCell ref="K501:L501"/>
    <mergeCell ref="K490:L490"/>
    <mergeCell ref="K491:L491"/>
    <mergeCell ref="K492:L492"/>
  </mergeCells>
  <conditionalFormatting sqref="I501:I511 G501:G511 I486:I495 G486:G495 G469:G479 I469:I479 G453:G463 I453:I463 I438:I447 G438:G447 G421:G431 I421:I431 G405:G415 I405:I415 G389:G399 I389:I399 I374:I383 G374:G383 G357:G367 I357:I367 G341:G351 I341:I351 I326:I335 G326:G335 G309:G319 I309:I319 G293:G303 I293:I303 G277:G287 I277:I287 I262:I271 G262:G271 I245:I255 G245:G255 G229:G239 I229:I239 I214:I223 G214:G223 I197:I207 G197:G207 G181:G191 I181:I191 G165:G175 I165:I175 I149:I159 G149:G159 I133:I143 G133:G143 G117:G127 I117:I127 G101:G111 I101:I111 I85:I95 G85:G95 G69:G79 I69:I79 G53:G63 I53:I63 I37:I47 G37:G47 I21:I31 G21:G31">
    <cfRule type="containsBlanks" dxfId="144" priority="65">
      <formula>LEN(TRIM(G21))=0</formula>
    </cfRule>
  </conditionalFormatting>
  <conditionalFormatting sqref="C26">
    <cfRule type="cellIs" dxfId="143" priority="64" operator="notEqual">
      <formula>$B$26</formula>
    </cfRule>
  </conditionalFormatting>
  <conditionalFormatting sqref="C27">
    <cfRule type="cellIs" dxfId="142" priority="63" operator="notEqual">
      <formula>$B$27</formula>
    </cfRule>
  </conditionalFormatting>
  <conditionalFormatting sqref="C42">
    <cfRule type="cellIs" dxfId="141" priority="62" operator="notEqual">
      <formula>$B$42</formula>
    </cfRule>
  </conditionalFormatting>
  <conditionalFormatting sqref="C43">
    <cfRule type="cellIs" dxfId="140" priority="61" operator="notEqual">
      <formula>$B$43</formula>
    </cfRule>
  </conditionalFormatting>
  <conditionalFormatting sqref="C56">
    <cfRule type="cellIs" dxfId="139" priority="60" operator="notEqual">
      <formula>$B$56</formula>
    </cfRule>
  </conditionalFormatting>
  <conditionalFormatting sqref="C57">
    <cfRule type="cellIs" dxfId="138" priority="59" operator="notEqual">
      <formula>$B$57</formula>
    </cfRule>
  </conditionalFormatting>
  <conditionalFormatting sqref="C72">
    <cfRule type="cellIs" dxfId="137" priority="58" operator="notEqual">
      <formula>$B$72</formula>
    </cfRule>
  </conditionalFormatting>
  <conditionalFormatting sqref="C73">
    <cfRule type="cellIs" dxfId="136" priority="57" operator="notEqual">
      <formula>$B$73</formula>
    </cfRule>
  </conditionalFormatting>
  <conditionalFormatting sqref="C88">
    <cfRule type="cellIs" dxfId="135" priority="56" operator="notEqual">
      <formula>$B$88</formula>
    </cfRule>
  </conditionalFormatting>
  <conditionalFormatting sqref="C89">
    <cfRule type="cellIs" dxfId="134" priority="55" operator="notEqual">
      <formula>$B$89</formula>
    </cfRule>
  </conditionalFormatting>
  <conditionalFormatting sqref="C104">
    <cfRule type="cellIs" dxfId="133" priority="54" operator="notEqual">
      <formula>$B$104</formula>
    </cfRule>
  </conditionalFormatting>
  <conditionalFormatting sqref="C105">
    <cfRule type="cellIs" dxfId="132" priority="53" operator="notEqual">
      <formula>$B$105</formula>
    </cfRule>
  </conditionalFormatting>
  <conditionalFormatting sqref="C120">
    <cfRule type="cellIs" dxfId="131" priority="52" operator="notEqual">
      <formula>$B$120</formula>
    </cfRule>
  </conditionalFormatting>
  <conditionalFormatting sqref="C121">
    <cfRule type="cellIs" dxfId="130" priority="51" operator="notEqual">
      <formula>$B$121</formula>
    </cfRule>
  </conditionalFormatting>
  <conditionalFormatting sqref="C136">
    <cfRule type="cellIs" dxfId="129" priority="50" operator="notEqual">
      <formula>$B$136</formula>
    </cfRule>
  </conditionalFormatting>
  <conditionalFormatting sqref="C137">
    <cfRule type="cellIs" dxfId="128" priority="49" operator="notEqual">
      <formula>$B$137</formula>
    </cfRule>
  </conditionalFormatting>
  <conditionalFormatting sqref="C152">
    <cfRule type="cellIs" dxfId="127" priority="48" operator="notEqual">
      <formula>$B$152</formula>
    </cfRule>
  </conditionalFormatting>
  <conditionalFormatting sqref="C153">
    <cfRule type="cellIs" dxfId="126" priority="47" operator="notEqual">
      <formula>$B$153</formula>
    </cfRule>
  </conditionalFormatting>
  <conditionalFormatting sqref="C168">
    <cfRule type="cellIs" dxfId="125" priority="46" operator="notEqual">
      <formula>$B$168</formula>
    </cfRule>
  </conditionalFormatting>
  <conditionalFormatting sqref="C169">
    <cfRule type="cellIs" dxfId="124" priority="45" operator="notEqual">
      <formula>$B$169</formula>
    </cfRule>
  </conditionalFormatting>
  <conditionalFormatting sqref="C184">
    <cfRule type="cellIs" dxfId="123" priority="44" operator="notEqual">
      <formula>$B$184</formula>
    </cfRule>
  </conditionalFormatting>
  <conditionalFormatting sqref="C185">
    <cfRule type="cellIs" dxfId="122" priority="43" operator="notEqual">
      <formula>$B$185</formula>
    </cfRule>
  </conditionalFormatting>
  <conditionalFormatting sqref="C200">
    <cfRule type="cellIs" dxfId="121" priority="42" operator="notEqual">
      <formula>$B$200</formula>
    </cfRule>
  </conditionalFormatting>
  <conditionalFormatting sqref="C201">
    <cfRule type="cellIs" dxfId="120" priority="41" operator="notEqual">
      <formula>$B$201</formula>
    </cfRule>
  </conditionalFormatting>
  <conditionalFormatting sqref="C216">
    <cfRule type="cellIs" dxfId="119" priority="40" operator="notEqual">
      <formula>$B$216</formula>
    </cfRule>
  </conditionalFormatting>
  <conditionalFormatting sqref="C217">
    <cfRule type="cellIs" dxfId="118" priority="39" operator="notEqual">
      <formula>$B$217</formula>
    </cfRule>
  </conditionalFormatting>
  <conditionalFormatting sqref="C232">
    <cfRule type="cellIs" dxfId="117" priority="38" operator="notEqual">
      <formula>$B$232</formula>
    </cfRule>
  </conditionalFormatting>
  <conditionalFormatting sqref="C233">
    <cfRule type="cellIs" dxfId="116" priority="37" operator="notEqual">
      <formula>$B$233</formula>
    </cfRule>
  </conditionalFormatting>
  <conditionalFormatting sqref="C248">
    <cfRule type="cellIs" dxfId="115" priority="36" operator="notEqual">
      <formula>$B$248</formula>
    </cfRule>
  </conditionalFormatting>
  <conditionalFormatting sqref="C249">
    <cfRule type="cellIs" dxfId="114" priority="35" operator="notEqual">
      <formula>$B$249</formula>
    </cfRule>
  </conditionalFormatting>
  <conditionalFormatting sqref="C264">
    <cfRule type="cellIs" dxfId="113" priority="34" operator="notEqual">
      <formula>$B$264</formula>
    </cfRule>
  </conditionalFormatting>
  <conditionalFormatting sqref="C265">
    <cfRule type="cellIs" dxfId="112" priority="33" operator="notEqual">
      <formula>$B$265</formula>
    </cfRule>
  </conditionalFormatting>
  <conditionalFormatting sqref="C280">
    <cfRule type="cellIs" dxfId="111" priority="32" operator="notEqual">
      <formula>$B$280</formula>
    </cfRule>
  </conditionalFormatting>
  <conditionalFormatting sqref="C281">
    <cfRule type="cellIs" dxfId="110" priority="31" operator="notEqual">
      <formula>$B$281</formula>
    </cfRule>
  </conditionalFormatting>
  <conditionalFormatting sqref="C296">
    <cfRule type="cellIs" dxfId="109" priority="30" operator="notEqual">
      <formula>$B$296</formula>
    </cfRule>
  </conditionalFormatting>
  <conditionalFormatting sqref="C297">
    <cfRule type="cellIs" dxfId="108" priority="29" operator="notEqual">
      <formula>$B$297</formula>
    </cfRule>
  </conditionalFormatting>
  <conditionalFormatting sqref="C312">
    <cfRule type="cellIs" dxfId="107" priority="28" operator="notEqual">
      <formula>$B$312</formula>
    </cfRule>
  </conditionalFormatting>
  <conditionalFormatting sqref="C313">
    <cfRule type="cellIs" dxfId="106" priority="27" operator="notEqual">
      <formula>$B$313</formula>
    </cfRule>
  </conditionalFormatting>
  <conditionalFormatting sqref="C328">
    <cfRule type="cellIs" dxfId="105" priority="26" operator="notEqual">
      <formula>$B$328</formula>
    </cfRule>
  </conditionalFormatting>
  <conditionalFormatting sqref="C329">
    <cfRule type="cellIs" dxfId="104" priority="25" operator="notEqual">
      <formula>$B$329</formula>
    </cfRule>
  </conditionalFormatting>
  <conditionalFormatting sqref="C344">
    <cfRule type="cellIs" priority="24" operator="notEqual">
      <formula>$B$344</formula>
    </cfRule>
  </conditionalFormatting>
  <conditionalFormatting sqref="C345">
    <cfRule type="cellIs" dxfId="103" priority="23" operator="notEqual">
      <formula>$B$345</formula>
    </cfRule>
  </conditionalFormatting>
  <conditionalFormatting sqref="C360">
    <cfRule type="cellIs" dxfId="102" priority="22" operator="notEqual">
      <formula>$B$360</formula>
    </cfRule>
  </conditionalFormatting>
  <conditionalFormatting sqref="C361">
    <cfRule type="cellIs" dxfId="101" priority="21" operator="notEqual">
      <formula>$B$361</formula>
    </cfRule>
  </conditionalFormatting>
  <conditionalFormatting sqref="C376">
    <cfRule type="cellIs" dxfId="100" priority="20" operator="notEqual">
      <formula>$B$376</formula>
    </cfRule>
  </conditionalFormatting>
  <conditionalFormatting sqref="C377">
    <cfRule type="cellIs" dxfId="99" priority="19" operator="notEqual">
      <formula>$B$377</formula>
    </cfRule>
  </conditionalFormatting>
  <conditionalFormatting sqref="C392">
    <cfRule type="cellIs" dxfId="98" priority="18" operator="notEqual">
      <formula>$B$392</formula>
    </cfRule>
  </conditionalFormatting>
  <conditionalFormatting sqref="C393">
    <cfRule type="cellIs" dxfId="97" priority="17" operator="notEqual">
      <formula>$B$393</formula>
    </cfRule>
  </conditionalFormatting>
  <conditionalFormatting sqref="C408">
    <cfRule type="cellIs" dxfId="96" priority="16" operator="notEqual">
      <formula>$B$408</formula>
    </cfRule>
  </conditionalFormatting>
  <conditionalFormatting sqref="C409">
    <cfRule type="cellIs" dxfId="95" priority="15" operator="notEqual">
      <formula>$B$409</formula>
    </cfRule>
  </conditionalFormatting>
  <conditionalFormatting sqref="C424">
    <cfRule type="cellIs" dxfId="94" priority="14" operator="notEqual">
      <formula>$B$424</formula>
    </cfRule>
  </conditionalFormatting>
  <conditionalFormatting sqref="C425">
    <cfRule type="cellIs" dxfId="93" priority="13" operator="notEqual">
      <formula>$B$425</formula>
    </cfRule>
  </conditionalFormatting>
  <conditionalFormatting sqref="C440">
    <cfRule type="cellIs" dxfId="92" priority="12" operator="notEqual">
      <formula>$B$440</formula>
    </cfRule>
  </conditionalFormatting>
  <conditionalFormatting sqref="C441">
    <cfRule type="cellIs" dxfId="91" priority="11" operator="notEqual">
      <formula>$B$441</formula>
    </cfRule>
  </conditionalFormatting>
  <conditionalFormatting sqref="C456">
    <cfRule type="cellIs" dxfId="90" priority="10" operator="notEqual">
      <formula>$B$456</formula>
    </cfRule>
  </conditionalFormatting>
  <conditionalFormatting sqref="C457">
    <cfRule type="cellIs" dxfId="89" priority="9" operator="notEqual">
      <formula>$B$457</formula>
    </cfRule>
  </conditionalFormatting>
  <conditionalFormatting sqref="C472">
    <cfRule type="cellIs" dxfId="88" priority="8" operator="notEqual">
      <formula>$B$472</formula>
    </cfRule>
  </conditionalFormatting>
  <conditionalFormatting sqref="C473">
    <cfRule type="cellIs" dxfId="87" priority="7" operator="notEqual">
      <formula>$B$473</formula>
    </cfRule>
  </conditionalFormatting>
  <conditionalFormatting sqref="C488">
    <cfRule type="cellIs" dxfId="86" priority="6" operator="notEqual">
      <formula>$B$488</formula>
    </cfRule>
  </conditionalFormatting>
  <conditionalFormatting sqref="C489">
    <cfRule type="cellIs" dxfId="85" priority="5" operator="notEqual">
      <formula>$B$489</formula>
    </cfRule>
  </conditionalFormatting>
  <conditionalFormatting sqref="C504">
    <cfRule type="cellIs" dxfId="84" priority="4" operator="notEqual">
      <formula>$B$504</formula>
    </cfRule>
  </conditionalFormatting>
  <conditionalFormatting sqref="C505">
    <cfRule type="cellIs" dxfId="83" priority="3" operator="notEqual">
      <formula>$B$505</formula>
    </cfRule>
  </conditionalFormatting>
  <conditionalFormatting sqref="I12:I15">
    <cfRule type="containsText" dxfId="82" priority="1" operator="containsText" text="NON OK">
      <formula>NOT(ISERROR(SEARCH("NON OK",I12)))</formula>
    </cfRule>
    <cfRule type="containsText" dxfId="81" priority="2" operator="containsText" text="OK">
      <formula>NOT(ISERROR(SEARCH("OK",I12)))</formula>
    </cfRule>
  </conditionalFormatting>
  <pageMargins left="0.25" right="0.25" top="0.75" bottom="0.75" header="0.3" footer="0.3"/>
  <pageSetup paperSize="9" scale="85" fitToHeight="0" orientation="portrait" horizontalDpi="4294967293" verticalDpi="360" r:id="rId1"/>
  <drawing r:id="rId2"/>
</worksheet>
</file>

<file path=xl/worksheets/sheet2.xml><?xml version="1.0" encoding="utf-8"?>
<worksheet xmlns="http://schemas.openxmlformats.org/spreadsheetml/2006/main" xmlns:r="http://schemas.openxmlformats.org/officeDocument/2006/relationships">
  <sheetPr codeName="Feuil1"/>
  <dimension ref="A1:F438"/>
  <sheetViews>
    <sheetView topLeftCell="A401" workbookViewId="0">
      <selection activeCell="A415" sqref="A415:F438"/>
    </sheetView>
  </sheetViews>
  <sheetFormatPr baseColWidth="10" defaultRowHeight="12.75"/>
  <cols>
    <col min="1" max="1" width="5.85546875" bestFit="1" customWidth="1"/>
    <col min="2" max="2" width="13" bestFit="1" customWidth="1"/>
    <col min="3" max="3" width="14.28515625" customWidth="1"/>
    <col min="4" max="4" width="7.42578125" bestFit="1" customWidth="1"/>
    <col min="5" max="5" width="11.7109375" bestFit="1" customWidth="1"/>
    <col min="6" max="6" width="11.5703125" bestFit="1" customWidth="1"/>
    <col min="7" max="7" width="13.85546875" bestFit="1" customWidth="1"/>
  </cols>
  <sheetData>
    <row r="1" spans="1:6" ht="15.75">
      <c r="A1" s="6" t="s">
        <v>1</v>
      </c>
      <c r="B1" s="7">
        <v>44896</v>
      </c>
      <c r="C1" s="8">
        <v>44896</v>
      </c>
      <c r="D1" s="9">
        <v>4384</v>
      </c>
      <c r="E1" s="10" t="s">
        <v>17</v>
      </c>
      <c r="F1" s="11"/>
    </row>
    <row r="2" spans="1:6">
      <c r="A2" s="12"/>
      <c r="B2" s="12"/>
      <c r="C2" s="14"/>
      <c r="D2" s="12"/>
      <c r="E2" s="12"/>
      <c r="F2" s="12"/>
    </row>
    <row r="3" spans="1:6">
      <c r="A3" s="16"/>
      <c r="B3" s="16" t="s">
        <v>2</v>
      </c>
      <c r="C3" s="17" t="s">
        <v>3</v>
      </c>
      <c r="D3" s="18" t="s">
        <v>4</v>
      </c>
      <c r="E3" s="16" t="s">
        <v>5</v>
      </c>
      <c r="F3" s="16" t="s">
        <v>6</v>
      </c>
    </row>
    <row r="4" spans="1:6">
      <c r="A4" s="21">
        <v>1</v>
      </c>
      <c r="B4" s="22"/>
      <c r="C4" s="23"/>
      <c r="D4" s="24"/>
      <c r="E4" s="24"/>
      <c r="F4" s="25"/>
    </row>
    <row r="5" spans="1:6">
      <c r="A5" s="21">
        <v>2</v>
      </c>
      <c r="B5" s="22"/>
      <c r="C5" s="23"/>
      <c r="D5" s="24"/>
      <c r="E5" s="24"/>
      <c r="F5" s="25"/>
    </row>
    <row r="6" spans="1:6">
      <c r="A6" s="21">
        <v>3</v>
      </c>
      <c r="B6" s="22"/>
      <c r="C6" s="23"/>
      <c r="D6" s="24"/>
      <c r="E6" s="24"/>
      <c r="F6" s="25"/>
    </row>
    <row r="7" spans="1:6">
      <c r="A7" s="21">
        <v>4</v>
      </c>
      <c r="B7" s="22"/>
      <c r="C7" s="23"/>
      <c r="D7" s="24"/>
      <c r="E7" s="24"/>
      <c r="F7" s="25"/>
    </row>
    <row r="8" spans="1:6">
      <c r="A8" s="21">
        <v>5</v>
      </c>
      <c r="B8" s="22"/>
      <c r="C8" s="23"/>
      <c r="D8" s="24"/>
      <c r="E8" s="24"/>
      <c r="F8" s="25"/>
    </row>
    <row r="9" spans="1:6">
      <c r="A9" s="21">
        <v>6</v>
      </c>
      <c r="B9" s="22"/>
      <c r="C9" s="23"/>
      <c r="D9" s="24"/>
      <c r="E9" s="24"/>
      <c r="F9" s="25"/>
    </row>
    <row r="10" spans="1:6">
      <c r="A10" s="21">
        <v>7</v>
      </c>
      <c r="B10" s="22"/>
      <c r="C10" s="23"/>
      <c r="D10" s="24"/>
      <c r="E10" s="24"/>
      <c r="F10" s="25"/>
    </row>
    <row r="11" spans="1:6">
      <c r="A11" s="21">
        <v>8</v>
      </c>
      <c r="B11" s="22"/>
      <c r="C11" s="23"/>
      <c r="D11" s="24"/>
      <c r="E11" s="24"/>
      <c r="F11" s="25"/>
    </row>
    <row r="12" spans="1:6">
      <c r="A12" s="21">
        <v>9</v>
      </c>
      <c r="B12" s="22"/>
      <c r="C12" s="23"/>
      <c r="D12" s="24"/>
      <c r="E12" s="24"/>
      <c r="F12" s="25"/>
    </row>
    <row r="13" spans="1:6">
      <c r="A13" s="21">
        <v>10</v>
      </c>
      <c r="B13" s="22"/>
      <c r="C13" s="23"/>
      <c r="D13" s="24"/>
      <c r="E13" s="24"/>
      <c r="F13" s="25"/>
    </row>
    <row r="14" spans="1:6">
      <c r="A14" s="21">
        <v>11</v>
      </c>
      <c r="B14" s="22"/>
      <c r="C14" s="23"/>
      <c r="D14" s="29"/>
      <c r="E14" s="29"/>
      <c r="F14" s="25"/>
    </row>
    <row r="15" spans="1:6">
      <c r="A15" s="12"/>
      <c r="B15" s="31"/>
      <c r="C15" s="14"/>
      <c r="D15" s="31"/>
      <c r="E15" s="12"/>
      <c r="F15" s="12"/>
    </row>
    <row r="16" spans="1:6">
      <c r="A16" s="12"/>
      <c r="B16" s="31"/>
      <c r="C16" s="14"/>
      <c r="D16" s="31"/>
      <c r="E16" s="12"/>
      <c r="F16" s="12"/>
    </row>
    <row r="17" spans="1:6" ht="15.75">
      <c r="A17" s="6" t="s">
        <v>1</v>
      </c>
      <c r="B17" s="34">
        <v>44897</v>
      </c>
      <c r="C17" s="8">
        <v>44897</v>
      </c>
      <c r="D17" s="35">
        <v>4385</v>
      </c>
      <c r="E17" s="10" t="s">
        <v>17</v>
      </c>
      <c r="F17" s="11"/>
    </row>
    <row r="18" spans="1:6">
      <c r="A18" s="12"/>
      <c r="B18" s="31"/>
      <c r="C18" s="14"/>
      <c r="D18" s="31"/>
      <c r="E18" s="12"/>
      <c r="F18" s="12"/>
    </row>
    <row r="19" spans="1:6">
      <c r="A19" s="16"/>
      <c r="B19" s="36" t="s">
        <v>2</v>
      </c>
      <c r="C19" s="17" t="s">
        <v>3</v>
      </c>
      <c r="D19" s="37" t="s">
        <v>4</v>
      </c>
      <c r="E19" s="16" t="s">
        <v>5</v>
      </c>
      <c r="F19" s="16" t="s">
        <v>6</v>
      </c>
    </row>
    <row r="20" spans="1:6">
      <c r="A20" s="21">
        <v>1</v>
      </c>
      <c r="B20" s="22"/>
      <c r="C20" s="39"/>
      <c r="D20" s="40"/>
      <c r="E20" s="40"/>
      <c r="F20" s="25"/>
    </row>
    <row r="21" spans="1:6">
      <c r="A21" s="21">
        <v>2</v>
      </c>
      <c r="B21" s="22"/>
      <c r="C21" s="39"/>
      <c r="D21" s="40"/>
      <c r="E21" s="40"/>
      <c r="F21" s="25"/>
    </row>
    <row r="22" spans="1:6">
      <c r="A22" s="21">
        <v>3</v>
      </c>
      <c r="B22" s="22"/>
      <c r="C22" s="41"/>
      <c r="D22" s="38"/>
      <c r="E22" s="38"/>
      <c r="F22" s="25"/>
    </row>
    <row r="23" spans="1:6">
      <c r="A23" s="21">
        <v>4</v>
      </c>
      <c r="B23" s="22"/>
      <c r="C23" s="41"/>
      <c r="D23" s="38"/>
      <c r="E23" s="38"/>
      <c r="F23" s="25"/>
    </row>
    <row r="24" spans="1:6">
      <c r="A24" s="21">
        <v>6</v>
      </c>
      <c r="B24" s="22"/>
      <c r="C24" s="41"/>
      <c r="D24" s="38"/>
      <c r="E24" s="38"/>
      <c r="F24" s="25"/>
    </row>
    <row r="25" spans="1:6">
      <c r="A25" s="21">
        <v>7</v>
      </c>
      <c r="B25" s="22"/>
      <c r="C25" s="41"/>
      <c r="D25" s="38"/>
      <c r="E25" s="38"/>
      <c r="F25" s="25"/>
    </row>
    <row r="26" spans="1:6">
      <c r="A26" s="21">
        <v>8</v>
      </c>
      <c r="B26" s="22"/>
      <c r="C26" s="41"/>
      <c r="D26" s="38"/>
      <c r="E26" s="38"/>
      <c r="F26" s="25"/>
    </row>
    <row r="27" spans="1:6">
      <c r="A27" s="21">
        <v>9</v>
      </c>
      <c r="B27" s="22"/>
      <c r="C27" s="39"/>
      <c r="D27" s="40"/>
      <c r="E27" s="40"/>
      <c r="F27" s="25"/>
    </row>
    <row r="28" spans="1:6">
      <c r="A28" s="21">
        <v>10</v>
      </c>
      <c r="B28" s="22"/>
      <c r="C28" s="39"/>
      <c r="D28" s="40"/>
      <c r="E28" s="40"/>
      <c r="F28" s="25"/>
    </row>
    <row r="29" spans="1:6">
      <c r="A29" s="21">
        <v>11</v>
      </c>
      <c r="B29" s="22"/>
      <c r="C29" s="39"/>
      <c r="D29" s="40"/>
      <c r="E29" s="40"/>
      <c r="F29" s="25"/>
    </row>
    <row r="30" spans="1:6">
      <c r="B30" s="32"/>
      <c r="C30" s="43"/>
      <c r="D30" s="32"/>
      <c r="F30" s="32"/>
    </row>
    <row r="31" spans="1:6">
      <c r="B31" s="32"/>
      <c r="C31" s="43"/>
      <c r="D31" s="32"/>
      <c r="F31" s="32"/>
    </row>
    <row r="32" spans="1:6" ht="15.75">
      <c r="A32" s="6" t="s">
        <v>1</v>
      </c>
      <c r="B32" s="34">
        <v>44898</v>
      </c>
      <c r="C32" s="8">
        <v>44898</v>
      </c>
      <c r="D32" s="35">
        <v>4386</v>
      </c>
      <c r="E32" s="10" t="s">
        <v>17</v>
      </c>
      <c r="F32" s="44"/>
    </row>
    <row r="33" spans="1:6">
      <c r="A33" s="12"/>
      <c r="B33" s="31"/>
      <c r="C33" s="14"/>
      <c r="D33" s="31"/>
      <c r="E33" s="12"/>
      <c r="F33" s="31"/>
    </row>
    <row r="34" spans="1:6">
      <c r="A34" s="16"/>
      <c r="B34" s="36" t="s">
        <v>2</v>
      </c>
      <c r="C34" s="17" t="s">
        <v>3</v>
      </c>
      <c r="D34" s="37" t="s">
        <v>4</v>
      </c>
      <c r="E34" s="16" t="s">
        <v>5</v>
      </c>
      <c r="F34" s="36" t="s">
        <v>6</v>
      </c>
    </row>
    <row r="35" spans="1:6">
      <c r="A35" s="21">
        <v>1</v>
      </c>
      <c r="B35" s="45"/>
      <c r="C35" s="46"/>
      <c r="D35" s="38"/>
      <c r="E35" s="47"/>
      <c r="F35" s="45"/>
    </row>
    <row r="36" spans="1:6">
      <c r="A36" s="21">
        <v>2</v>
      </c>
      <c r="B36" s="45"/>
      <c r="C36" s="39"/>
      <c r="D36" s="48"/>
      <c r="E36" s="40"/>
      <c r="F36" s="45"/>
    </row>
    <row r="37" spans="1:6">
      <c r="A37" s="21">
        <v>3</v>
      </c>
      <c r="B37" s="45"/>
      <c r="C37" s="46"/>
      <c r="D37" s="38"/>
      <c r="E37" s="47"/>
      <c r="F37" s="45"/>
    </row>
    <row r="38" spans="1:6">
      <c r="A38" s="21">
        <v>4</v>
      </c>
      <c r="B38" s="45"/>
      <c r="C38" s="46"/>
      <c r="D38" s="38"/>
      <c r="E38" s="47"/>
      <c r="F38" s="45"/>
    </row>
    <row r="39" spans="1:6">
      <c r="A39" s="21">
        <v>5</v>
      </c>
      <c r="B39" s="45"/>
      <c r="C39" s="46"/>
      <c r="D39" s="38"/>
      <c r="E39" s="47"/>
      <c r="F39" s="45"/>
    </row>
    <row r="40" spans="1:6">
      <c r="A40" s="21">
        <v>6</v>
      </c>
      <c r="B40" s="45"/>
      <c r="C40" s="49"/>
      <c r="D40" s="38"/>
      <c r="E40" s="50"/>
      <c r="F40" s="45"/>
    </row>
    <row r="41" spans="1:6">
      <c r="A41" s="21">
        <v>7</v>
      </c>
      <c r="B41" s="45"/>
      <c r="C41" s="51"/>
      <c r="D41" s="38"/>
      <c r="E41" s="52"/>
      <c r="F41" s="45"/>
    </row>
    <row r="42" spans="1:6">
      <c r="A42" s="21">
        <v>8</v>
      </c>
      <c r="B42" s="22"/>
      <c r="C42" s="51"/>
      <c r="D42" s="38"/>
      <c r="E42" s="52"/>
      <c r="F42" s="25"/>
    </row>
    <row r="43" spans="1:6">
      <c r="A43" s="21">
        <v>9</v>
      </c>
      <c r="B43" s="22"/>
      <c r="C43" s="39"/>
      <c r="D43" s="40"/>
      <c r="E43" s="40"/>
      <c r="F43" s="25"/>
    </row>
    <row r="44" spans="1:6">
      <c r="A44" s="21">
        <v>10</v>
      </c>
      <c r="B44" s="22"/>
      <c r="C44" s="39"/>
      <c r="D44" s="40"/>
      <c r="E44" s="40"/>
      <c r="F44" s="25"/>
    </row>
    <row r="45" spans="1:6">
      <c r="A45" s="21">
        <v>11</v>
      </c>
      <c r="B45" s="22"/>
      <c r="C45" s="39"/>
      <c r="D45" s="40"/>
      <c r="E45" s="40"/>
      <c r="F45" s="25"/>
    </row>
    <row r="46" spans="1:6">
      <c r="A46" s="12"/>
      <c r="B46" s="31"/>
      <c r="C46" s="14"/>
      <c r="D46" s="31"/>
      <c r="E46" s="12"/>
      <c r="F46" s="31"/>
    </row>
    <row r="47" spans="1:6">
      <c r="A47" s="21">
        <v>6</v>
      </c>
      <c r="B47" s="22"/>
      <c r="C47" s="41"/>
      <c r="D47" s="38"/>
      <c r="E47" s="38"/>
      <c r="F47" s="25"/>
    </row>
    <row r="48" spans="1:6">
      <c r="A48" s="21">
        <v>7</v>
      </c>
      <c r="B48" s="22"/>
      <c r="C48" s="41"/>
      <c r="D48" s="38"/>
      <c r="E48" s="38"/>
      <c r="F48" s="25"/>
    </row>
    <row r="49" spans="1:6">
      <c r="A49" s="21">
        <v>8</v>
      </c>
      <c r="B49" s="22"/>
      <c r="C49" s="39"/>
      <c r="D49" s="40"/>
      <c r="E49" s="40"/>
      <c r="F49" s="25"/>
    </row>
    <row r="50" spans="1:6">
      <c r="A50" s="21">
        <v>9</v>
      </c>
      <c r="B50" s="22"/>
      <c r="C50" s="39"/>
      <c r="D50" s="40"/>
      <c r="E50" s="40"/>
      <c r="F50" s="25"/>
    </row>
    <row r="51" spans="1:6">
      <c r="A51" s="21">
        <v>10</v>
      </c>
      <c r="B51" s="22"/>
      <c r="C51" s="39"/>
      <c r="D51" s="40"/>
      <c r="E51" s="40"/>
      <c r="F51" s="25"/>
    </row>
    <row r="52" spans="1:6">
      <c r="A52" s="21">
        <v>11</v>
      </c>
      <c r="B52" s="22"/>
      <c r="C52" s="39"/>
      <c r="D52" s="40"/>
      <c r="E52" s="40"/>
      <c r="F52" s="25"/>
    </row>
    <row r="53" spans="1:6">
      <c r="A53" s="12"/>
      <c r="B53" s="59"/>
      <c r="C53" s="14"/>
      <c r="D53" s="31"/>
      <c r="E53" s="12"/>
      <c r="F53" s="59"/>
    </row>
    <row r="54" spans="1:6">
      <c r="A54" s="12"/>
      <c r="B54" s="59"/>
      <c r="C54" s="14"/>
      <c r="D54" s="31"/>
      <c r="E54" s="12"/>
      <c r="F54" s="59"/>
    </row>
    <row r="55" spans="1:6" ht="15.75">
      <c r="A55" s="6" t="s">
        <v>1</v>
      </c>
      <c r="B55" s="34">
        <v>44901</v>
      </c>
      <c r="C55" s="8">
        <v>44901</v>
      </c>
      <c r="D55" s="35">
        <v>4389</v>
      </c>
      <c r="E55" s="10" t="s">
        <v>17</v>
      </c>
      <c r="F55" s="44"/>
    </row>
    <row r="56" spans="1:6">
      <c r="A56" s="12"/>
      <c r="B56" s="31"/>
      <c r="C56" s="14"/>
      <c r="D56" s="31"/>
      <c r="E56" s="12"/>
      <c r="F56" s="31"/>
    </row>
    <row r="57" spans="1:6">
      <c r="A57" s="16"/>
      <c r="B57" s="36" t="s">
        <v>2</v>
      </c>
      <c r="C57" s="57" t="s">
        <v>3</v>
      </c>
      <c r="D57" s="37" t="s">
        <v>4</v>
      </c>
      <c r="E57" s="18" t="s">
        <v>5</v>
      </c>
      <c r="F57" s="36" t="s">
        <v>6</v>
      </c>
    </row>
    <row r="58" spans="1:6">
      <c r="A58" s="21">
        <v>1</v>
      </c>
      <c r="B58" s="22"/>
      <c r="C58" s="41"/>
      <c r="D58" s="38"/>
      <c r="E58" s="38"/>
      <c r="F58" s="25"/>
    </row>
    <row r="59" spans="1:6">
      <c r="A59" s="21">
        <v>2</v>
      </c>
      <c r="B59" s="22"/>
      <c r="C59" s="39"/>
      <c r="D59" s="40"/>
      <c r="E59" s="40"/>
      <c r="F59" s="25"/>
    </row>
    <row r="60" spans="1:6">
      <c r="A60" s="21">
        <v>3</v>
      </c>
      <c r="B60" s="22"/>
      <c r="C60" s="41"/>
      <c r="D60" s="38"/>
      <c r="E60" s="38"/>
      <c r="F60" s="25"/>
    </row>
    <row r="61" spans="1:6">
      <c r="A61" s="21">
        <v>4</v>
      </c>
      <c r="B61" s="22"/>
      <c r="C61" s="41"/>
      <c r="D61" s="38"/>
      <c r="E61" s="38"/>
      <c r="F61" s="25"/>
    </row>
    <row r="62" spans="1:6">
      <c r="A62" s="21">
        <v>5</v>
      </c>
      <c r="B62" s="22"/>
      <c r="C62" s="41"/>
      <c r="D62" s="38"/>
      <c r="E62" s="38"/>
      <c r="F62" s="25"/>
    </row>
    <row r="63" spans="1:6">
      <c r="A63" s="21">
        <v>6</v>
      </c>
      <c r="B63" s="22"/>
      <c r="C63" s="41"/>
      <c r="D63" s="38"/>
      <c r="E63" s="38"/>
      <c r="F63" s="25"/>
    </row>
    <row r="64" spans="1:6">
      <c r="A64" s="21">
        <v>7</v>
      </c>
      <c r="B64" s="22"/>
      <c r="C64" s="41"/>
      <c r="D64" s="38"/>
      <c r="E64" s="38"/>
      <c r="F64" s="25"/>
    </row>
    <row r="65" spans="1:6">
      <c r="A65" s="21">
        <v>8</v>
      </c>
      <c r="B65" s="22"/>
      <c r="C65" s="41"/>
      <c r="D65" s="38"/>
      <c r="E65" s="38"/>
      <c r="F65" s="25"/>
    </row>
    <row r="66" spans="1:6">
      <c r="A66" s="21">
        <v>9</v>
      </c>
      <c r="B66" s="22"/>
      <c r="C66" s="39"/>
      <c r="D66" s="40"/>
      <c r="E66" s="40"/>
      <c r="F66" s="25"/>
    </row>
    <row r="67" spans="1:6">
      <c r="A67" s="21">
        <v>10</v>
      </c>
      <c r="B67" s="22"/>
      <c r="C67" s="39"/>
      <c r="D67" s="40"/>
      <c r="E67" s="40"/>
      <c r="F67" s="25"/>
    </row>
    <row r="68" spans="1:6">
      <c r="A68" s="21">
        <v>11</v>
      </c>
      <c r="B68" s="22"/>
      <c r="C68" s="39"/>
      <c r="D68" s="40"/>
      <c r="E68" s="40"/>
      <c r="F68" s="25"/>
    </row>
    <row r="69" spans="1:6">
      <c r="A69" s="12"/>
      <c r="B69" s="59"/>
      <c r="C69" s="14"/>
      <c r="D69" s="31"/>
      <c r="E69" s="12"/>
      <c r="F69" s="59"/>
    </row>
    <row r="70" spans="1:6" ht="15.75">
      <c r="A70" s="6" t="s">
        <v>1</v>
      </c>
      <c r="B70" s="34">
        <v>44902</v>
      </c>
      <c r="C70" s="8">
        <v>44902</v>
      </c>
      <c r="D70" s="35">
        <v>4390</v>
      </c>
      <c r="E70" s="10" t="s">
        <v>17</v>
      </c>
      <c r="F70" s="44"/>
    </row>
    <row r="71" spans="1:6">
      <c r="A71" s="12"/>
      <c r="B71" s="31"/>
      <c r="C71" s="14"/>
      <c r="D71" s="31"/>
      <c r="E71" s="12"/>
      <c r="F71" s="31"/>
    </row>
    <row r="72" spans="1:6">
      <c r="A72" s="16"/>
      <c r="B72" s="36" t="s">
        <v>2</v>
      </c>
      <c r="C72" s="17" t="s">
        <v>3</v>
      </c>
      <c r="D72" s="37" t="s">
        <v>4</v>
      </c>
      <c r="E72" s="16" t="s">
        <v>5</v>
      </c>
      <c r="F72" s="36" t="s">
        <v>6</v>
      </c>
    </row>
    <row r="73" spans="1:6">
      <c r="A73" s="21">
        <v>1</v>
      </c>
      <c r="B73" s="45"/>
      <c r="C73" s="39"/>
      <c r="D73" s="40"/>
      <c r="E73" s="40"/>
      <c r="F73" s="45"/>
    </row>
    <row r="74" spans="1:6">
      <c r="A74" s="21">
        <v>2</v>
      </c>
      <c r="B74" s="45"/>
      <c r="C74" s="39"/>
      <c r="D74" s="48"/>
      <c r="E74" s="40"/>
      <c r="F74" s="45"/>
    </row>
    <row r="75" spans="1:6">
      <c r="A75" s="21">
        <v>3</v>
      </c>
      <c r="B75" s="45"/>
      <c r="C75" s="46"/>
      <c r="D75" s="38"/>
      <c r="E75" s="47"/>
      <c r="F75" s="45"/>
    </row>
    <row r="76" spans="1:6">
      <c r="A76" s="21">
        <v>4</v>
      </c>
      <c r="B76" s="45"/>
      <c r="C76" s="46"/>
      <c r="D76" s="38"/>
      <c r="E76" s="47"/>
      <c r="F76" s="45"/>
    </row>
    <row r="77" spans="1:6">
      <c r="A77" s="21">
        <v>5</v>
      </c>
      <c r="B77" s="45"/>
      <c r="C77" s="46"/>
      <c r="D77" s="38"/>
      <c r="E77" s="47"/>
      <c r="F77" s="45"/>
    </row>
    <row r="78" spans="1:6">
      <c r="A78" s="21">
        <v>6</v>
      </c>
      <c r="B78" s="45"/>
      <c r="C78" s="49"/>
      <c r="D78" s="38"/>
      <c r="E78" s="50"/>
      <c r="F78" s="45"/>
    </row>
    <row r="79" spans="1:6">
      <c r="A79" s="21">
        <v>7</v>
      </c>
      <c r="B79" s="45"/>
      <c r="C79" s="51"/>
      <c r="D79" s="38"/>
      <c r="E79" s="52"/>
      <c r="F79" s="45"/>
    </row>
    <row r="80" spans="1:6">
      <c r="A80" s="21">
        <v>8</v>
      </c>
      <c r="B80" s="22"/>
      <c r="C80" s="39"/>
      <c r="D80" s="40"/>
      <c r="E80" s="40"/>
      <c r="F80" s="25"/>
    </row>
    <row r="81" spans="1:6">
      <c r="A81" s="21">
        <v>9</v>
      </c>
      <c r="B81" s="22"/>
      <c r="C81" s="39"/>
      <c r="D81" s="40"/>
      <c r="E81" s="40"/>
      <c r="F81" s="25"/>
    </row>
    <row r="82" spans="1:6">
      <c r="A82" s="21">
        <v>10</v>
      </c>
      <c r="B82" s="22"/>
      <c r="C82" s="39"/>
      <c r="D82" s="40"/>
      <c r="E82" s="40"/>
      <c r="F82" s="25"/>
    </row>
    <row r="83" spans="1:6">
      <c r="A83" s="21">
        <v>11</v>
      </c>
      <c r="B83" s="22"/>
      <c r="C83" s="39"/>
      <c r="D83" s="40"/>
      <c r="E83" s="40"/>
      <c r="F83" s="25"/>
    </row>
    <row r="84" spans="1:6">
      <c r="B84" s="32"/>
      <c r="C84" s="43"/>
      <c r="D84" s="32"/>
      <c r="F84" s="32"/>
    </row>
    <row r="85" spans="1:6">
      <c r="B85" s="32"/>
      <c r="C85" s="43"/>
      <c r="D85" s="32"/>
      <c r="F85" s="32"/>
    </row>
    <row r="86" spans="1:6" ht="15.75">
      <c r="A86" s="6" t="s">
        <v>1</v>
      </c>
      <c r="B86" s="34">
        <v>44903</v>
      </c>
      <c r="C86" s="8">
        <v>44903</v>
      </c>
      <c r="D86" s="35">
        <v>4391</v>
      </c>
      <c r="E86" s="10" t="s">
        <v>17</v>
      </c>
      <c r="F86" s="44"/>
    </row>
    <row r="87" spans="1:6">
      <c r="A87" s="12"/>
      <c r="B87" s="31"/>
      <c r="C87" s="14"/>
      <c r="D87" s="31"/>
      <c r="E87" s="12"/>
      <c r="F87" s="31"/>
    </row>
    <row r="88" spans="1:6">
      <c r="A88" s="16"/>
      <c r="B88" s="36" t="s">
        <v>2</v>
      </c>
      <c r="C88" s="17" t="s">
        <v>3</v>
      </c>
      <c r="D88" s="37" t="s">
        <v>4</v>
      </c>
      <c r="E88" s="16" t="s">
        <v>5</v>
      </c>
      <c r="F88" s="36" t="s">
        <v>6</v>
      </c>
    </row>
    <row r="89" spans="1:6">
      <c r="A89" s="21">
        <v>1</v>
      </c>
      <c r="B89" s="45"/>
      <c r="C89" s="55"/>
      <c r="D89" s="62"/>
      <c r="E89" s="56"/>
      <c r="F89" s="45"/>
    </row>
    <row r="90" spans="1:6">
      <c r="A90" s="21">
        <v>2</v>
      </c>
      <c r="B90" s="45"/>
      <c r="C90" s="39"/>
      <c r="D90" s="48"/>
      <c r="E90" s="40"/>
      <c r="F90" s="45"/>
    </row>
    <row r="91" spans="1:6">
      <c r="A91" s="21">
        <v>3</v>
      </c>
      <c r="B91" s="45"/>
      <c r="C91" s="46"/>
      <c r="D91" s="38"/>
      <c r="E91" s="47"/>
      <c r="F91" s="45"/>
    </row>
    <row r="92" spans="1:6">
      <c r="A92" s="21">
        <v>4</v>
      </c>
      <c r="B92" s="45"/>
      <c r="C92" s="46"/>
      <c r="D92" s="38"/>
      <c r="E92" s="47"/>
      <c r="F92" s="45"/>
    </row>
    <row r="93" spans="1:6">
      <c r="A93" s="21">
        <v>6</v>
      </c>
      <c r="B93" s="45"/>
      <c r="C93" s="49"/>
      <c r="D93" s="38"/>
      <c r="E93" s="50"/>
      <c r="F93" s="45"/>
    </row>
    <row r="94" spans="1:6">
      <c r="A94" s="21">
        <v>7</v>
      </c>
      <c r="B94" s="45"/>
      <c r="C94" s="39"/>
      <c r="D94" s="40"/>
      <c r="E94" s="40"/>
      <c r="F94" s="45"/>
    </row>
    <row r="95" spans="1:6">
      <c r="A95" s="21">
        <v>8</v>
      </c>
      <c r="B95" s="22"/>
      <c r="C95" s="51"/>
      <c r="D95" s="38"/>
      <c r="E95" s="52"/>
      <c r="F95" s="25"/>
    </row>
    <row r="96" spans="1:6">
      <c r="A96" s="21">
        <v>9</v>
      </c>
      <c r="B96" s="22"/>
      <c r="C96" s="39"/>
      <c r="D96" s="40"/>
      <c r="E96" s="40"/>
      <c r="F96" s="25"/>
    </row>
    <row r="97" spans="1:6">
      <c r="A97" s="21">
        <v>10</v>
      </c>
      <c r="B97" s="22"/>
      <c r="C97" s="39"/>
      <c r="D97" s="40"/>
      <c r="E97" s="40"/>
      <c r="F97" s="25"/>
    </row>
    <row r="98" spans="1:6">
      <c r="A98" s="21">
        <v>11</v>
      </c>
      <c r="B98" s="22"/>
      <c r="C98" s="53"/>
      <c r="D98" s="40"/>
      <c r="E98" s="40"/>
      <c r="F98" s="25"/>
    </row>
    <row r="99" spans="1:6">
      <c r="A99" s="12"/>
      <c r="B99" s="31"/>
      <c r="C99" s="14"/>
      <c r="D99" s="31"/>
      <c r="E99" s="12"/>
      <c r="F99" s="31"/>
    </row>
    <row r="100" spans="1:6">
      <c r="A100" s="12"/>
      <c r="B100" s="31"/>
      <c r="C100" s="14"/>
      <c r="D100" s="31"/>
      <c r="E100" s="12"/>
      <c r="F100" s="31"/>
    </row>
    <row r="101" spans="1:6" ht="15.75">
      <c r="A101" s="6" t="s">
        <v>1</v>
      </c>
      <c r="B101" s="34">
        <v>44904</v>
      </c>
      <c r="C101" s="8">
        <v>44904</v>
      </c>
      <c r="D101" s="35">
        <v>4392</v>
      </c>
      <c r="E101" s="10" t="s">
        <v>17</v>
      </c>
      <c r="F101" s="44"/>
    </row>
    <row r="102" spans="1:6">
      <c r="A102" s="12"/>
      <c r="B102" s="31"/>
      <c r="C102" s="14"/>
      <c r="D102" s="31"/>
      <c r="E102" s="12"/>
      <c r="F102" s="31"/>
    </row>
    <row r="103" spans="1:6">
      <c r="A103" s="16"/>
      <c r="B103" s="36" t="s">
        <v>2</v>
      </c>
      <c r="C103" s="57" t="s">
        <v>3</v>
      </c>
      <c r="D103" s="37" t="s">
        <v>4</v>
      </c>
      <c r="E103" s="18" t="s">
        <v>5</v>
      </c>
      <c r="F103" s="36" t="s">
        <v>6</v>
      </c>
    </row>
    <row r="104" spans="1:6">
      <c r="A104" s="21">
        <v>1</v>
      </c>
      <c r="B104" s="22"/>
      <c r="C104" s="39"/>
      <c r="D104" s="40"/>
      <c r="E104" s="38"/>
      <c r="F104" s="25"/>
    </row>
    <row r="105" spans="1:6">
      <c r="A105" s="21">
        <v>2</v>
      </c>
      <c r="B105" s="22"/>
      <c r="C105" s="39"/>
      <c r="D105" s="40"/>
      <c r="E105" s="40"/>
      <c r="F105" s="25"/>
    </row>
    <row r="106" spans="1:6">
      <c r="A106" s="21">
        <v>3</v>
      </c>
      <c r="B106" s="22"/>
      <c r="C106" s="41"/>
      <c r="D106" s="38"/>
      <c r="E106" s="38"/>
      <c r="F106" s="25"/>
    </row>
    <row r="107" spans="1:6">
      <c r="A107" s="21">
        <v>4</v>
      </c>
      <c r="B107" s="22"/>
      <c r="C107" s="41"/>
      <c r="D107" s="38"/>
      <c r="E107" s="38"/>
      <c r="F107" s="25"/>
    </row>
    <row r="108" spans="1:6">
      <c r="A108" s="21">
        <v>5</v>
      </c>
      <c r="B108" s="22"/>
      <c r="C108" s="41"/>
      <c r="D108" s="38"/>
      <c r="E108" s="38"/>
      <c r="F108" s="25"/>
    </row>
    <row r="109" spans="1:6">
      <c r="A109" s="21">
        <v>6</v>
      </c>
      <c r="B109" s="22"/>
      <c r="C109" s="41"/>
      <c r="D109" s="38"/>
      <c r="E109" s="38"/>
      <c r="F109" s="25"/>
    </row>
    <row r="110" spans="1:6">
      <c r="A110" s="21">
        <v>7</v>
      </c>
      <c r="B110" s="22"/>
      <c r="C110" s="41"/>
      <c r="D110" s="38"/>
      <c r="E110" s="38"/>
      <c r="F110" s="25"/>
    </row>
    <row r="111" spans="1:6">
      <c r="A111" s="21">
        <v>8</v>
      </c>
      <c r="B111" s="22"/>
      <c r="C111" s="41"/>
      <c r="D111" s="38"/>
      <c r="E111" s="38"/>
      <c r="F111" s="25"/>
    </row>
    <row r="112" spans="1:6">
      <c r="A112" s="21">
        <v>9</v>
      </c>
      <c r="B112" s="22"/>
      <c r="C112" s="39"/>
      <c r="D112" s="40"/>
      <c r="E112" s="40"/>
      <c r="F112" s="25"/>
    </row>
    <row r="113" spans="1:6">
      <c r="A113" s="21">
        <v>10</v>
      </c>
      <c r="B113" s="22"/>
      <c r="C113" s="39"/>
      <c r="D113" s="40"/>
      <c r="E113" s="40"/>
      <c r="F113" s="25"/>
    </row>
    <row r="114" spans="1:6">
      <c r="A114" s="21">
        <v>11</v>
      </c>
      <c r="B114" s="22"/>
      <c r="C114" s="39"/>
      <c r="D114" s="40"/>
      <c r="E114" s="40"/>
      <c r="F114" s="25"/>
    </row>
    <row r="115" spans="1:6">
      <c r="B115" s="32"/>
      <c r="C115" s="43"/>
      <c r="D115" s="32"/>
      <c r="F115" s="32"/>
    </row>
    <row r="116" spans="1:6" ht="15.75">
      <c r="A116" s="6" t="s">
        <v>1</v>
      </c>
      <c r="B116" s="34">
        <v>44905</v>
      </c>
      <c r="C116" s="8">
        <v>44905</v>
      </c>
      <c r="D116" s="35">
        <v>4393</v>
      </c>
      <c r="E116" s="10" t="s">
        <v>17</v>
      </c>
      <c r="F116" s="44"/>
    </row>
    <row r="117" spans="1:6">
      <c r="A117" s="12"/>
      <c r="B117" s="31"/>
      <c r="C117" s="14"/>
      <c r="D117" s="31"/>
      <c r="E117" s="12"/>
      <c r="F117" s="31"/>
    </row>
    <row r="118" spans="1:6">
      <c r="A118" s="16"/>
      <c r="B118" s="36" t="s">
        <v>2</v>
      </c>
      <c r="C118" s="17" t="s">
        <v>3</v>
      </c>
      <c r="D118" s="37" t="s">
        <v>4</v>
      </c>
      <c r="E118" s="16" t="s">
        <v>5</v>
      </c>
      <c r="F118" s="36" t="s">
        <v>6</v>
      </c>
    </row>
    <row r="119" spans="1:6">
      <c r="A119" s="21">
        <v>1</v>
      </c>
      <c r="B119" s="45"/>
      <c r="C119" s="46"/>
      <c r="D119" s="38"/>
      <c r="E119" s="47"/>
      <c r="F119" s="45"/>
    </row>
    <row r="120" spans="1:6">
      <c r="A120" s="21">
        <v>2</v>
      </c>
      <c r="B120" s="45"/>
      <c r="C120" s="39"/>
      <c r="D120" s="48"/>
      <c r="E120" s="40"/>
      <c r="F120" s="45"/>
    </row>
    <row r="121" spans="1:6">
      <c r="A121" s="21">
        <v>3</v>
      </c>
      <c r="B121" s="45"/>
      <c r="C121" s="46"/>
      <c r="D121" s="38"/>
      <c r="E121" s="47"/>
      <c r="F121" s="45"/>
    </row>
    <row r="122" spans="1:6">
      <c r="A122" s="21">
        <v>4</v>
      </c>
      <c r="B122" s="45"/>
      <c r="C122" s="46"/>
      <c r="D122" s="38"/>
      <c r="E122" s="47"/>
      <c r="F122" s="45"/>
    </row>
    <row r="123" spans="1:6">
      <c r="A123" s="21">
        <v>5</v>
      </c>
      <c r="B123" s="45"/>
      <c r="C123" s="46"/>
      <c r="D123" s="38"/>
      <c r="E123" s="47"/>
      <c r="F123" s="45"/>
    </row>
    <row r="124" spans="1:6">
      <c r="A124" s="21">
        <v>6</v>
      </c>
      <c r="B124" s="45"/>
      <c r="C124" s="49"/>
      <c r="D124" s="38"/>
      <c r="E124" s="50"/>
      <c r="F124" s="45"/>
    </row>
    <row r="125" spans="1:6">
      <c r="A125" s="21">
        <v>7</v>
      </c>
      <c r="B125" s="45"/>
      <c r="C125" s="51"/>
      <c r="D125" s="38"/>
      <c r="E125" s="52"/>
      <c r="F125" s="45"/>
    </row>
    <row r="126" spans="1:6">
      <c r="A126" s="21">
        <v>8</v>
      </c>
      <c r="B126" s="22"/>
      <c r="C126" s="51"/>
      <c r="D126" s="38"/>
      <c r="E126" s="52"/>
      <c r="F126" s="25"/>
    </row>
    <row r="127" spans="1:6">
      <c r="A127" s="21">
        <v>9</v>
      </c>
      <c r="B127" s="22"/>
      <c r="C127" s="39"/>
      <c r="D127" s="40"/>
      <c r="E127" s="40"/>
      <c r="F127" s="25"/>
    </row>
    <row r="128" spans="1:6">
      <c r="A128" s="21">
        <v>10</v>
      </c>
      <c r="B128" s="22"/>
      <c r="C128" s="39"/>
      <c r="D128" s="40"/>
      <c r="E128" s="40"/>
      <c r="F128" s="25"/>
    </row>
    <row r="129" spans="1:6">
      <c r="A129" s="21">
        <v>11</v>
      </c>
      <c r="B129" s="22"/>
      <c r="C129" s="39"/>
      <c r="D129" s="40"/>
      <c r="E129" s="40"/>
      <c r="F129" s="25"/>
    </row>
    <row r="130" spans="1:6">
      <c r="A130" s="12"/>
      <c r="B130" s="31"/>
      <c r="C130" s="14"/>
      <c r="D130" s="31"/>
      <c r="E130" s="12"/>
      <c r="F130" s="31"/>
    </row>
    <row r="131" spans="1:6">
      <c r="A131" s="12"/>
      <c r="B131" s="31"/>
      <c r="C131" s="14"/>
      <c r="D131" s="31"/>
      <c r="E131" s="12"/>
      <c r="F131" s="31"/>
    </row>
    <row r="132" spans="1:6" ht="15.75">
      <c r="A132" s="6" t="s">
        <v>1</v>
      </c>
      <c r="B132" s="34">
        <v>44906</v>
      </c>
      <c r="C132" s="8">
        <v>44906</v>
      </c>
      <c r="D132" s="35">
        <v>4394</v>
      </c>
      <c r="E132" s="10" t="s">
        <v>17</v>
      </c>
      <c r="F132" s="44"/>
    </row>
    <row r="133" spans="1:6">
      <c r="A133" s="12"/>
      <c r="B133" s="31"/>
      <c r="C133" s="14"/>
      <c r="D133" s="31"/>
      <c r="E133" s="12"/>
      <c r="F133" s="31"/>
    </row>
    <row r="134" spans="1:6">
      <c r="A134" s="16"/>
      <c r="B134" s="36" t="s">
        <v>2</v>
      </c>
      <c r="C134" s="17" t="s">
        <v>3</v>
      </c>
      <c r="D134" s="37" t="s">
        <v>4</v>
      </c>
      <c r="E134" s="16" t="s">
        <v>5</v>
      </c>
      <c r="F134" s="36" t="s">
        <v>6</v>
      </c>
    </row>
    <row r="135" spans="1:6">
      <c r="A135" s="21">
        <v>1</v>
      </c>
      <c r="B135" s="45"/>
      <c r="C135" s="46"/>
      <c r="D135" s="38"/>
      <c r="E135" s="47"/>
      <c r="F135" s="45"/>
    </row>
    <row r="136" spans="1:6">
      <c r="A136" s="21">
        <v>2</v>
      </c>
      <c r="B136" s="45"/>
      <c r="C136" s="39"/>
      <c r="D136" s="48"/>
      <c r="E136" s="40"/>
      <c r="F136" s="45"/>
    </row>
    <row r="137" spans="1:6">
      <c r="A137" s="21">
        <v>3</v>
      </c>
      <c r="B137" s="45"/>
      <c r="C137" s="46"/>
      <c r="D137" s="38"/>
      <c r="E137" s="47"/>
      <c r="F137" s="45"/>
    </row>
    <row r="138" spans="1:6">
      <c r="A138" s="21">
        <v>4</v>
      </c>
      <c r="B138" s="45"/>
      <c r="C138" s="46"/>
      <c r="D138" s="38"/>
      <c r="E138" s="47"/>
      <c r="F138" s="45"/>
    </row>
    <row r="139" spans="1:6">
      <c r="A139" s="21">
        <v>6</v>
      </c>
      <c r="B139" s="45"/>
      <c r="C139" s="49"/>
      <c r="D139" s="38"/>
      <c r="E139" s="50"/>
      <c r="F139" s="45"/>
    </row>
    <row r="140" spans="1:6">
      <c r="A140" s="21">
        <v>7</v>
      </c>
      <c r="B140" s="45"/>
      <c r="C140" s="51"/>
      <c r="D140" s="38"/>
      <c r="E140" s="52"/>
      <c r="F140" s="45"/>
    </row>
    <row r="141" spans="1:6">
      <c r="A141" s="21">
        <v>8</v>
      </c>
      <c r="B141" s="22"/>
      <c r="C141" s="51"/>
      <c r="D141" s="38"/>
      <c r="E141" s="52"/>
      <c r="F141" s="25"/>
    </row>
    <row r="142" spans="1:6">
      <c r="A142" s="21">
        <v>9</v>
      </c>
      <c r="B142" s="22"/>
      <c r="C142" s="39"/>
      <c r="D142" s="40"/>
      <c r="E142" s="40"/>
      <c r="F142" s="25"/>
    </row>
    <row r="143" spans="1:6">
      <c r="A143" s="21">
        <v>10</v>
      </c>
      <c r="B143" s="22"/>
      <c r="C143" s="39"/>
      <c r="D143" s="40"/>
      <c r="E143" s="40"/>
      <c r="F143" s="25"/>
    </row>
    <row r="144" spans="1:6">
      <c r="A144" s="21">
        <v>11</v>
      </c>
      <c r="B144" s="22"/>
      <c r="C144" s="39"/>
      <c r="D144" s="40"/>
      <c r="E144" s="40"/>
      <c r="F144" s="25"/>
    </row>
    <row r="145" spans="1:6">
      <c r="B145" s="32"/>
      <c r="C145" s="43"/>
      <c r="D145" s="32"/>
      <c r="F145" s="32"/>
    </row>
    <row r="146" spans="1:6">
      <c r="B146" s="32"/>
      <c r="C146" s="43"/>
      <c r="D146" s="32"/>
      <c r="F146" s="32"/>
    </row>
    <row r="147" spans="1:6" ht="15.75">
      <c r="A147" s="6" t="s">
        <v>1</v>
      </c>
      <c r="B147" s="34">
        <v>44907</v>
      </c>
      <c r="C147" s="8">
        <v>44907</v>
      </c>
      <c r="D147" s="35">
        <v>4395</v>
      </c>
      <c r="E147" s="10" t="s">
        <v>17</v>
      </c>
      <c r="F147" s="44"/>
    </row>
    <row r="148" spans="1:6">
      <c r="A148" s="12"/>
      <c r="B148" s="31"/>
      <c r="C148" s="14"/>
      <c r="D148" s="31"/>
      <c r="E148" s="12"/>
      <c r="F148" s="31"/>
    </row>
    <row r="149" spans="1:6">
      <c r="A149" s="16"/>
      <c r="B149" s="36" t="s">
        <v>2</v>
      </c>
      <c r="C149" s="17" t="s">
        <v>3</v>
      </c>
      <c r="D149" s="37" t="s">
        <v>4</v>
      </c>
      <c r="E149" s="16" t="s">
        <v>5</v>
      </c>
      <c r="F149" s="36" t="s">
        <v>6</v>
      </c>
    </row>
    <row r="150" spans="1:6">
      <c r="A150" s="21">
        <v>1</v>
      </c>
      <c r="B150" s="45"/>
      <c r="C150" s="55"/>
      <c r="D150" s="62"/>
      <c r="E150" s="56"/>
      <c r="F150" s="45"/>
    </row>
    <row r="151" spans="1:6">
      <c r="A151" s="21">
        <v>2</v>
      </c>
      <c r="B151" s="45"/>
      <c r="C151" s="39"/>
      <c r="D151" s="48"/>
      <c r="E151" s="40"/>
      <c r="F151" s="45"/>
    </row>
    <row r="152" spans="1:6">
      <c r="A152" s="21">
        <v>3</v>
      </c>
      <c r="B152" s="45"/>
      <c r="C152" s="46"/>
      <c r="D152" s="38"/>
      <c r="E152" s="47"/>
      <c r="F152" s="45"/>
    </row>
    <row r="153" spans="1:6">
      <c r="A153" s="21">
        <v>4</v>
      </c>
      <c r="B153" s="45"/>
      <c r="C153" s="46"/>
      <c r="D153" s="38"/>
      <c r="E153" s="47"/>
      <c r="F153" s="45"/>
    </row>
    <row r="154" spans="1:6">
      <c r="A154" s="21">
        <v>5</v>
      </c>
      <c r="B154" s="45"/>
      <c r="C154" s="46"/>
      <c r="D154" s="38"/>
      <c r="E154" s="47"/>
      <c r="F154" s="45"/>
    </row>
    <row r="155" spans="1:6">
      <c r="A155" s="21">
        <v>6</v>
      </c>
      <c r="B155" s="45"/>
      <c r="C155" s="49"/>
      <c r="D155" s="38"/>
      <c r="E155" s="50"/>
      <c r="F155" s="45"/>
    </row>
    <row r="156" spans="1:6">
      <c r="A156" s="21">
        <v>7</v>
      </c>
      <c r="B156" s="45"/>
      <c r="C156" s="51"/>
      <c r="D156" s="38"/>
      <c r="E156" s="52"/>
      <c r="F156" s="45"/>
    </row>
    <row r="157" spans="1:6">
      <c r="A157" s="21">
        <v>8</v>
      </c>
      <c r="B157" s="22"/>
      <c r="C157" s="39"/>
      <c r="D157" s="40"/>
      <c r="E157" s="40"/>
      <c r="F157" s="25"/>
    </row>
    <row r="158" spans="1:6">
      <c r="A158" s="21">
        <v>9</v>
      </c>
      <c r="B158" s="22"/>
      <c r="C158" s="39"/>
      <c r="D158" s="40"/>
      <c r="E158" s="40"/>
      <c r="F158" s="25"/>
    </row>
    <row r="159" spans="1:6">
      <c r="A159" s="21">
        <v>10</v>
      </c>
      <c r="B159" s="22"/>
      <c r="C159" s="39"/>
      <c r="D159" s="40"/>
      <c r="E159" s="40"/>
      <c r="F159" s="25"/>
    </row>
    <row r="160" spans="1:6">
      <c r="A160" s="21">
        <v>11</v>
      </c>
      <c r="B160" s="22"/>
      <c r="C160" s="39"/>
      <c r="D160" s="40"/>
      <c r="E160" s="40"/>
      <c r="F160" s="25"/>
    </row>
    <row r="161" spans="1:6">
      <c r="A161" s="12"/>
      <c r="B161" s="59"/>
      <c r="C161" s="14"/>
      <c r="D161" s="31"/>
      <c r="E161" s="12"/>
      <c r="F161" s="59"/>
    </row>
    <row r="162" spans="1:6" ht="15.75">
      <c r="A162" s="6" t="s">
        <v>1</v>
      </c>
      <c r="B162" s="34">
        <v>44908</v>
      </c>
      <c r="C162" s="8">
        <v>44908</v>
      </c>
      <c r="D162" s="35">
        <v>4396</v>
      </c>
      <c r="E162" s="10" t="s">
        <v>17</v>
      </c>
      <c r="F162" s="44"/>
    </row>
    <row r="163" spans="1:6">
      <c r="A163" s="12"/>
      <c r="B163" s="31"/>
      <c r="C163" s="14"/>
      <c r="D163" s="31"/>
      <c r="E163" s="12"/>
      <c r="F163" s="31"/>
    </row>
    <row r="164" spans="1:6">
      <c r="A164" s="16"/>
      <c r="B164" s="36" t="s">
        <v>2</v>
      </c>
      <c r="C164" s="17" t="s">
        <v>3</v>
      </c>
      <c r="D164" s="37" t="s">
        <v>4</v>
      </c>
      <c r="E164" s="16" t="s">
        <v>5</v>
      </c>
      <c r="F164" s="36" t="s">
        <v>6</v>
      </c>
    </row>
    <row r="165" spans="1:6">
      <c r="A165" s="21">
        <v>1</v>
      </c>
      <c r="B165" s="45"/>
      <c r="C165" s="14"/>
      <c r="D165" s="63"/>
      <c r="E165" s="12"/>
      <c r="F165" s="45"/>
    </row>
    <row r="166" spans="1:6">
      <c r="A166" s="21">
        <v>2</v>
      </c>
      <c r="B166" s="45"/>
      <c r="C166" s="39"/>
      <c r="D166" s="48"/>
      <c r="E166" s="40"/>
      <c r="F166" s="45"/>
    </row>
    <row r="167" spans="1:6">
      <c r="A167" s="21">
        <v>3</v>
      </c>
      <c r="B167" s="45"/>
      <c r="C167" s="46"/>
      <c r="D167" s="38"/>
      <c r="E167" s="47"/>
      <c r="F167" s="45"/>
    </row>
    <row r="168" spans="1:6">
      <c r="A168" s="21">
        <v>4</v>
      </c>
      <c r="B168" s="45"/>
      <c r="C168" s="46"/>
      <c r="D168" s="38"/>
      <c r="E168" s="47"/>
      <c r="F168" s="45"/>
    </row>
    <row r="169" spans="1:6">
      <c r="A169" s="21">
        <v>5</v>
      </c>
      <c r="B169" s="45"/>
      <c r="C169" s="46"/>
      <c r="D169" s="38"/>
      <c r="E169" s="47"/>
      <c r="F169" s="45"/>
    </row>
    <row r="170" spans="1:6">
      <c r="A170" s="21">
        <v>6</v>
      </c>
      <c r="B170" s="45"/>
      <c r="C170" s="49"/>
      <c r="D170" s="38"/>
      <c r="E170" s="50"/>
      <c r="F170" s="45"/>
    </row>
    <row r="171" spans="1:6">
      <c r="A171" s="21">
        <v>7</v>
      </c>
      <c r="B171" s="45"/>
      <c r="C171" s="51"/>
      <c r="D171" s="38"/>
      <c r="E171" s="52"/>
      <c r="F171" s="45"/>
    </row>
    <row r="172" spans="1:6">
      <c r="A172" s="21">
        <v>8</v>
      </c>
      <c r="B172" s="22"/>
      <c r="C172" s="51"/>
      <c r="D172" s="38"/>
      <c r="E172" s="52"/>
      <c r="F172" s="25"/>
    </row>
    <row r="173" spans="1:6">
      <c r="A173" s="21">
        <v>9</v>
      </c>
      <c r="B173" s="22"/>
      <c r="C173" s="39"/>
      <c r="D173" s="40"/>
      <c r="E173" s="40"/>
      <c r="F173" s="25"/>
    </row>
    <row r="174" spans="1:6">
      <c r="A174" s="21">
        <v>10</v>
      </c>
      <c r="B174" s="22"/>
      <c r="C174" s="39"/>
      <c r="D174" s="40"/>
      <c r="E174" s="40"/>
      <c r="F174" s="25"/>
    </row>
    <row r="175" spans="1:6">
      <c r="A175" s="21">
        <v>11</v>
      </c>
      <c r="B175" s="22"/>
      <c r="C175" s="39"/>
      <c r="D175" s="40"/>
      <c r="E175" s="40"/>
      <c r="F175" s="25"/>
    </row>
    <row r="176" spans="1:6">
      <c r="A176" s="12"/>
      <c r="B176" s="59"/>
      <c r="C176" s="14"/>
      <c r="D176" s="31"/>
      <c r="E176" s="12"/>
      <c r="F176" s="59"/>
    </row>
    <row r="177" spans="1:6">
      <c r="A177" s="12"/>
      <c r="B177" s="59"/>
      <c r="C177" s="14"/>
      <c r="D177" s="31"/>
      <c r="E177" s="12"/>
      <c r="F177" s="59"/>
    </row>
    <row r="178" spans="1:6" ht="15.75">
      <c r="A178" s="6" t="s">
        <v>1</v>
      </c>
      <c r="B178" s="34">
        <v>44909</v>
      </c>
      <c r="C178" s="8">
        <v>44909</v>
      </c>
      <c r="D178" s="35">
        <v>4397</v>
      </c>
      <c r="E178" s="10" t="s">
        <v>17</v>
      </c>
      <c r="F178" s="44"/>
    </row>
    <row r="179" spans="1:6">
      <c r="A179" s="12"/>
      <c r="B179" s="31"/>
      <c r="C179" s="14"/>
      <c r="D179" s="31"/>
      <c r="E179" s="12"/>
      <c r="F179" s="31"/>
    </row>
    <row r="180" spans="1:6">
      <c r="A180" s="16"/>
      <c r="B180" s="36" t="s">
        <v>2</v>
      </c>
      <c r="C180" s="17" t="s">
        <v>3</v>
      </c>
      <c r="D180" s="37" t="s">
        <v>4</v>
      </c>
      <c r="E180" s="16" t="s">
        <v>5</v>
      </c>
      <c r="F180" s="36" t="s">
        <v>6</v>
      </c>
    </row>
    <row r="181" spans="1:6">
      <c r="A181" s="21">
        <v>1</v>
      </c>
      <c r="B181" s="45"/>
      <c r="C181" s="39"/>
      <c r="D181" s="40"/>
      <c r="E181" s="40"/>
      <c r="F181" s="45"/>
    </row>
    <row r="182" spans="1:6">
      <c r="A182" s="21">
        <v>2</v>
      </c>
      <c r="B182" s="45"/>
      <c r="C182" s="39"/>
      <c r="D182" s="48"/>
      <c r="E182" s="40"/>
      <c r="F182" s="45"/>
    </row>
    <row r="183" spans="1:6">
      <c r="A183" s="21">
        <v>3</v>
      </c>
      <c r="B183" s="45"/>
      <c r="C183" s="46"/>
      <c r="D183" s="38"/>
      <c r="E183" s="47"/>
      <c r="F183" s="45"/>
    </row>
    <row r="184" spans="1:6">
      <c r="A184" s="21">
        <v>4</v>
      </c>
      <c r="B184" s="45"/>
      <c r="C184" s="46"/>
      <c r="D184" s="38"/>
      <c r="E184" s="47"/>
      <c r="F184" s="45"/>
    </row>
    <row r="185" spans="1:6">
      <c r="A185" s="21">
        <v>6</v>
      </c>
      <c r="B185" s="45"/>
      <c r="C185" s="49"/>
      <c r="D185" s="38"/>
      <c r="E185" s="50"/>
      <c r="F185" s="45"/>
    </row>
    <row r="186" spans="1:6">
      <c r="A186" s="21">
        <v>7</v>
      </c>
      <c r="B186" s="45"/>
      <c r="C186" s="51"/>
      <c r="D186" s="38"/>
      <c r="E186" s="52"/>
      <c r="F186" s="45"/>
    </row>
    <row r="187" spans="1:6">
      <c r="A187" s="21">
        <v>8</v>
      </c>
      <c r="B187" s="22"/>
      <c r="C187" s="39"/>
      <c r="D187" s="40"/>
      <c r="E187" s="40"/>
      <c r="F187" s="25"/>
    </row>
    <row r="188" spans="1:6">
      <c r="A188" s="21">
        <v>9</v>
      </c>
      <c r="B188" s="22"/>
      <c r="C188" s="39"/>
      <c r="D188" s="40"/>
      <c r="E188" s="40"/>
      <c r="F188" s="25"/>
    </row>
    <row r="189" spans="1:6">
      <c r="A189" s="21">
        <v>10</v>
      </c>
      <c r="B189" s="22"/>
      <c r="C189" s="39"/>
      <c r="D189" s="40"/>
      <c r="E189" s="40"/>
      <c r="F189" s="25"/>
    </row>
    <row r="190" spans="1:6">
      <c r="A190" s="21">
        <v>11</v>
      </c>
      <c r="B190" s="22"/>
      <c r="C190" s="39"/>
      <c r="D190" s="40"/>
      <c r="E190" s="40"/>
      <c r="F190" s="25"/>
    </row>
    <row r="191" spans="1:6">
      <c r="B191" s="32"/>
      <c r="C191" s="43"/>
      <c r="D191" s="32"/>
      <c r="F191" s="32"/>
    </row>
    <row r="192" spans="1:6">
      <c r="B192" s="32"/>
      <c r="C192" s="43"/>
      <c r="D192" s="32"/>
      <c r="F192" s="32"/>
    </row>
    <row r="193" spans="1:6" ht="15.75">
      <c r="A193" s="6" t="s">
        <v>1</v>
      </c>
      <c r="B193" s="34">
        <v>44910</v>
      </c>
      <c r="C193" s="8">
        <v>44910</v>
      </c>
      <c r="D193" s="35">
        <v>4398</v>
      </c>
      <c r="E193" s="10" t="s">
        <v>17</v>
      </c>
      <c r="F193" s="44"/>
    </row>
    <row r="194" spans="1:6">
      <c r="A194" s="12"/>
      <c r="B194" s="31"/>
      <c r="C194" s="14"/>
      <c r="D194" s="31"/>
      <c r="E194" s="12"/>
      <c r="F194" s="31"/>
    </row>
    <row r="195" spans="1:6">
      <c r="A195" s="16"/>
      <c r="B195" s="36" t="s">
        <v>2</v>
      </c>
      <c r="C195" s="17" t="s">
        <v>3</v>
      </c>
      <c r="D195" s="37" t="s">
        <v>4</v>
      </c>
      <c r="E195" s="16" t="s">
        <v>5</v>
      </c>
      <c r="F195" s="36" t="s">
        <v>6</v>
      </c>
    </row>
    <row r="196" spans="1:6">
      <c r="A196" s="21">
        <v>1</v>
      </c>
      <c r="B196" s="45"/>
      <c r="C196" s="55"/>
      <c r="D196" s="62"/>
      <c r="E196" s="56"/>
      <c r="F196" s="45"/>
    </row>
    <row r="197" spans="1:6">
      <c r="A197" s="21">
        <v>2</v>
      </c>
      <c r="B197" s="45"/>
      <c r="C197" s="39"/>
      <c r="D197" s="48"/>
      <c r="E197" s="40"/>
      <c r="F197" s="45"/>
    </row>
    <row r="198" spans="1:6">
      <c r="A198" s="21">
        <v>3</v>
      </c>
      <c r="B198" s="45"/>
      <c r="C198" s="46"/>
      <c r="D198" s="38"/>
      <c r="E198" s="47"/>
      <c r="F198" s="45"/>
    </row>
    <row r="199" spans="1:6">
      <c r="A199" s="21">
        <v>4</v>
      </c>
      <c r="B199" s="45"/>
      <c r="C199" s="46"/>
      <c r="D199" s="38"/>
      <c r="E199" s="47"/>
      <c r="F199" s="45"/>
    </row>
    <row r="200" spans="1:6">
      <c r="A200" s="21">
        <v>5</v>
      </c>
      <c r="B200" s="45"/>
      <c r="C200" s="46"/>
      <c r="D200" s="38"/>
      <c r="E200" s="47"/>
      <c r="F200" s="45"/>
    </row>
    <row r="201" spans="1:6">
      <c r="A201" s="21">
        <v>6</v>
      </c>
      <c r="B201" s="45"/>
      <c r="C201" s="49"/>
      <c r="D201" s="38"/>
      <c r="E201" s="50"/>
      <c r="F201" s="45"/>
    </row>
    <row r="202" spans="1:6">
      <c r="A202" s="21">
        <v>7</v>
      </c>
      <c r="B202" s="45"/>
      <c r="C202" s="51"/>
      <c r="D202" s="38"/>
      <c r="E202" s="52"/>
      <c r="F202" s="45"/>
    </row>
    <row r="203" spans="1:6">
      <c r="A203" s="21">
        <v>8</v>
      </c>
      <c r="B203" s="22"/>
      <c r="C203" s="39"/>
      <c r="D203" s="40"/>
      <c r="E203" s="40"/>
      <c r="F203" s="25"/>
    </row>
    <row r="204" spans="1:6">
      <c r="A204" s="21">
        <v>9</v>
      </c>
      <c r="B204" s="22"/>
      <c r="C204" s="39"/>
      <c r="D204" s="40"/>
      <c r="E204" s="40"/>
      <c r="F204" s="25"/>
    </row>
    <row r="205" spans="1:6">
      <c r="A205" s="21">
        <v>10</v>
      </c>
      <c r="B205" s="22"/>
      <c r="C205" s="39"/>
      <c r="D205" s="40"/>
      <c r="E205" s="40"/>
      <c r="F205" s="25"/>
    </row>
    <row r="206" spans="1:6">
      <c r="A206" s="21">
        <v>11</v>
      </c>
      <c r="B206" s="22"/>
      <c r="C206" s="53"/>
      <c r="D206" s="40"/>
      <c r="E206" s="40"/>
      <c r="F206" s="25"/>
    </row>
    <row r="207" spans="1:6">
      <c r="A207" s="12"/>
      <c r="B207" s="12"/>
      <c r="C207" s="14"/>
      <c r="D207" s="31"/>
      <c r="E207" s="12"/>
      <c r="F207" s="31"/>
    </row>
    <row r="208" spans="1:6" ht="15.75">
      <c r="A208" s="6" t="s">
        <v>1</v>
      </c>
      <c r="B208" s="7">
        <v>44911</v>
      </c>
      <c r="C208" s="8">
        <v>44911</v>
      </c>
      <c r="D208" s="35">
        <v>4399</v>
      </c>
      <c r="E208" s="10" t="s">
        <v>17</v>
      </c>
      <c r="F208" s="44"/>
    </row>
    <row r="209" spans="1:6">
      <c r="A209" s="12"/>
      <c r="B209" s="12"/>
      <c r="C209" s="14"/>
      <c r="D209" s="31"/>
      <c r="E209" s="12"/>
      <c r="F209" s="31"/>
    </row>
    <row r="210" spans="1:6">
      <c r="A210" s="16"/>
      <c r="B210" s="16" t="s">
        <v>2</v>
      </c>
      <c r="C210" s="17" t="s">
        <v>3</v>
      </c>
      <c r="D210" s="37" t="s">
        <v>4</v>
      </c>
      <c r="E210" s="16" t="s">
        <v>5</v>
      </c>
      <c r="F210" s="36" t="s">
        <v>6</v>
      </c>
    </row>
    <row r="211" spans="1:6">
      <c r="A211" s="21">
        <v>1</v>
      </c>
      <c r="B211" s="45"/>
      <c r="C211" s="43"/>
      <c r="D211" s="48"/>
      <c r="F211" s="45"/>
    </row>
    <row r="212" spans="1:6">
      <c r="A212" s="21">
        <v>2</v>
      </c>
      <c r="B212" s="45"/>
      <c r="C212" s="39"/>
      <c r="D212" s="48"/>
      <c r="E212" s="40"/>
      <c r="F212" s="45"/>
    </row>
    <row r="213" spans="1:6">
      <c r="A213" s="21">
        <v>3</v>
      </c>
      <c r="B213" s="45"/>
      <c r="C213" s="46"/>
      <c r="D213" s="38"/>
      <c r="E213" s="47"/>
      <c r="F213" s="45"/>
    </row>
    <row r="214" spans="1:6">
      <c r="A214" s="21">
        <v>4</v>
      </c>
      <c r="B214" s="45"/>
      <c r="C214" s="46"/>
      <c r="D214" s="38"/>
      <c r="E214" s="47"/>
      <c r="F214" s="45"/>
    </row>
    <row r="215" spans="1:6">
      <c r="A215" s="21">
        <v>5</v>
      </c>
      <c r="B215" s="45"/>
      <c r="C215" s="46"/>
      <c r="D215" s="38"/>
      <c r="E215" s="47"/>
      <c r="F215" s="45"/>
    </row>
    <row r="216" spans="1:6">
      <c r="A216" s="21">
        <v>6</v>
      </c>
      <c r="B216" s="45"/>
      <c r="C216" s="49"/>
      <c r="D216" s="38"/>
      <c r="E216" s="50"/>
      <c r="F216" s="45"/>
    </row>
    <row r="217" spans="1:6">
      <c r="A217" s="21">
        <v>7</v>
      </c>
      <c r="B217" s="45"/>
      <c r="C217" s="51"/>
      <c r="D217" s="38"/>
      <c r="E217" s="52"/>
      <c r="F217" s="45"/>
    </row>
    <row r="218" spans="1:6">
      <c r="A218" s="21">
        <v>8</v>
      </c>
      <c r="B218" s="22"/>
      <c r="C218" s="51"/>
      <c r="D218" s="38"/>
      <c r="E218" s="52"/>
      <c r="F218" s="25"/>
    </row>
    <row r="219" spans="1:6">
      <c r="A219" s="21">
        <v>9</v>
      </c>
      <c r="B219" s="22"/>
      <c r="C219" s="39"/>
      <c r="D219" s="40"/>
      <c r="E219" s="40"/>
      <c r="F219" s="25"/>
    </row>
    <row r="220" spans="1:6">
      <c r="A220" s="21">
        <v>10</v>
      </c>
      <c r="B220" s="22"/>
      <c r="C220" s="39"/>
      <c r="D220" s="40"/>
      <c r="E220" s="40"/>
      <c r="F220" s="25"/>
    </row>
    <row r="221" spans="1:6">
      <c r="A221" s="21">
        <v>11</v>
      </c>
      <c r="B221" s="22"/>
      <c r="C221" s="53"/>
      <c r="D221" s="40"/>
      <c r="E221" s="54"/>
      <c r="F221" s="25"/>
    </row>
    <row r="222" spans="1:6">
      <c r="B222" s="32"/>
      <c r="C222" s="43"/>
      <c r="D222" s="32"/>
      <c r="F222" s="32"/>
    </row>
    <row r="223" spans="1:6">
      <c r="B223" s="32"/>
      <c r="C223" s="43"/>
      <c r="D223" s="32"/>
      <c r="F223" s="32"/>
    </row>
    <row r="224" spans="1:6" ht="15.75">
      <c r="A224" s="6" t="s">
        <v>1</v>
      </c>
      <c r="B224" s="34">
        <v>44912</v>
      </c>
      <c r="C224" s="8">
        <v>44912</v>
      </c>
      <c r="D224" s="35">
        <v>4400</v>
      </c>
      <c r="E224" s="10" t="s">
        <v>17</v>
      </c>
      <c r="F224" s="44"/>
    </row>
    <row r="225" spans="1:6">
      <c r="A225" s="12"/>
      <c r="B225" s="31"/>
      <c r="C225" s="14"/>
      <c r="D225" s="31"/>
      <c r="E225" s="12"/>
      <c r="F225" s="31"/>
    </row>
    <row r="226" spans="1:6">
      <c r="A226" s="16"/>
      <c r="B226" s="36" t="s">
        <v>2</v>
      </c>
      <c r="C226" s="17" t="s">
        <v>3</v>
      </c>
      <c r="D226" s="37" t="s">
        <v>4</v>
      </c>
      <c r="E226" s="16" t="s">
        <v>5</v>
      </c>
      <c r="F226" s="36" t="s">
        <v>6</v>
      </c>
    </row>
    <row r="227" spans="1:6">
      <c r="A227" s="21">
        <v>1</v>
      </c>
      <c r="B227" s="45"/>
      <c r="C227" s="46"/>
      <c r="D227" s="38"/>
      <c r="E227" s="47"/>
      <c r="F227" s="45"/>
    </row>
    <row r="228" spans="1:6">
      <c r="A228" s="21">
        <v>2</v>
      </c>
      <c r="B228" s="45"/>
      <c r="C228" s="39"/>
      <c r="D228" s="48"/>
      <c r="E228" s="40"/>
      <c r="F228" s="45"/>
    </row>
    <row r="229" spans="1:6">
      <c r="A229" s="21">
        <v>3</v>
      </c>
      <c r="B229" s="45"/>
      <c r="C229" s="46"/>
      <c r="D229" s="38"/>
      <c r="E229" s="47"/>
      <c r="F229" s="45"/>
    </row>
    <row r="230" spans="1:6">
      <c r="A230" s="21">
        <v>4</v>
      </c>
      <c r="B230" s="45"/>
      <c r="C230" s="46"/>
      <c r="D230" s="38"/>
      <c r="E230" s="47"/>
      <c r="F230" s="45"/>
    </row>
    <row r="231" spans="1:6">
      <c r="A231" s="21">
        <v>6</v>
      </c>
      <c r="B231" s="45"/>
      <c r="C231" s="49"/>
      <c r="D231" s="38"/>
      <c r="E231" s="50"/>
      <c r="F231" s="45"/>
    </row>
    <row r="232" spans="1:6">
      <c r="A232" s="21">
        <v>7</v>
      </c>
      <c r="B232" s="45"/>
      <c r="C232" s="51"/>
      <c r="D232" s="38"/>
      <c r="E232" s="52"/>
      <c r="F232" s="45"/>
    </row>
    <row r="233" spans="1:6">
      <c r="A233" s="21">
        <v>8</v>
      </c>
      <c r="B233" s="22"/>
      <c r="C233" s="51"/>
      <c r="D233" s="38"/>
      <c r="E233" s="52"/>
      <c r="F233" s="25"/>
    </row>
    <row r="234" spans="1:6">
      <c r="A234" s="21">
        <v>9</v>
      </c>
      <c r="B234" s="22"/>
      <c r="C234" s="39"/>
      <c r="D234" s="40"/>
      <c r="E234" s="40"/>
      <c r="F234" s="25"/>
    </row>
    <row r="235" spans="1:6">
      <c r="A235" s="21">
        <v>10</v>
      </c>
      <c r="B235" s="22"/>
      <c r="C235" s="39"/>
      <c r="D235" s="40"/>
      <c r="E235" s="40"/>
      <c r="F235" s="25"/>
    </row>
    <row r="236" spans="1:6">
      <c r="A236" s="21">
        <v>11</v>
      </c>
      <c r="B236" s="22"/>
      <c r="C236" s="39"/>
      <c r="D236" s="40"/>
      <c r="E236" s="40"/>
      <c r="F236" s="25"/>
    </row>
    <row r="237" spans="1:6">
      <c r="A237" s="12"/>
      <c r="B237" s="31"/>
      <c r="C237" s="14"/>
      <c r="D237" s="31"/>
      <c r="E237" s="12"/>
      <c r="F237" s="31"/>
    </row>
    <row r="238" spans="1:6">
      <c r="A238" s="12"/>
      <c r="B238" s="31"/>
      <c r="C238" s="14"/>
      <c r="D238" s="31"/>
      <c r="E238" s="12"/>
      <c r="F238" s="31"/>
    </row>
    <row r="239" spans="1:6" ht="15.75">
      <c r="A239" s="6" t="s">
        <v>1</v>
      </c>
      <c r="B239" s="34">
        <v>44913</v>
      </c>
      <c r="C239" s="8">
        <v>44913</v>
      </c>
      <c r="D239" s="35">
        <v>4401</v>
      </c>
      <c r="E239" s="10" t="s">
        <v>17</v>
      </c>
      <c r="F239" s="44"/>
    </row>
    <row r="240" spans="1:6">
      <c r="A240" s="12"/>
      <c r="B240" s="31"/>
      <c r="C240" s="14"/>
      <c r="D240" s="31"/>
      <c r="E240" s="12"/>
      <c r="F240" s="31"/>
    </row>
    <row r="241" spans="1:6">
      <c r="A241" s="16"/>
      <c r="B241" s="36" t="s">
        <v>2</v>
      </c>
      <c r="C241" s="17" t="s">
        <v>3</v>
      </c>
      <c r="D241" s="37" t="s">
        <v>4</v>
      </c>
      <c r="E241" s="16" t="s">
        <v>5</v>
      </c>
      <c r="F241" s="36" t="s">
        <v>6</v>
      </c>
    </row>
    <row r="242" spans="1:6">
      <c r="A242" s="21">
        <v>1</v>
      </c>
      <c r="B242" s="45"/>
      <c r="C242" s="46"/>
      <c r="D242" s="38"/>
      <c r="E242" s="47"/>
      <c r="F242" s="45"/>
    </row>
    <row r="243" spans="1:6">
      <c r="A243" s="21">
        <v>2</v>
      </c>
      <c r="B243" s="45"/>
      <c r="C243" s="39"/>
      <c r="D243" s="48"/>
      <c r="E243" s="40"/>
      <c r="F243" s="45"/>
    </row>
    <row r="244" spans="1:6">
      <c r="A244" s="21">
        <v>3</v>
      </c>
      <c r="B244" s="45"/>
      <c r="C244" s="46"/>
      <c r="D244" s="38"/>
      <c r="E244" s="47"/>
      <c r="F244" s="45"/>
    </row>
    <row r="245" spans="1:6">
      <c r="A245" s="21">
        <v>4</v>
      </c>
      <c r="B245" s="45"/>
      <c r="C245" s="46"/>
      <c r="D245" s="38"/>
      <c r="E245" s="47"/>
      <c r="F245" s="45"/>
    </row>
    <row r="246" spans="1:6">
      <c r="A246" s="21">
        <v>5</v>
      </c>
      <c r="B246" s="45"/>
      <c r="C246" s="46"/>
      <c r="D246" s="38"/>
      <c r="E246" s="47"/>
      <c r="F246" s="45"/>
    </row>
    <row r="247" spans="1:6">
      <c r="A247" s="21">
        <v>6</v>
      </c>
      <c r="B247" s="45"/>
      <c r="C247" s="49"/>
      <c r="D247" s="38"/>
      <c r="E247" s="50"/>
      <c r="F247" s="45"/>
    </row>
    <row r="248" spans="1:6">
      <c r="A248" s="21">
        <v>7</v>
      </c>
      <c r="B248" s="45"/>
      <c r="C248" s="51"/>
      <c r="D248" s="38"/>
      <c r="E248" s="52"/>
      <c r="F248" s="45"/>
    </row>
    <row r="249" spans="1:6">
      <c r="A249" s="21">
        <v>8</v>
      </c>
      <c r="B249" s="22"/>
      <c r="C249" s="51"/>
      <c r="D249" s="38"/>
      <c r="E249" s="52"/>
      <c r="F249" s="25"/>
    </row>
    <row r="250" spans="1:6">
      <c r="A250" s="21">
        <v>9</v>
      </c>
      <c r="B250" s="22"/>
      <c r="C250" s="39"/>
      <c r="D250" s="40"/>
      <c r="E250" s="40"/>
      <c r="F250" s="25"/>
    </row>
    <row r="251" spans="1:6">
      <c r="A251" s="21">
        <v>10</v>
      </c>
      <c r="B251" s="22"/>
      <c r="C251" s="39"/>
      <c r="D251" s="40"/>
      <c r="E251" s="40"/>
      <c r="F251" s="25"/>
    </row>
    <row r="252" spans="1:6">
      <c r="A252" s="21">
        <v>11</v>
      </c>
      <c r="B252" s="22"/>
      <c r="C252" s="39"/>
      <c r="D252" s="40"/>
      <c r="E252" s="40"/>
      <c r="F252" s="25"/>
    </row>
    <row r="253" spans="1:6">
      <c r="B253" s="32"/>
      <c r="C253" s="43"/>
      <c r="D253" s="32"/>
      <c r="F253" s="32"/>
    </row>
    <row r="254" spans="1:6" ht="15.75">
      <c r="A254" s="6" t="s">
        <v>1</v>
      </c>
      <c r="B254" s="34">
        <v>44914</v>
      </c>
      <c r="C254" s="8">
        <v>44914</v>
      </c>
      <c r="D254" s="35">
        <v>4402</v>
      </c>
      <c r="E254" s="10" t="s">
        <v>17</v>
      </c>
      <c r="F254" s="44"/>
    </row>
    <row r="255" spans="1:6">
      <c r="A255" s="12"/>
      <c r="B255" s="31"/>
      <c r="C255" s="14"/>
      <c r="D255" s="31"/>
      <c r="E255" s="12"/>
      <c r="F255" s="31"/>
    </row>
    <row r="256" spans="1:6">
      <c r="A256" s="16"/>
      <c r="B256" s="36" t="s">
        <v>2</v>
      </c>
      <c r="C256" s="17" t="s">
        <v>3</v>
      </c>
      <c r="D256" s="37" t="s">
        <v>4</v>
      </c>
      <c r="E256" s="16" t="s">
        <v>5</v>
      </c>
      <c r="F256" s="36" t="s">
        <v>6</v>
      </c>
    </row>
    <row r="257" spans="1:6">
      <c r="A257" s="21">
        <v>1</v>
      </c>
      <c r="B257" s="45"/>
      <c r="C257" s="55"/>
      <c r="D257" s="62"/>
      <c r="E257" s="56"/>
      <c r="F257" s="45"/>
    </row>
    <row r="258" spans="1:6">
      <c r="A258" s="21">
        <v>2</v>
      </c>
      <c r="B258" s="45"/>
      <c r="C258" s="39"/>
      <c r="D258" s="48"/>
      <c r="E258" s="40"/>
      <c r="F258" s="45"/>
    </row>
    <row r="259" spans="1:6">
      <c r="A259" s="21">
        <v>3</v>
      </c>
      <c r="B259" s="45"/>
      <c r="C259" s="46"/>
      <c r="D259" s="38"/>
      <c r="E259" s="47"/>
      <c r="F259" s="45"/>
    </row>
    <row r="260" spans="1:6">
      <c r="A260" s="21">
        <v>4</v>
      </c>
      <c r="B260" s="45"/>
      <c r="C260" s="46"/>
      <c r="D260" s="38"/>
      <c r="E260" s="47"/>
      <c r="F260" s="45"/>
    </row>
    <row r="261" spans="1:6">
      <c r="A261" s="21">
        <v>5</v>
      </c>
      <c r="B261" s="45"/>
      <c r="C261" s="46"/>
      <c r="D261" s="38"/>
      <c r="E261" s="47"/>
      <c r="F261" s="45"/>
    </row>
    <row r="262" spans="1:6">
      <c r="A262" s="21">
        <v>6</v>
      </c>
      <c r="B262" s="45"/>
      <c r="C262" s="49"/>
      <c r="D262" s="38"/>
      <c r="E262" s="50"/>
      <c r="F262" s="45"/>
    </row>
    <row r="263" spans="1:6">
      <c r="A263" s="21">
        <v>7</v>
      </c>
      <c r="B263" s="45"/>
      <c r="C263" s="51"/>
      <c r="D263" s="38"/>
      <c r="E263" s="52"/>
      <c r="F263" s="45"/>
    </row>
    <row r="264" spans="1:6">
      <c r="A264" s="21">
        <v>8</v>
      </c>
      <c r="B264" s="22"/>
      <c r="C264" s="39"/>
      <c r="D264" s="40"/>
      <c r="E264" s="40"/>
      <c r="F264" s="25"/>
    </row>
    <row r="265" spans="1:6">
      <c r="A265" s="21">
        <v>9</v>
      </c>
      <c r="B265" s="22"/>
      <c r="C265" s="39"/>
      <c r="D265" s="40"/>
      <c r="E265" s="40"/>
      <c r="F265" s="25"/>
    </row>
    <row r="266" spans="1:6">
      <c r="A266" s="21">
        <v>10</v>
      </c>
      <c r="B266" s="22"/>
      <c r="C266" s="39"/>
      <c r="D266" s="40"/>
      <c r="E266" s="40"/>
      <c r="F266" s="25"/>
    </row>
    <row r="267" spans="1:6">
      <c r="A267" s="21">
        <v>11</v>
      </c>
      <c r="B267" s="22"/>
      <c r="C267" s="39"/>
      <c r="D267" s="40"/>
      <c r="E267" s="40"/>
      <c r="F267" s="25"/>
    </row>
    <row r="268" spans="1:6">
      <c r="A268" s="12"/>
      <c r="B268" s="59"/>
      <c r="C268" s="14"/>
      <c r="D268" s="31"/>
      <c r="E268" s="12"/>
      <c r="F268" s="59"/>
    </row>
    <row r="269" spans="1:6">
      <c r="A269" s="12"/>
      <c r="B269" s="59"/>
      <c r="C269" s="14"/>
      <c r="D269" s="31"/>
      <c r="E269" s="12"/>
      <c r="F269" s="59"/>
    </row>
    <row r="270" spans="1:6" ht="15.75">
      <c r="A270" s="6" t="s">
        <v>1</v>
      </c>
      <c r="B270" s="34">
        <v>44915</v>
      </c>
      <c r="C270" s="8">
        <v>44915</v>
      </c>
      <c r="D270" s="35">
        <v>4403</v>
      </c>
      <c r="E270" s="10" t="s">
        <v>17</v>
      </c>
      <c r="F270" s="44"/>
    </row>
    <row r="271" spans="1:6">
      <c r="A271" s="12"/>
      <c r="B271" s="31"/>
      <c r="C271" s="14"/>
      <c r="D271" s="31"/>
      <c r="E271" s="12"/>
      <c r="F271" s="31"/>
    </row>
    <row r="272" spans="1:6">
      <c r="A272" s="16"/>
      <c r="B272" s="36" t="s">
        <v>2</v>
      </c>
      <c r="C272" s="17" t="s">
        <v>3</v>
      </c>
      <c r="D272" s="37" t="s">
        <v>4</v>
      </c>
      <c r="E272" s="16" t="s">
        <v>5</v>
      </c>
      <c r="F272" s="36" t="s">
        <v>6</v>
      </c>
    </row>
    <row r="273" spans="1:6">
      <c r="A273" s="21">
        <v>1</v>
      </c>
      <c r="B273" s="45"/>
      <c r="C273" s="14"/>
      <c r="D273" s="63"/>
      <c r="E273" s="12"/>
      <c r="F273" s="45"/>
    </row>
    <row r="274" spans="1:6">
      <c r="A274" s="21">
        <v>2</v>
      </c>
      <c r="B274" s="45"/>
      <c r="C274" s="39"/>
      <c r="D274" s="48"/>
      <c r="E274" s="40"/>
      <c r="F274" s="45"/>
    </row>
    <row r="275" spans="1:6">
      <c r="A275" s="21">
        <v>3</v>
      </c>
      <c r="B275" s="45"/>
      <c r="C275" s="46"/>
      <c r="D275" s="38"/>
      <c r="E275" s="47"/>
      <c r="F275" s="45"/>
    </row>
    <row r="276" spans="1:6">
      <c r="A276" s="21">
        <v>4</v>
      </c>
      <c r="B276" s="45"/>
      <c r="C276" s="46"/>
      <c r="D276" s="38"/>
      <c r="E276" s="47"/>
      <c r="F276" s="45"/>
    </row>
    <row r="277" spans="1:6">
      <c r="A277" s="21">
        <v>6</v>
      </c>
      <c r="B277" s="45"/>
      <c r="C277" s="49"/>
      <c r="D277" s="38"/>
      <c r="E277" s="50"/>
      <c r="F277" s="45"/>
    </row>
    <row r="278" spans="1:6">
      <c r="A278" s="21">
        <v>7</v>
      </c>
      <c r="B278" s="45"/>
      <c r="C278" s="51"/>
      <c r="D278" s="38"/>
      <c r="E278" s="52"/>
      <c r="F278" s="45"/>
    </row>
    <row r="279" spans="1:6">
      <c r="A279" s="21">
        <v>8</v>
      </c>
      <c r="B279" s="22"/>
      <c r="C279" s="51"/>
      <c r="D279" s="38"/>
      <c r="E279" s="52"/>
      <c r="F279" s="25"/>
    </row>
    <row r="280" spans="1:6">
      <c r="A280" s="21">
        <v>9</v>
      </c>
      <c r="B280" s="22"/>
      <c r="C280" s="39"/>
      <c r="D280" s="40"/>
      <c r="E280" s="40"/>
      <c r="F280" s="25"/>
    </row>
    <row r="281" spans="1:6">
      <c r="A281" s="21">
        <v>10</v>
      </c>
      <c r="B281" s="22"/>
      <c r="C281" s="39"/>
      <c r="D281" s="40"/>
      <c r="E281" s="40"/>
      <c r="F281" s="25"/>
    </row>
    <row r="282" spans="1:6">
      <c r="A282" s="21">
        <v>11</v>
      </c>
      <c r="B282" s="22"/>
      <c r="C282" s="39"/>
      <c r="D282" s="40"/>
      <c r="E282" s="40"/>
      <c r="F282" s="25"/>
    </row>
    <row r="283" spans="1:6">
      <c r="A283" s="12"/>
      <c r="B283" s="59"/>
      <c r="C283" s="14"/>
      <c r="D283" s="31"/>
      <c r="E283" s="12"/>
      <c r="F283" s="59"/>
    </row>
    <row r="284" spans="1:6">
      <c r="A284" s="12"/>
      <c r="B284" s="59"/>
      <c r="C284" s="14"/>
      <c r="D284" s="31"/>
      <c r="E284" s="12"/>
      <c r="F284" s="59"/>
    </row>
    <row r="285" spans="1:6" ht="15.75">
      <c r="A285" s="6" t="s">
        <v>1</v>
      </c>
      <c r="B285" s="34">
        <v>44916</v>
      </c>
      <c r="C285" s="8">
        <v>44916</v>
      </c>
      <c r="D285" s="35">
        <v>4404</v>
      </c>
      <c r="E285" s="10" t="s">
        <v>17</v>
      </c>
      <c r="F285" s="44"/>
    </row>
    <row r="286" spans="1:6">
      <c r="A286" s="12"/>
      <c r="B286" s="31"/>
      <c r="C286" s="14"/>
      <c r="D286" s="31"/>
      <c r="E286" s="12"/>
      <c r="F286" s="31"/>
    </row>
    <row r="287" spans="1:6">
      <c r="A287" s="16"/>
      <c r="B287" s="36" t="s">
        <v>2</v>
      </c>
      <c r="C287" s="17" t="s">
        <v>3</v>
      </c>
      <c r="D287" s="37" t="s">
        <v>4</v>
      </c>
      <c r="E287" s="16" t="s">
        <v>5</v>
      </c>
      <c r="F287" s="36" t="s">
        <v>6</v>
      </c>
    </row>
    <row r="288" spans="1:6">
      <c r="A288" s="21">
        <v>1</v>
      </c>
      <c r="B288" s="45"/>
      <c r="C288" s="39"/>
      <c r="D288" s="48"/>
      <c r="E288" s="40"/>
      <c r="F288" s="45"/>
    </row>
    <row r="289" spans="1:6">
      <c r="A289" s="21">
        <v>2</v>
      </c>
      <c r="B289" s="45"/>
      <c r="C289" s="46"/>
      <c r="D289" s="38"/>
      <c r="E289" s="47"/>
      <c r="F289" s="45"/>
    </row>
    <row r="290" spans="1:6">
      <c r="A290" s="21">
        <v>3</v>
      </c>
      <c r="B290" s="45"/>
      <c r="C290" s="46"/>
      <c r="D290" s="38"/>
      <c r="E290" s="47"/>
      <c r="F290" s="45"/>
    </row>
    <row r="291" spans="1:6">
      <c r="A291" s="21">
        <v>4</v>
      </c>
      <c r="B291" s="45"/>
      <c r="C291" s="46"/>
      <c r="D291" s="38"/>
      <c r="E291" s="47"/>
      <c r="F291" s="45"/>
    </row>
    <row r="292" spans="1:6">
      <c r="A292" s="21">
        <v>5</v>
      </c>
      <c r="B292" s="45"/>
      <c r="C292" s="49"/>
      <c r="D292" s="38"/>
      <c r="E292" s="50"/>
      <c r="F292" s="45"/>
    </row>
    <row r="293" spans="1:6">
      <c r="A293" s="21">
        <v>6</v>
      </c>
      <c r="B293" s="45"/>
      <c r="C293" s="51"/>
      <c r="D293" s="38"/>
      <c r="E293" s="52"/>
      <c r="F293" s="45"/>
    </row>
    <row r="294" spans="1:6">
      <c r="A294" s="21">
        <v>7</v>
      </c>
      <c r="B294" s="45"/>
      <c r="C294" s="39"/>
      <c r="D294" s="40"/>
      <c r="E294" s="40"/>
      <c r="F294" s="45"/>
    </row>
    <row r="295" spans="1:6">
      <c r="A295" s="21">
        <v>8</v>
      </c>
      <c r="B295" s="22"/>
      <c r="C295" s="39"/>
      <c r="D295" s="40"/>
      <c r="E295" s="40"/>
      <c r="F295" s="25"/>
    </row>
    <row r="296" spans="1:6">
      <c r="A296" s="21">
        <v>9</v>
      </c>
      <c r="B296" s="22"/>
      <c r="C296" s="39"/>
      <c r="D296" s="40"/>
      <c r="E296" s="40"/>
      <c r="F296" s="25"/>
    </row>
    <row r="297" spans="1:6">
      <c r="A297" s="21">
        <v>10</v>
      </c>
      <c r="B297" s="22"/>
      <c r="C297" s="39"/>
      <c r="D297" s="40"/>
      <c r="E297" s="40"/>
      <c r="F297" s="25"/>
    </row>
    <row r="298" spans="1:6">
      <c r="A298" s="21">
        <v>11</v>
      </c>
      <c r="B298" s="22"/>
      <c r="C298" s="39"/>
      <c r="D298" s="40"/>
      <c r="E298" s="40"/>
      <c r="F298" s="25"/>
    </row>
    <row r="299" spans="1:6">
      <c r="B299" s="32"/>
      <c r="C299" s="43"/>
      <c r="D299" s="32"/>
      <c r="F299" s="32"/>
    </row>
    <row r="300" spans="1:6" ht="15.75">
      <c r="A300" s="6" t="s">
        <v>1</v>
      </c>
      <c r="B300" s="34">
        <v>44917</v>
      </c>
      <c r="C300" s="8">
        <v>44917</v>
      </c>
      <c r="D300" s="35">
        <v>4405</v>
      </c>
      <c r="E300" s="10" t="s">
        <v>17</v>
      </c>
      <c r="F300" s="44"/>
    </row>
    <row r="301" spans="1:6">
      <c r="A301" s="12"/>
      <c r="B301" s="31"/>
      <c r="C301" s="14"/>
      <c r="D301" s="31"/>
      <c r="E301" s="12"/>
      <c r="F301" s="31"/>
    </row>
    <row r="302" spans="1:6">
      <c r="A302" s="16"/>
      <c r="B302" s="36" t="s">
        <v>2</v>
      </c>
      <c r="C302" s="17" t="s">
        <v>3</v>
      </c>
      <c r="D302" s="37" t="s">
        <v>4</v>
      </c>
      <c r="E302" s="16" t="s">
        <v>5</v>
      </c>
      <c r="F302" s="36" t="s">
        <v>6</v>
      </c>
    </row>
    <row r="303" spans="1:6">
      <c r="A303" s="21">
        <v>1</v>
      </c>
      <c r="B303" s="45"/>
      <c r="C303" s="39"/>
      <c r="D303" s="48"/>
      <c r="E303" s="40"/>
      <c r="F303" s="45"/>
    </row>
    <row r="304" spans="1:6">
      <c r="A304" s="21">
        <v>2</v>
      </c>
      <c r="B304" s="45"/>
      <c r="C304" s="46"/>
      <c r="D304" s="38"/>
      <c r="E304" s="47"/>
      <c r="F304" s="45"/>
    </row>
    <row r="305" spans="1:6">
      <c r="A305" s="21">
        <v>3</v>
      </c>
      <c r="B305" s="45"/>
      <c r="C305" s="46"/>
      <c r="D305" s="38"/>
      <c r="E305" s="47"/>
      <c r="F305" s="45"/>
    </row>
    <row r="306" spans="1:6">
      <c r="A306" s="21">
        <v>4</v>
      </c>
      <c r="B306" s="45"/>
      <c r="C306" s="46"/>
      <c r="D306" s="38"/>
      <c r="E306" s="47"/>
      <c r="F306" s="45"/>
    </row>
    <row r="307" spans="1:6">
      <c r="A307" s="21">
        <v>5</v>
      </c>
      <c r="B307" s="45"/>
      <c r="C307" s="49"/>
      <c r="D307" s="38"/>
      <c r="E307" s="50"/>
      <c r="F307" s="45"/>
    </row>
    <row r="308" spans="1:6">
      <c r="A308" s="21">
        <v>6</v>
      </c>
      <c r="B308" s="45"/>
      <c r="C308" s="51"/>
      <c r="D308" s="38"/>
      <c r="E308" s="52"/>
      <c r="F308" s="45"/>
    </row>
    <row r="309" spans="1:6">
      <c r="A309" s="21">
        <v>7</v>
      </c>
      <c r="B309" s="45"/>
      <c r="C309" s="39"/>
      <c r="D309" s="40"/>
      <c r="E309" s="40"/>
      <c r="F309" s="45"/>
    </row>
    <row r="310" spans="1:6">
      <c r="A310" s="21">
        <v>8</v>
      </c>
      <c r="B310" s="22"/>
      <c r="C310" s="39"/>
      <c r="D310" s="40"/>
      <c r="E310" s="40"/>
      <c r="F310" s="25"/>
    </row>
    <row r="311" spans="1:6">
      <c r="A311" s="21">
        <v>9</v>
      </c>
      <c r="B311" s="22"/>
      <c r="C311" s="39"/>
      <c r="D311" s="40"/>
      <c r="E311" s="40"/>
      <c r="F311" s="25"/>
    </row>
    <row r="312" spans="1:6">
      <c r="A312" s="21">
        <v>10</v>
      </c>
      <c r="B312" s="22"/>
      <c r="C312" s="53"/>
      <c r="D312" s="40"/>
      <c r="E312" s="54"/>
      <c r="F312" s="25"/>
    </row>
    <row r="313" spans="1:6">
      <c r="A313" s="21">
        <v>11</v>
      </c>
      <c r="B313" s="22"/>
      <c r="C313" s="55"/>
      <c r="D313" s="62"/>
      <c r="E313" s="56"/>
      <c r="F313" s="25"/>
    </row>
    <row r="314" spans="1:6">
      <c r="A314" s="12"/>
      <c r="B314" s="31"/>
      <c r="C314" s="14"/>
      <c r="D314" s="31"/>
      <c r="E314" s="12"/>
      <c r="F314" s="31"/>
    </row>
    <row r="315" spans="1:6">
      <c r="A315" s="12"/>
      <c r="B315" s="31"/>
      <c r="C315" s="14"/>
      <c r="D315" s="31"/>
      <c r="E315" s="12"/>
      <c r="F315" s="31"/>
    </row>
    <row r="316" spans="1:6" ht="15.75">
      <c r="A316" s="6" t="s">
        <v>1</v>
      </c>
      <c r="B316" s="34">
        <v>44918</v>
      </c>
      <c r="C316" s="8">
        <v>44918</v>
      </c>
      <c r="D316" s="35">
        <v>4406</v>
      </c>
      <c r="E316" s="10" t="s">
        <v>17</v>
      </c>
      <c r="F316" s="44"/>
    </row>
    <row r="317" spans="1:6">
      <c r="A317" s="12"/>
      <c r="B317" s="31"/>
      <c r="C317" s="14"/>
      <c r="D317" s="31"/>
      <c r="E317" s="12"/>
      <c r="F317" s="31"/>
    </row>
    <row r="318" spans="1:6">
      <c r="A318" s="16"/>
      <c r="B318" s="36" t="s">
        <v>2</v>
      </c>
      <c r="C318" s="17" t="s">
        <v>3</v>
      </c>
      <c r="D318" s="37" t="s">
        <v>4</v>
      </c>
      <c r="E318" s="16" t="s">
        <v>5</v>
      </c>
      <c r="F318" s="36" t="s">
        <v>6</v>
      </c>
    </row>
    <row r="319" spans="1:6">
      <c r="A319" s="21">
        <v>1</v>
      </c>
      <c r="B319" s="45"/>
      <c r="C319" s="43"/>
      <c r="D319" s="48"/>
      <c r="F319" s="45"/>
    </row>
    <row r="320" spans="1:6">
      <c r="A320" s="21">
        <v>2</v>
      </c>
      <c r="B320" s="45"/>
      <c r="C320" s="39"/>
      <c r="D320" s="48"/>
      <c r="E320" s="40"/>
      <c r="F320" s="45"/>
    </row>
    <row r="321" spans="1:6">
      <c r="A321" s="21">
        <v>3</v>
      </c>
      <c r="B321" s="45"/>
      <c r="C321" s="46"/>
      <c r="D321" s="38"/>
      <c r="E321" s="47"/>
      <c r="F321" s="45"/>
    </row>
    <row r="322" spans="1:6">
      <c r="A322" s="21">
        <v>4</v>
      </c>
      <c r="B322" s="45"/>
      <c r="C322" s="46"/>
      <c r="D322" s="38"/>
      <c r="E322" s="47"/>
      <c r="F322" s="45"/>
    </row>
    <row r="323" spans="1:6">
      <c r="A323" s="21">
        <v>6</v>
      </c>
      <c r="B323" s="45"/>
      <c r="C323" s="49"/>
      <c r="D323" s="38"/>
      <c r="E323" s="50"/>
      <c r="F323" s="45"/>
    </row>
    <row r="324" spans="1:6">
      <c r="A324" s="21">
        <v>7</v>
      </c>
      <c r="B324" s="45"/>
      <c r="C324" s="51"/>
      <c r="D324" s="38"/>
      <c r="E324" s="52"/>
      <c r="F324" s="45"/>
    </row>
    <row r="325" spans="1:6">
      <c r="A325" s="21">
        <v>8</v>
      </c>
      <c r="B325" s="22"/>
      <c r="C325" s="51"/>
      <c r="D325" s="38"/>
      <c r="E325" s="52"/>
      <c r="F325" s="25"/>
    </row>
    <row r="326" spans="1:6">
      <c r="A326" s="21">
        <v>9</v>
      </c>
      <c r="B326" s="22"/>
      <c r="C326" s="39"/>
      <c r="D326" s="40"/>
      <c r="E326" s="40"/>
      <c r="F326" s="25"/>
    </row>
    <row r="327" spans="1:6">
      <c r="A327" s="21">
        <v>10</v>
      </c>
      <c r="B327" s="22"/>
      <c r="C327" s="39"/>
      <c r="D327" s="40"/>
      <c r="E327" s="40"/>
      <c r="F327" s="25"/>
    </row>
    <row r="328" spans="1:6">
      <c r="A328" s="21">
        <v>11</v>
      </c>
      <c r="B328" s="22"/>
      <c r="C328" s="53"/>
      <c r="D328" s="40"/>
      <c r="E328" s="54"/>
      <c r="F328" s="25"/>
    </row>
    <row r="329" spans="1:6">
      <c r="B329" s="32"/>
      <c r="C329" s="43"/>
      <c r="D329" s="32"/>
      <c r="F329" s="32"/>
    </row>
    <row r="330" spans="1:6">
      <c r="B330" s="32"/>
      <c r="C330" s="43"/>
      <c r="D330" s="32"/>
      <c r="F330" s="32"/>
    </row>
    <row r="331" spans="1:6" ht="15.75">
      <c r="A331" s="6" t="s">
        <v>1</v>
      </c>
      <c r="B331" s="34">
        <v>44919</v>
      </c>
      <c r="C331" s="8">
        <v>44919</v>
      </c>
      <c r="D331" s="35">
        <v>4407</v>
      </c>
      <c r="E331" s="10" t="s">
        <v>17</v>
      </c>
      <c r="F331" s="44"/>
    </row>
    <row r="332" spans="1:6">
      <c r="A332" s="12"/>
      <c r="B332" s="31"/>
      <c r="C332" s="14"/>
      <c r="D332" s="31"/>
      <c r="E332" s="12"/>
      <c r="F332" s="31"/>
    </row>
    <row r="333" spans="1:6">
      <c r="A333" s="16"/>
      <c r="B333" s="36" t="s">
        <v>2</v>
      </c>
      <c r="C333" s="17" t="s">
        <v>3</v>
      </c>
      <c r="D333" s="37" t="s">
        <v>4</v>
      </c>
      <c r="E333" s="16" t="s">
        <v>5</v>
      </c>
      <c r="F333" s="36" t="s">
        <v>6</v>
      </c>
    </row>
    <row r="334" spans="1:6">
      <c r="A334" s="21">
        <v>1</v>
      </c>
      <c r="B334" s="45"/>
      <c r="C334" s="46"/>
      <c r="D334" s="38"/>
      <c r="E334" s="47"/>
      <c r="F334" s="45"/>
    </row>
    <row r="335" spans="1:6">
      <c r="A335" s="21">
        <v>2</v>
      </c>
      <c r="B335" s="45"/>
      <c r="C335" s="39"/>
      <c r="D335" s="48"/>
      <c r="E335" s="40"/>
      <c r="F335" s="45"/>
    </row>
    <row r="336" spans="1:6">
      <c r="A336" s="21">
        <v>3</v>
      </c>
      <c r="B336" s="45"/>
      <c r="C336" s="46"/>
      <c r="D336" s="38"/>
      <c r="E336" s="47"/>
      <c r="F336" s="45"/>
    </row>
    <row r="337" spans="1:6">
      <c r="A337" s="21">
        <v>4</v>
      </c>
      <c r="B337" s="45"/>
      <c r="C337" s="46"/>
      <c r="D337" s="38"/>
      <c r="E337" s="47"/>
      <c r="F337" s="45"/>
    </row>
    <row r="338" spans="1:6">
      <c r="A338" s="21">
        <v>5</v>
      </c>
      <c r="B338" s="45"/>
      <c r="C338" s="46"/>
      <c r="D338" s="38"/>
      <c r="E338" s="47"/>
      <c r="F338" s="45"/>
    </row>
    <row r="339" spans="1:6">
      <c r="A339" s="21">
        <v>6</v>
      </c>
      <c r="B339" s="45"/>
      <c r="C339" s="49"/>
      <c r="D339" s="38"/>
      <c r="E339" s="50"/>
      <c r="F339" s="45"/>
    </row>
    <row r="340" spans="1:6">
      <c r="A340" s="21">
        <v>7</v>
      </c>
      <c r="B340" s="45"/>
      <c r="C340" s="51"/>
      <c r="D340" s="38"/>
      <c r="E340" s="52"/>
      <c r="F340" s="45"/>
    </row>
    <row r="341" spans="1:6">
      <c r="A341" s="21">
        <v>8</v>
      </c>
      <c r="B341" s="22"/>
      <c r="C341" s="51"/>
      <c r="D341" s="38"/>
      <c r="E341" s="52"/>
      <c r="F341" s="25"/>
    </row>
    <row r="342" spans="1:6">
      <c r="A342" s="21">
        <v>9</v>
      </c>
      <c r="B342" s="22"/>
      <c r="C342" s="39"/>
      <c r="D342" s="40"/>
      <c r="E342" s="40"/>
      <c r="F342" s="25"/>
    </row>
    <row r="343" spans="1:6">
      <c r="A343" s="21">
        <v>10</v>
      </c>
      <c r="B343" s="22"/>
      <c r="C343" s="39"/>
      <c r="D343" s="40"/>
      <c r="E343" s="40"/>
      <c r="F343" s="25"/>
    </row>
    <row r="344" spans="1:6">
      <c r="A344" s="21">
        <v>11</v>
      </c>
      <c r="B344" s="22"/>
      <c r="C344" s="39"/>
      <c r="D344" s="40"/>
      <c r="E344" s="40"/>
      <c r="F344" s="25"/>
    </row>
    <row r="345" spans="1:6">
      <c r="A345" s="12"/>
      <c r="B345" s="31"/>
      <c r="C345" s="14"/>
      <c r="D345" s="31"/>
      <c r="E345" s="12"/>
      <c r="F345" s="31"/>
    </row>
    <row r="346" spans="1:6">
      <c r="A346" s="21">
        <v>6</v>
      </c>
      <c r="B346" s="45"/>
      <c r="C346" s="49"/>
      <c r="D346" s="38"/>
      <c r="E346" s="50"/>
      <c r="F346" s="45"/>
    </row>
    <row r="347" spans="1:6">
      <c r="A347" s="21">
        <v>7</v>
      </c>
      <c r="B347" s="45"/>
      <c r="C347" s="51"/>
      <c r="D347" s="38"/>
      <c r="E347" s="52"/>
      <c r="F347" s="45"/>
    </row>
    <row r="348" spans="1:6">
      <c r="A348" s="21">
        <v>8</v>
      </c>
      <c r="B348" s="22"/>
      <c r="C348" s="39"/>
      <c r="D348" s="40"/>
      <c r="E348" s="40"/>
      <c r="F348" s="25"/>
    </row>
    <row r="349" spans="1:6">
      <c r="A349" s="21">
        <v>9</v>
      </c>
      <c r="B349" s="22"/>
      <c r="C349" s="39"/>
      <c r="D349" s="40"/>
      <c r="E349" s="40"/>
      <c r="F349" s="25"/>
    </row>
    <row r="350" spans="1:6">
      <c r="A350" s="21">
        <v>10</v>
      </c>
      <c r="B350" s="22"/>
      <c r="C350" s="39"/>
      <c r="D350" s="40"/>
      <c r="E350" s="40"/>
      <c r="F350" s="25"/>
    </row>
    <row r="351" spans="1:6">
      <c r="A351" s="21">
        <v>11</v>
      </c>
      <c r="B351" s="22"/>
      <c r="C351" s="39"/>
      <c r="D351" s="40"/>
      <c r="E351" s="40"/>
      <c r="F351" s="25"/>
    </row>
    <row r="352" spans="1:6">
      <c r="A352" s="12"/>
      <c r="B352" s="59"/>
      <c r="C352" s="14"/>
      <c r="D352" s="31"/>
      <c r="E352" s="12"/>
      <c r="F352" s="59"/>
    </row>
    <row r="353" spans="1:6">
      <c r="A353" s="12"/>
      <c r="B353" s="59"/>
      <c r="C353" s="14"/>
      <c r="D353" s="31"/>
      <c r="E353" s="12"/>
      <c r="F353" s="59"/>
    </row>
    <row r="354" spans="1:6" ht="15.75">
      <c r="A354" s="6" t="s">
        <v>1</v>
      </c>
      <c r="B354" s="34">
        <v>44922</v>
      </c>
      <c r="C354" s="8">
        <v>44922</v>
      </c>
      <c r="D354" s="35">
        <v>4410</v>
      </c>
      <c r="E354" s="10" t="s">
        <v>17</v>
      </c>
      <c r="F354" s="44"/>
    </row>
    <row r="355" spans="1:6">
      <c r="A355" s="12"/>
      <c r="B355" s="31"/>
      <c r="C355" s="14"/>
      <c r="D355" s="31"/>
      <c r="E355" s="12"/>
      <c r="F355" s="31"/>
    </row>
    <row r="356" spans="1:6">
      <c r="A356" s="16"/>
      <c r="B356" s="36" t="s">
        <v>2</v>
      </c>
      <c r="C356" s="17" t="s">
        <v>3</v>
      </c>
      <c r="D356" s="37" t="s">
        <v>4</v>
      </c>
      <c r="E356" s="16" t="s">
        <v>5</v>
      </c>
      <c r="F356" s="36" t="s">
        <v>6</v>
      </c>
    </row>
    <row r="357" spans="1:6">
      <c r="A357" s="21">
        <v>1</v>
      </c>
      <c r="B357" s="45"/>
      <c r="C357" s="14"/>
      <c r="D357" s="63"/>
      <c r="E357" s="12"/>
      <c r="F357" s="45"/>
    </row>
    <row r="358" spans="1:6">
      <c r="A358" s="21">
        <v>2</v>
      </c>
      <c r="B358" s="45"/>
      <c r="C358" s="39"/>
      <c r="D358" s="48"/>
      <c r="E358" s="40"/>
      <c r="F358" s="45"/>
    </row>
    <row r="359" spans="1:6">
      <c r="A359" s="21">
        <v>3</v>
      </c>
      <c r="B359" s="45"/>
      <c r="C359" s="46"/>
      <c r="D359" s="38"/>
      <c r="E359" s="47"/>
      <c r="F359" s="45"/>
    </row>
    <row r="360" spans="1:6">
      <c r="A360" s="21">
        <v>4</v>
      </c>
      <c r="B360" s="45"/>
      <c r="C360" s="46"/>
      <c r="D360" s="38"/>
      <c r="E360" s="47"/>
      <c r="F360" s="45"/>
    </row>
    <row r="361" spans="1:6">
      <c r="A361" s="21">
        <v>5</v>
      </c>
      <c r="B361" s="45"/>
      <c r="C361" s="46"/>
      <c r="D361" s="38"/>
      <c r="E361" s="47"/>
      <c r="F361" s="45"/>
    </row>
    <row r="362" spans="1:6">
      <c r="A362" s="21">
        <v>6</v>
      </c>
      <c r="B362" s="45"/>
      <c r="C362" s="49"/>
      <c r="D362" s="38"/>
      <c r="E362" s="50"/>
      <c r="F362" s="45"/>
    </row>
    <row r="363" spans="1:6">
      <c r="A363" s="21">
        <v>7</v>
      </c>
      <c r="B363" s="45"/>
      <c r="C363" s="51"/>
      <c r="D363" s="38"/>
      <c r="E363" s="52"/>
      <c r="F363" s="45"/>
    </row>
    <row r="364" spans="1:6">
      <c r="A364" s="21">
        <v>8</v>
      </c>
      <c r="B364" s="22"/>
      <c r="C364" s="51"/>
      <c r="D364" s="38"/>
      <c r="E364" s="52"/>
      <c r="F364" s="25"/>
    </row>
    <row r="365" spans="1:6">
      <c r="A365" s="21">
        <v>9</v>
      </c>
      <c r="B365" s="22"/>
      <c r="C365" s="39"/>
      <c r="D365" s="40"/>
      <c r="E365" s="40"/>
      <c r="F365" s="25"/>
    </row>
    <row r="366" spans="1:6">
      <c r="A366" s="21">
        <v>10</v>
      </c>
      <c r="B366" s="22"/>
      <c r="C366" s="39"/>
      <c r="D366" s="40"/>
      <c r="E366" s="40"/>
      <c r="F366" s="25"/>
    </row>
    <row r="367" spans="1:6">
      <c r="A367" s="21">
        <v>11</v>
      </c>
      <c r="B367" s="22"/>
      <c r="C367" s="39"/>
      <c r="D367" s="40"/>
      <c r="E367" s="40"/>
      <c r="F367" s="25"/>
    </row>
    <row r="368" spans="1:6">
      <c r="A368" s="12"/>
      <c r="B368" s="59"/>
      <c r="C368" s="14"/>
      <c r="D368" s="31"/>
      <c r="E368" s="12"/>
      <c r="F368" s="59"/>
    </row>
    <row r="369" spans="1:6" ht="15.75">
      <c r="A369" s="6" t="s">
        <v>1</v>
      </c>
      <c r="B369" s="34">
        <v>44923</v>
      </c>
      <c r="C369" s="8">
        <v>44923</v>
      </c>
      <c r="D369" s="35">
        <v>4411</v>
      </c>
      <c r="E369" s="10" t="s">
        <v>17</v>
      </c>
      <c r="F369" s="44"/>
    </row>
    <row r="370" spans="1:6">
      <c r="A370" s="12"/>
      <c r="B370" s="31"/>
      <c r="C370" s="14"/>
      <c r="D370" s="31"/>
      <c r="E370" s="12"/>
      <c r="F370" s="31"/>
    </row>
    <row r="371" spans="1:6">
      <c r="A371" s="16"/>
      <c r="B371" s="36" t="s">
        <v>2</v>
      </c>
      <c r="C371" s="17" t="s">
        <v>3</v>
      </c>
      <c r="D371" s="37" t="s">
        <v>4</v>
      </c>
      <c r="E371" s="16" t="s">
        <v>5</v>
      </c>
      <c r="F371" s="36" t="s">
        <v>6</v>
      </c>
    </row>
    <row r="372" spans="1:6">
      <c r="A372" s="21">
        <v>1</v>
      </c>
      <c r="B372" s="45"/>
      <c r="C372" s="39"/>
      <c r="D372" s="48"/>
      <c r="E372" s="40"/>
      <c r="F372" s="45"/>
    </row>
    <row r="373" spans="1:6">
      <c r="A373" s="21">
        <v>2</v>
      </c>
      <c r="B373" s="45"/>
      <c r="C373" s="46"/>
      <c r="D373" s="38"/>
      <c r="E373" s="47"/>
      <c r="F373" s="45"/>
    </row>
    <row r="374" spans="1:6">
      <c r="A374" s="21">
        <v>3</v>
      </c>
      <c r="B374" s="45"/>
      <c r="C374" s="46"/>
      <c r="D374" s="38"/>
      <c r="E374" s="47"/>
      <c r="F374" s="45"/>
    </row>
    <row r="375" spans="1:6">
      <c r="A375" s="21">
        <v>4</v>
      </c>
      <c r="B375" s="45"/>
      <c r="C375" s="46"/>
      <c r="D375" s="38"/>
      <c r="E375" s="47"/>
      <c r="F375" s="45"/>
    </row>
    <row r="376" spans="1:6">
      <c r="A376" s="21">
        <v>5</v>
      </c>
      <c r="B376" s="45"/>
      <c r="C376" s="49"/>
      <c r="D376" s="38"/>
      <c r="E376" s="50"/>
      <c r="F376" s="45"/>
    </row>
    <row r="377" spans="1:6">
      <c r="A377" s="21">
        <v>6</v>
      </c>
      <c r="B377" s="45"/>
      <c r="C377" s="51"/>
      <c r="D377" s="38"/>
      <c r="E377" s="52"/>
      <c r="F377" s="45"/>
    </row>
    <row r="378" spans="1:6">
      <c r="A378" s="21">
        <v>7</v>
      </c>
      <c r="B378" s="45"/>
      <c r="C378" s="39"/>
      <c r="D378" s="40"/>
      <c r="E378" s="40"/>
      <c r="F378" s="45"/>
    </row>
    <row r="379" spans="1:6">
      <c r="A379" s="21">
        <v>8</v>
      </c>
      <c r="B379" s="22"/>
      <c r="C379" s="39"/>
      <c r="D379" s="40"/>
      <c r="E379" s="40"/>
      <c r="F379" s="25"/>
    </row>
    <row r="380" spans="1:6">
      <c r="A380" s="21">
        <v>9</v>
      </c>
      <c r="B380" s="22"/>
      <c r="C380" s="39"/>
      <c r="D380" s="40"/>
      <c r="E380" s="40"/>
      <c r="F380" s="25"/>
    </row>
    <row r="381" spans="1:6">
      <c r="A381" s="21">
        <v>10</v>
      </c>
      <c r="B381" s="22"/>
      <c r="C381" s="39"/>
      <c r="D381" s="40"/>
      <c r="E381" s="40"/>
      <c r="F381" s="25"/>
    </row>
    <row r="382" spans="1:6">
      <c r="A382" s="21">
        <v>11</v>
      </c>
      <c r="B382" s="22"/>
      <c r="C382" s="39"/>
      <c r="D382" s="40"/>
      <c r="E382" s="40"/>
      <c r="F382" s="25"/>
    </row>
    <row r="383" spans="1:6">
      <c r="B383" s="32"/>
      <c r="C383" s="43"/>
      <c r="D383" s="32"/>
      <c r="F383" s="32"/>
    </row>
    <row r="384" spans="1:6">
      <c r="B384" s="32"/>
      <c r="C384" s="43"/>
      <c r="D384" s="32"/>
      <c r="F384" s="32"/>
    </row>
    <row r="385" spans="1:6" ht="15.75">
      <c r="A385" s="6" t="s">
        <v>1</v>
      </c>
      <c r="B385" s="34">
        <v>44924</v>
      </c>
      <c r="C385" s="8">
        <v>44924</v>
      </c>
      <c r="D385" s="35">
        <v>4412</v>
      </c>
      <c r="E385" s="10" t="s">
        <v>17</v>
      </c>
      <c r="F385" s="44"/>
    </row>
    <row r="386" spans="1:6">
      <c r="A386" s="12"/>
      <c r="B386" s="31"/>
      <c r="C386" s="14"/>
      <c r="D386" s="31"/>
      <c r="E386" s="12"/>
      <c r="F386" s="31"/>
    </row>
    <row r="387" spans="1:6">
      <c r="A387" s="16"/>
      <c r="B387" s="36" t="s">
        <v>2</v>
      </c>
      <c r="C387" s="17" t="s">
        <v>3</v>
      </c>
      <c r="D387" s="37" t="s">
        <v>4</v>
      </c>
      <c r="E387" s="16" t="s">
        <v>5</v>
      </c>
      <c r="F387" s="36" t="s">
        <v>6</v>
      </c>
    </row>
    <row r="388" spans="1:6">
      <c r="A388" s="21">
        <v>1</v>
      </c>
      <c r="B388" s="45"/>
      <c r="C388" s="39"/>
      <c r="D388" s="48"/>
      <c r="E388" s="40"/>
      <c r="F388" s="45"/>
    </row>
    <row r="389" spans="1:6">
      <c r="A389" s="21">
        <v>2</v>
      </c>
      <c r="B389" s="45"/>
      <c r="C389" s="46"/>
      <c r="D389" s="38"/>
      <c r="E389" s="47"/>
      <c r="F389" s="45"/>
    </row>
    <row r="390" spans="1:6">
      <c r="A390" s="21">
        <v>3</v>
      </c>
      <c r="B390" s="45"/>
      <c r="C390" s="46"/>
      <c r="D390" s="38"/>
      <c r="E390" s="47"/>
      <c r="F390" s="45"/>
    </row>
    <row r="391" spans="1:6">
      <c r="A391" s="21">
        <v>4</v>
      </c>
      <c r="B391" s="45"/>
      <c r="C391" s="46"/>
      <c r="D391" s="38"/>
      <c r="E391" s="47"/>
      <c r="F391" s="45"/>
    </row>
    <row r="392" spans="1:6">
      <c r="A392" s="21">
        <v>6</v>
      </c>
      <c r="B392" s="45"/>
      <c r="C392" s="51"/>
      <c r="D392" s="38"/>
      <c r="E392" s="52"/>
      <c r="F392" s="45"/>
    </row>
    <row r="393" spans="1:6">
      <c r="A393" s="21">
        <v>7</v>
      </c>
      <c r="B393" s="45"/>
      <c r="C393" s="39"/>
      <c r="D393" s="40"/>
      <c r="E393" s="40"/>
      <c r="F393" s="45"/>
    </row>
    <row r="394" spans="1:6">
      <c r="A394" s="21">
        <v>8</v>
      </c>
      <c r="B394" s="22"/>
      <c r="C394" s="39"/>
      <c r="D394" s="40"/>
      <c r="E394" s="40"/>
      <c r="F394" s="25"/>
    </row>
    <row r="395" spans="1:6">
      <c r="A395" s="21">
        <v>9</v>
      </c>
      <c r="B395" s="22"/>
      <c r="C395" s="39"/>
      <c r="D395" s="40"/>
      <c r="E395" s="40"/>
      <c r="F395" s="25"/>
    </row>
    <row r="396" spans="1:6">
      <c r="A396" s="21">
        <v>10</v>
      </c>
      <c r="B396" s="22"/>
      <c r="C396" s="55"/>
      <c r="D396" s="62"/>
      <c r="E396" s="56"/>
      <c r="F396" s="25"/>
    </row>
    <row r="397" spans="1:6">
      <c r="A397" s="21">
        <v>11</v>
      </c>
      <c r="B397" s="22"/>
      <c r="C397" s="55"/>
      <c r="D397" s="62"/>
      <c r="E397" s="56"/>
      <c r="F397" s="25"/>
    </row>
    <row r="398" spans="1:6">
      <c r="A398" s="12"/>
      <c r="B398" s="31"/>
      <c r="C398" s="14"/>
      <c r="D398" s="31"/>
      <c r="E398" s="12"/>
      <c r="F398" s="31"/>
    </row>
    <row r="399" spans="1:6">
      <c r="A399" s="12"/>
      <c r="B399" s="31"/>
      <c r="C399" s="14"/>
      <c r="D399" s="31"/>
      <c r="E399" s="12"/>
      <c r="F399" s="31"/>
    </row>
    <row r="400" spans="1:6" ht="15.75">
      <c r="A400" s="6" t="s">
        <v>1</v>
      </c>
      <c r="B400" s="34">
        <v>44925</v>
      </c>
      <c r="C400" s="8">
        <v>44925</v>
      </c>
      <c r="D400" s="35">
        <v>4413</v>
      </c>
      <c r="E400" s="10" t="s">
        <v>17</v>
      </c>
      <c r="F400" s="44"/>
    </row>
    <row r="401" spans="1:6">
      <c r="A401" s="12"/>
      <c r="B401" s="31"/>
      <c r="C401" s="14"/>
      <c r="D401" s="31"/>
      <c r="E401" s="12"/>
      <c r="F401" s="31"/>
    </row>
    <row r="402" spans="1:6">
      <c r="A402" s="16"/>
      <c r="B402" s="36" t="s">
        <v>2</v>
      </c>
      <c r="C402" s="17" t="s">
        <v>3</v>
      </c>
      <c r="D402" s="37" t="s">
        <v>4</v>
      </c>
      <c r="E402" s="16" t="s">
        <v>5</v>
      </c>
      <c r="F402" s="36" t="s">
        <v>6</v>
      </c>
    </row>
    <row r="403" spans="1:6">
      <c r="A403" s="21">
        <v>1</v>
      </c>
      <c r="B403" s="45"/>
      <c r="C403" s="43"/>
      <c r="D403" s="48"/>
      <c r="F403" s="45"/>
    </row>
    <row r="404" spans="1:6">
      <c r="A404" s="21">
        <v>2</v>
      </c>
      <c r="B404" s="45"/>
      <c r="C404" s="39"/>
      <c r="D404" s="48"/>
      <c r="E404" s="40"/>
      <c r="F404" s="45"/>
    </row>
    <row r="405" spans="1:6">
      <c r="A405" s="21">
        <v>3</v>
      </c>
      <c r="B405" s="45"/>
      <c r="C405" s="46"/>
      <c r="D405" s="38"/>
      <c r="E405" s="47"/>
      <c r="F405" s="45"/>
    </row>
    <row r="406" spans="1:6">
      <c r="A406" s="21">
        <v>4</v>
      </c>
      <c r="B406" s="45"/>
      <c r="C406" s="46"/>
      <c r="D406" s="38"/>
      <c r="E406" s="47"/>
      <c r="F406" s="45"/>
    </row>
    <row r="407" spans="1:6">
      <c r="A407" s="21">
        <v>5</v>
      </c>
      <c r="B407" s="45"/>
      <c r="C407" s="46"/>
      <c r="D407" s="38"/>
      <c r="E407" s="47"/>
      <c r="F407" s="45"/>
    </row>
    <row r="408" spans="1:6">
      <c r="A408" s="21">
        <v>6</v>
      </c>
      <c r="B408" s="45"/>
      <c r="C408" s="49"/>
      <c r="D408" s="38"/>
      <c r="E408" s="50"/>
      <c r="F408" s="45"/>
    </row>
    <row r="409" spans="1:6">
      <c r="A409" s="21">
        <v>7</v>
      </c>
      <c r="B409" s="45"/>
      <c r="C409" s="51"/>
      <c r="D409" s="38"/>
      <c r="E409" s="52"/>
      <c r="F409" s="45"/>
    </row>
    <row r="410" spans="1:6">
      <c r="A410" s="21">
        <v>8</v>
      </c>
      <c r="B410" s="22"/>
      <c r="C410" s="51"/>
      <c r="D410" s="38"/>
      <c r="E410" s="52"/>
      <c r="F410" s="25"/>
    </row>
    <row r="411" spans="1:6">
      <c r="A411" s="21">
        <v>9</v>
      </c>
      <c r="B411" s="22"/>
      <c r="C411" s="39"/>
      <c r="D411" s="40"/>
      <c r="E411" s="40"/>
      <c r="F411" s="25"/>
    </row>
    <row r="412" spans="1:6">
      <c r="A412" s="21">
        <v>10</v>
      </c>
      <c r="B412" s="22"/>
      <c r="C412" s="39"/>
      <c r="D412" s="40"/>
      <c r="E412" s="40"/>
      <c r="F412" s="25"/>
    </row>
    <row r="413" spans="1:6">
      <c r="A413" s="21">
        <v>11</v>
      </c>
      <c r="B413" s="22"/>
      <c r="C413" s="53"/>
      <c r="D413" s="40"/>
      <c r="E413" s="54"/>
      <c r="F413" s="25"/>
    </row>
    <row r="414" spans="1:6">
      <c r="B414" s="32"/>
      <c r="C414" s="43"/>
      <c r="D414" s="32"/>
      <c r="F414" s="32"/>
    </row>
    <row r="415" spans="1:6" ht="15.75">
      <c r="A415" s="6" t="s">
        <v>1</v>
      </c>
      <c r="B415" s="34">
        <v>44926</v>
      </c>
      <c r="C415" s="8">
        <v>44926</v>
      </c>
      <c r="D415" s="35">
        <v>4414</v>
      </c>
      <c r="E415" s="10" t="s">
        <v>17</v>
      </c>
      <c r="F415" s="44"/>
    </row>
    <row r="416" spans="1:6">
      <c r="A416" s="12"/>
      <c r="B416" s="31"/>
      <c r="C416" s="14"/>
      <c r="D416" s="31"/>
      <c r="E416" s="12"/>
      <c r="F416" s="31"/>
    </row>
    <row r="417" spans="1:6">
      <c r="A417" s="16"/>
      <c r="B417" s="36" t="s">
        <v>2</v>
      </c>
      <c r="C417" s="17" t="s">
        <v>3</v>
      </c>
      <c r="D417" s="37" t="s">
        <v>4</v>
      </c>
      <c r="E417" s="16" t="s">
        <v>5</v>
      </c>
      <c r="F417" s="36" t="s">
        <v>6</v>
      </c>
    </row>
    <row r="418" spans="1:6">
      <c r="A418" s="21">
        <v>1</v>
      </c>
      <c r="B418" s="45"/>
      <c r="C418" s="46"/>
      <c r="D418" s="38"/>
      <c r="E418" s="47"/>
      <c r="F418" s="45"/>
    </row>
    <row r="419" spans="1:6">
      <c r="A419" s="21">
        <v>2</v>
      </c>
      <c r="B419" s="45"/>
      <c r="C419" s="39"/>
      <c r="D419" s="48"/>
      <c r="E419" s="40"/>
      <c r="F419" s="45"/>
    </row>
    <row r="420" spans="1:6">
      <c r="A420" s="21">
        <v>3</v>
      </c>
      <c r="B420" s="45"/>
      <c r="C420" s="46"/>
      <c r="D420" s="38"/>
      <c r="E420" s="47"/>
      <c r="F420" s="45"/>
    </row>
    <row r="421" spans="1:6">
      <c r="A421" s="21">
        <v>4</v>
      </c>
      <c r="B421" s="45"/>
      <c r="C421" s="46"/>
      <c r="D421" s="38"/>
      <c r="E421" s="47"/>
      <c r="F421" s="45"/>
    </row>
    <row r="422" spans="1:6">
      <c r="A422" s="21">
        <v>5</v>
      </c>
      <c r="B422" s="45"/>
      <c r="C422" s="46"/>
      <c r="D422" s="38"/>
      <c r="E422" s="47"/>
      <c r="F422" s="45"/>
    </row>
    <row r="423" spans="1:6">
      <c r="A423" s="21">
        <v>6</v>
      </c>
      <c r="B423" s="45"/>
      <c r="C423" s="49"/>
      <c r="D423" s="38"/>
      <c r="E423" s="50"/>
      <c r="F423" s="45"/>
    </row>
    <row r="424" spans="1:6">
      <c r="A424" s="21">
        <v>7</v>
      </c>
      <c r="B424" s="45"/>
      <c r="C424" s="51"/>
      <c r="D424" s="38"/>
      <c r="E424" s="52"/>
      <c r="F424" s="45"/>
    </row>
    <row r="425" spans="1:6">
      <c r="A425" s="21">
        <v>8</v>
      </c>
      <c r="B425" s="22"/>
      <c r="C425" s="51"/>
      <c r="D425" s="38"/>
      <c r="E425" s="52"/>
      <c r="F425" s="25"/>
    </row>
    <row r="426" spans="1:6">
      <c r="A426" s="21">
        <v>9</v>
      </c>
      <c r="B426" s="22"/>
      <c r="C426" s="39"/>
      <c r="D426" s="40"/>
      <c r="E426" s="40"/>
      <c r="F426" s="25"/>
    </row>
    <row r="427" spans="1:6">
      <c r="A427" s="21">
        <v>10</v>
      </c>
      <c r="B427" s="22"/>
      <c r="C427" s="39"/>
      <c r="D427" s="40"/>
      <c r="E427" s="40"/>
      <c r="F427" s="25"/>
    </row>
    <row r="428" spans="1:6">
      <c r="A428" s="21">
        <v>11</v>
      </c>
      <c r="B428" s="22"/>
      <c r="C428" s="39"/>
      <c r="D428" s="40"/>
      <c r="E428" s="40"/>
      <c r="F428" s="25"/>
    </row>
    <row r="429" spans="1:6">
      <c r="C429" s="43"/>
      <c r="F429" s="32"/>
    </row>
    <row r="430" spans="1:6">
      <c r="C430" s="43"/>
    </row>
    <row r="431" spans="1:6">
      <c r="C431" s="43"/>
    </row>
    <row r="432" spans="1:6">
      <c r="C432" s="43"/>
    </row>
    <row r="433" spans="3:3">
      <c r="C433" s="43"/>
    </row>
    <row r="434" spans="3:3">
      <c r="C434" s="43"/>
    </row>
    <row r="435" spans="3:3">
      <c r="C435" s="43"/>
    </row>
    <row r="436" spans="3:3">
      <c r="C436" s="43"/>
    </row>
    <row r="437" spans="3:3">
      <c r="C437" s="43"/>
    </row>
    <row r="438" spans="3:3">
      <c r="C438" s="43"/>
    </row>
  </sheetData>
  <conditionalFormatting sqref="E20:E24 C20:C24 E4:E14 C4:C14">
    <cfRule type="containsBlanks" dxfId="18" priority="19">
      <formula>LEN(TRIM(C4))=0</formula>
    </cfRule>
  </conditionalFormatting>
  <conditionalFormatting sqref="C35:C45 E35:E45 E24:E29 C24:C29">
    <cfRule type="containsBlanks" dxfId="17" priority="18">
      <formula>LEN(TRIM(C24))=0</formula>
    </cfRule>
  </conditionalFormatting>
  <conditionalFormatting sqref="C58:C68 E58:E68 E47:E52 C47:C52">
    <cfRule type="containsBlanks" dxfId="16" priority="17">
      <formula>LEN(TRIM(C47))=0</formula>
    </cfRule>
  </conditionalFormatting>
  <conditionalFormatting sqref="E89:E93 C89:C93 C73:C83 E73:E83">
    <cfRule type="containsBlanks" dxfId="15" priority="16">
      <formula>LEN(TRIM(C73))=0</formula>
    </cfRule>
  </conditionalFormatting>
  <conditionalFormatting sqref="E104:E114 C104:C114 E93:E98 C93:C98">
    <cfRule type="containsBlanks" dxfId="14" priority="15">
      <formula>LEN(TRIM(C93))=0</formula>
    </cfRule>
  </conditionalFormatting>
  <conditionalFormatting sqref="C135:C139 E135:E139 C119:C129 E119:E129">
    <cfRule type="containsBlanks" dxfId="13" priority="14">
      <formula>LEN(TRIM(C119))=0</formula>
    </cfRule>
  </conditionalFormatting>
  <conditionalFormatting sqref="E150:E160 C150:C160 C139:C144 E139:E144">
    <cfRule type="containsBlanks" dxfId="12" priority="13">
      <formula>LEN(TRIM(C139))=0</formula>
    </cfRule>
  </conditionalFormatting>
  <conditionalFormatting sqref="C181:C185 E181:E185 E166:E175 C166:C175">
    <cfRule type="containsBlanks" dxfId="11" priority="12">
      <formula>LEN(TRIM(C166))=0</formula>
    </cfRule>
  </conditionalFormatting>
  <conditionalFormatting sqref="E196:E206 C196:C206 C185:C190 E185:E190">
    <cfRule type="containsBlanks" dxfId="10" priority="11">
      <formula>LEN(TRIM(C185))=0</formula>
    </cfRule>
  </conditionalFormatting>
  <conditionalFormatting sqref="C227:C231 E227:E231 E212:E221 C212:C221">
    <cfRule type="containsBlanks" dxfId="9" priority="10">
      <formula>LEN(TRIM(C212))=0</formula>
    </cfRule>
  </conditionalFormatting>
  <conditionalFormatting sqref="C242:C252 E242:E252 C231:C236 E231:E236">
    <cfRule type="containsBlanks" dxfId="8" priority="9">
      <formula>LEN(TRIM(C231))=0</formula>
    </cfRule>
  </conditionalFormatting>
  <conditionalFormatting sqref="E274:E277 C274:C277 C257:C267 E257:E267">
    <cfRule type="containsBlanks" dxfId="7" priority="8">
      <formula>LEN(TRIM(C257))=0</formula>
    </cfRule>
  </conditionalFormatting>
  <conditionalFormatting sqref="C288:C298 E288:E298 E277:E282 C277:C282">
    <cfRule type="containsBlanks" dxfId="6" priority="7">
      <formula>LEN(TRIM(C277))=0</formula>
    </cfRule>
  </conditionalFormatting>
  <conditionalFormatting sqref="E320:E323 C320:C323 C303:C313 E303:E313">
    <cfRule type="containsBlanks" dxfId="5" priority="6">
      <formula>LEN(TRIM(C303))=0</formula>
    </cfRule>
  </conditionalFormatting>
  <conditionalFormatting sqref="C334:C344 E334:E344 E323:E328 C323:C328">
    <cfRule type="containsBlanks" dxfId="4" priority="5">
      <formula>LEN(TRIM(C323))=0</formula>
    </cfRule>
  </conditionalFormatting>
  <conditionalFormatting sqref="E358:E367 C358:C367 C346:C351 E346:E351">
    <cfRule type="containsBlanks" dxfId="3" priority="4">
      <formula>LEN(TRIM(C346))=0</formula>
    </cfRule>
  </conditionalFormatting>
  <conditionalFormatting sqref="C388:C392 E388:E392 C372:C382 E372:E382">
    <cfRule type="containsBlanks" dxfId="2" priority="3">
      <formula>LEN(TRIM(C372))=0</formula>
    </cfRule>
  </conditionalFormatting>
  <conditionalFormatting sqref="E404:E413 C404:C413 C392:C397 E392:E397">
    <cfRule type="containsBlanks" dxfId="1" priority="2">
      <formula>LEN(TRIM(C392))=0</formula>
    </cfRule>
  </conditionalFormatting>
  <conditionalFormatting sqref="E418:E428 C418:C428">
    <cfRule type="containsBlanks" dxfId="0" priority="1">
      <formula>LEN(TRIM(C418))=0</formula>
    </cfRule>
  </conditionalFormatting>
  <pageMargins left="0.7" right="0.7" top="0.75" bottom="0.75" header="0.3" footer="0.3"/>
  <pageSetup paperSize="9" orientation="portrait" r:id="rId1"/>
  <rowBreaks count="35" manualBreakCount="35">
    <brk id="39" max="16383" man="1"/>
    <brk id="45" max="16383" man="1"/>
    <brk id="57" max="16383" man="1"/>
    <brk id="69" max="16383" man="1"/>
    <brk id="78" max="16383" man="1"/>
    <brk id="90" max="16383" man="1"/>
    <brk id="114" max="16383" man="1"/>
    <brk id="117" max="16383" man="1"/>
    <brk id="135" max="16383" man="1"/>
    <brk id="138" max="16383" man="1"/>
    <brk id="156" max="16383" man="1"/>
    <brk id="171" max="16383" man="1"/>
    <brk id="180" max="16383" man="1"/>
    <brk id="195" max="16383" man="1"/>
    <brk id="207" max="16383" man="1"/>
    <brk id="225" max="16383" man="1"/>
    <brk id="228" max="16383" man="1"/>
    <brk id="234" max="16383" man="1"/>
    <brk id="270" max="16383" man="1"/>
    <brk id="273" max="16383" man="1"/>
    <brk id="276" max="16383" man="1"/>
    <brk id="285" max="16383" man="1"/>
    <brk id="312" max="16383" man="1"/>
    <brk id="315" max="16383" man="1"/>
    <brk id="342" max="16383" man="1"/>
    <brk id="345" max="16383" man="1"/>
    <brk id="351" max="16383" man="1"/>
    <brk id="360" max="16383" man="1"/>
    <brk id="390" max="16383" man="1"/>
    <brk id="399" max="16383" man="1"/>
    <brk id="405" max="16383" man="1"/>
    <brk id="414" max="16383" man="1"/>
    <brk id="429" max="16383" man="1"/>
    <brk id="456" max="16383" man="1"/>
    <brk id="513" max="16383" man="1"/>
  </rowBreak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par jour janvier</vt:lpstr>
      <vt:lpstr>impression</vt:lpstr>
      <vt:lpstr>'par jour janvier'!Zone_d_impression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patrick fronteau</dc:creator>
  <cp:lastModifiedBy>Morgane</cp:lastModifiedBy>
  <cp:lastPrinted>2022-08-26T16:58:52Z</cp:lastPrinted>
  <dcterms:created xsi:type="dcterms:W3CDTF">2022-08-25T17:58:51Z</dcterms:created>
  <dcterms:modified xsi:type="dcterms:W3CDTF">2022-08-26T16:59:29Z</dcterms:modified>
</cp:coreProperties>
</file>