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4915" windowHeight="11820" tabRatio="745" activeTab="8"/>
  </bookViews>
  <sheets>
    <sheet name="Feuil1" sheetId="1" r:id="rId1"/>
    <sheet name="Feuil2" sheetId="2" r:id="rId2"/>
    <sheet name="Feuil4" sheetId="4" r:id="rId3"/>
    <sheet name="parametrage" sheetId="5" r:id="rId4"/>
    <sheet name="accueil" sheetId="6" r:id="rId5"/>
    <sheet name="salariéA" sheetId="20" r:id="rId6"/>
    <sheet name="salariéB" sheetId="21" r:id="rId7"/>
    <sheet name="salariéC" sheetId="22" r:id="rId8"/>
    <sheet name="admin" sheetId="23" r:id="rId9"/>
  </sheets>
  <functionGroups/>
  <calcPr calcId="125725"/>
</workbook>
</file>

<file path=xl/calcChain.xml><?xml version="1.0" encoding="utf-8"?>
<calcChain xmlns="http://schemas.openxmlformats.org/spreadsheetml/2006/main">
  <c r="C11" i="23"/>
  <c r="C12"/>
  <c r="C13"/>
  <c r="C10"/>
  <c r="C7"/>
  <c r="C8"/>
  <c r="C9"/>
  <c r="C6"/>
  <c r="C3"/>
  <c r="C4"/>
  <c r="C5"/>
  <c r="C2"/>
  <c r="F15" i="1"/>
  <c r="F16" s="1"/>
  <c r="F17" s="1"/>
  <c r="F18" s="1"/>
  <c r="F19" s="1"/>
  <c r="F20" s="1"/>
  <c r="F21" s="1"/>
  <c r="F22" s="1"/>
  <c r="F23" s="1"/>
  <c r="F24" s="1"/>
  <c r="F25" s="1"/>
  <c r="F26" s="1"/>
  <c r="E3"/>
  <c r="E4"/>
  <c r="E5"/>
  <c r="E2"/>
</calcChain>
</file>

<file path=xl/sharedStrings.xml><?xml version="1.0" encoding="utf-8"?>
<sst xmlns="http://schemas.openxmlformats.org/spreadsheetml/2006/main" count="132" uniqueCount="68">
  <si>
    <t>officier</t>
  </si>
  <si>
    <t>sous off</t>
  </si>
  <si>
    <t>caporaux</t>
  </si>
  <si>
    <t>sapeurs</t>
  </si>
  <si>
    <t>Taux horaire</t>
  </si>
  <si>
    <t>ihbg</t>
  </si>
  <si>
    <t>montant</t>
  </si>
  <si>
    <t>GRADE</t>
  </si>
  <si>
    <t>NOM</t>
  </si>
  <si>
    <t>PRENOM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</si>
  <si>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</si>
  <si>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</si>
  <si>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</si>
  <si>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</si>
  <si>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</si>
  <si>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</si>
  <si>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</si>
  <si>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</si>
  <si>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</si>
  <si>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FÉVRIER</t>
  </si>
  <si>
    <t>AOÛT</t>
  </si>
  <si>
    <t>DÉCEMBRE</t>
  </si>
  <si>
    <t>Montant total indemnitées horaires de la base général</t>
  </si>
  <si>
    <t>Mois</t>
  </si>
  <si>
    <t>Montant percu mensuel</t>
  </si>
  <si>
    <t>Montant restant disponible</t>
  </si>
  <si>
    <t>vert</t>
  </si>
  <si>
    <t>orange</t>
  </si>
  <si>
    <t>rouge</t>
  </si>
  <si>
    <t>colonel</t>
  </si>
  <si>
    <t>lieutenant colonel</t>
  </si>
  <si>
    <t>commandant</t>
  </si>
  <si>
    <t>capitaine</t>
  </si>
  <si>
    <t xml:space="preserve">lieutenant </t>
  </si>
  <si>
    <t>sous officier</t>
  </si>
  <si>
    <t>adjudant chef</t>
  </si>
  <si>
    <t xml:space="preserve">adjudant   </t>
  </si>
  <si>
    <t>sergent chef</t>
  </si>
  <si>
    <t xml:space="preserve">sergent   </t>
  </si>
  <si>
    <t>Caporaux</t>
  </si>
  <si>
    <t>caporal chef</t>
  </si>
  <si>
    <t>sapeur</t>
  </si>
  <si>
    <t>sapeur 1cl</t>
  </si>
  <si>
    <t>sapeur 2cl</t>
  </si>
  <si>
    <t>Mot de Passe</t>
  </si>
  <si>
    <t>parametrage</t>
  </si>
  <si>
    <t>Feuil4</t>
  </si>
  <si>
    <t>Feuil1</t>
  </si>
  <si>
    <t>admin</t>
  </si>
  <si>
    <t>X</t>
  </si>
  <si>
    <t>x</t>
  </si>
  <si>
    <t>Feuil2</t>
  </si>
  <si>
    <t>ADMIN</t>
  </si>
  <si>
    <t>accueil</t>
  </si>
  <si>
    <t>Colonne1</t>
  </si>
  <si>
    <t>Colonne2</t>
  </si>
  <si>
    <t>peltier</t>
  </si>
  <si>
    <t>pondemer</t>
  </si>
  <si>
    <t>salariéA</t>
  </si>
  <si>
    <t>salariéB</t>
  </si>
  <si>
    <t>salariéC</t>
  </si>
  <si>
    <t>Salarié A</t>
  </si>
  <si>
    <t>Critères A</t>
  </si>
  <si>
    <t>Critères B</t>
  </si>
  <si>
    <t>Critères C</t>
  </si>
  <si>
    <t>Critères D</t>
  </si>
  <si>
    <t>Salarié C</t>
  </si>
  <si>
    <t>Salarié B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</si>
</sst>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9" fontId="0" fillId="0" borderId="1" xfId="0" applyNumberFormat="1" applyBorder="1" applyAlignment="1">
      <alignment horizontal="center"/>
    </xf>
    <xf numFmtId="0" fontId="0" fillId="0" borderId="1" xfId="0" applyFill="1" applyBorder="1"/>
    <xf numFmtId="0" fontId="2" fillId="3" borderId="1" xfId="1" applyFill="1" applyBorder="1" applyProtection="1"/>
    <xf numFmtId="0" fontId="2" fillId="3" borderId="1" xfId="1" applyFont="1" applyFill="1" applyBorder="1" applyProtection="1"/>
    <xf numFmtId="0" fontId="2" fillId="0" borderId="1" xfId="1" applyBorder="1" applyProtection="1"/>
    <xf numFmtId="0" fontId="1" fillId="0" borderId="1" xfId="2" applyBorder="1" applyProtection="1"/>
    <xf numFmtId="0" fontId="2" fillId="0" borderId="1" xfId="1" applyBorder="1" applyProtection="1">
      <protection locked="0"/>
    </xf>
    <xf numFmtId="0" fontId="1" fillId="0" borderId="1" xfId="2" applyFont="1" applyBorder="1" applyProtection="1">
      <protection locked="0"/>
    </xf>
    <xf numFmtId="0" fontId="1" fillId="0" borderId="1" xfId="2" applyBorder="1" applyProtection="1">
      <protection locked="0"/>
    </xf>
    <xf numFmtId="0" fontId="2" fillId="0" borderId="1" xfId="1" applyFill="1" applyBorder="1" applyProtection="1">
      <protection locked="0"/>
    </xf>
    <xf numFmtId="22" fontId="0" fillId="0" borderId="0" xfId="0" applyNumberFormat="1"/>
    <xf numFmtId="0" fontId="0" fillId="0" borderId="1" xfId="2" applyFont="1" applyBorder="1" applyProtection="1">
      <protection locked="0"/>
    </xf>
    <xf numFmtId="0" fontId="0" fillId="0" borderId="1" xfId="2" applyFont="1" applyBorder="1" applyProtection="1"/>
    <xf numFmtId="0" fontId="0" fillId="3" borderId="1" xfId="2" applyFont="1" applyFill="1" applyBorder="1" applyProtection="1"/>
    <xf numFmtId="0" fontId="0" fillId="0" borderId="1" xfId="2" applyFont="1" applyFill="1" applyBorder="1" applyProtection="1"/>
    <xf numFmtId="0" fontId="3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3">
    <cellStyle name="Normal" xfId="0" builtinId="0"/>
    <cellStyle name="Normal 2 2" xfId="1"/>
    <cellStyle name="Normal 4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Feuil1!$A$15:$B$26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Feuil1!$C$15:$C$26</c:f>
              <c:numCache>
                <c:formatCode>#,##0.00\ "$"</c:formatCode>
                <c:ptCount val="12"/>
              </c:numCache>
            </c:numRef>
          </c:val>
        </c:ser>
        <c:ser>
          <c:idx val="1"/>
          <c:order val="1"/>
          <c:dLbls>
            <c:showPercent val="1"/>
            <c:showLeaderLines val="1"/>
          </c:dLbls>
          <c:cat>
            <c:strRef>
              <c:f>Feuil1!$A$15:$B$26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Feuil1!$D$15:$D$26</c:f>
              <c:numCache>
                <c:formatCode>#,##0.00\ "$"</c:formatCode>
                <c:ptCount val="12"/>
              </c:numCache>
            </c:numRef>
          </c:val>
        </c:ser>
        <c:ser>
          <c:idx val="2"/>
          <c:order val="2"/>
          <c:dLbls>
            <c:showPercent val="1"/>
            <c:showLeaderLines val="1"/>
          </c:dLbls>
          <c:cat>
            <c:strRef>
              <c:f>Feuil1!$A$15:$B$26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Feuil1!$E$15:$E$26</c:f>
              <c:numCache>
                <c:formatCode>#,##0.00\ "$"</c:formatCode>
                <c:ptCount val="12"/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/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Pourcentage mensuel restant disponible</a:t>
            </a:r>
          </a:p>
          <a:p>
            <a:pPr>
              <a:defRPr/>
            </a:pPr>
            <a:endParaRPr lang="fr-FR"/>
          </a:p>
        </c:rich>
      </c:tx>
      <c:layout>
        <c:manualLayout>
          <c:xMode val="edge"/>
          <c:yMode val="edge"/>
          <c:x val="0.18895144356955468"/>
          <c:y val="0"/>
        </c:manualLayout>
      </c:layout>
    </c:title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Feuil1!$A$15:$B$26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Feuil1!$F$15:$F$26</c:f>
              <c:numCache>
                <c:formatCode>#,##0.00\ "$"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dLbls>
            <c:showPercent val="1"/>
            <c:showLeaderLines val="1"/>
          </c:dLbls>
          <c:cat>
            <c:strRef>
              <c:f>Feuil1!$A$15:$B$26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Feuil1!$G$15:$G$26</c:f>
              <c:numCache>
                <c:formatCode>#,##0.00\ "$"</c:formatCode>
                <c:ptCount val="12"/>
              </c:numCache>
            </c:numRef>
          </c:val>
        </c:ser>
        <c:ser>
          <c:idx val="2"/>
          <c:order val="2"/>
          <c:dLbls>
            <c:showPercent val="1"/>
            <c:showLeaderLines val="1"/>
          </c:dLbls>
          <c:cat>
            <c:strRef>
              <c:f>Feuil1!$A$15:$B$26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Feuil1!$H$15:$H$26</c:f>
              <c:numCache>
                <c:formatCode>#,##0.00\ "$"</c:formatCode>
                <c:ptCount val="12"/>
              </c:numCache>
            </c:numRef>
          </c:val>
        </c:ser>
        <c:dLbls>
          <c:showPercent val="1"/>
        </c:dLbls>
        <c:firstSliceAng val="0"/>
      </c:pieChart>
    </c:plotArea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238125</xdr:colOff>
      <xdr:row>0</xdr:row>
      <xdr:rowOff>190498</xdr:rowOff>
    </xdr:from>
    <xdr:to>
      <xdr:col>14</xdr:col>
      <xdr:colOff>276225</xdr:colOff>
      <xdr:row>20</xdr:row>
      <xdr:rowOff>190499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238125</xdr:colOff>
      <xdr:row>21</xdr:row>
      <xdr:rowOff>161925</xdr:rowOff>
    </xdr:from>
    <xdr:to>
      <xdr:col>14</xdr:col>
      <xdr:colOff>666750</xdr:colOff>
      <xdr:row>37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B1048576" totalsRowShown="0">
  <autoFilter ref="A1:B1048576"/>
  <tableColumns count="2">
    <tableColumn id="1" name="Colonne1"/>
    <tableColumn id="2" name="Colonne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9"/>
  <sheetViews>
    <sheetView zoomScaleNormal="100" workbookViewId="0">
      <selection sqref="A1:P38"/>
    </sheetView>
  </sheetViews>
  <sheetFormatPr baseColWidth="10" defaultRowHeight="15"/>
  <cols>
    <col min="3" max="3" width="13" customWidth="1"/>
  </cols>
  <sheetData>
    <row r="1" spans="1:9">
      <c r="B1" s="1"/>
      <c r="C1" s="2" t="s">
        <v>4</v>
      </c>
      <c r="D1" s="2" t="s">
        <v>5</v>
      </c>
      <c r="E1" s="2" t="s">
        <v>6</v>
      </c>
    </row>
    <row r="2" spans="1:9">
      <c r="B2" s="3" t="s">
        <v>0</v>
      </c>
      <c r="C2" s="2">
        <v>11.43</v>
      </c>
      <c r="D2" s="2">
        <v>800</v>
      </c>
      <c r="E2" s="2">
        <f>SUM(C2*D2)</f>
        <v>9144</v>
      </c>
      <c r="G2" s="1" t="s">
        <v>26</v>
      </c>
      <c r="H2" s="6">
        <v>1</v>
      </c>
      <c r="I2" s="6">
        <v>0.6</v>
      </c>
    </row>
    <row r="3" spans="1:9">
      <c r="B3" s="4" t="s">
        <v>1</v>
      </c>
      <c r="C3" s="2">
        <v>9.2100000000000009</v>
      </c>
      <c r="D3" s="2">
        <v>800</v>
      </c>
      <c r="E3" s="2">
        <f t="shared" ref="E3:E5" si="0">SUM(C3*D3)</f>
        <v>7368.0000000000009</v>
      </c>
      <c r="G3" s="1" t="s">
        <v>27</v>
      </c>
      <c r="H3" s="6">
        <v>0.59</v>
      </c>
      <c r="I3" s="6">
        <v>0.2</v>
      </c>
    </row>
    <row r="4" spans="1:9">
      <c r="B4" s="5" t="s">
        <v>2</v>
      </c>
      <c r="C4" s="2">
        <v>8.16</v>
      </c>
      <c r="D4" s="2">
        <v>800</v>
      </c>
      <c r="E4" s="2">
        <f t="shared" si="0"/>
        <v>6528</v>
      </c>
      <c r="G4" s="1" t="s">
        <v>28</v>
      </c>
      <c r="H4" s="6">
        <v>0.19</v>
      </c>
      <c r="I4" s="6">
        <v>0</v>
      </c>
    </row>
    <row r="5" spans="1:9">
      <c r="B5" s="1" t="s">
        <v>3</v>
      </c>
      <c r="C5" s="2">
        <v>7.6</v>
      </c>
      <c r="D5" s="2">
        <v>800</v>
      </c>
      <c r="E5" s="2">
        <f t="shared" si="0"/>
        <v>6080</v>
      </c>
    </row>
    <row r="9" spans="1:9">
      <c r="A9" s="22" t="s">
        <v>7</v>
      </c>
      <c r="B9" s="22"/>
      <c r="C9" s="22" t="s">
        <v>8</v>
      </c>
      <c r="D9" s="22"/>
      <c r="E9" s="22"/>
      <c r="F9" s="22" t="s">
        <v>9</v>
      </c>
      <c r="G9" s="22"/>
      <c r="H9" s="22"/>
    </row>
    <row r="10" spans="1:9">
      <c r="A10" s="23"/>
      <c r="B10" s="23"/>
      <c r="C10" s="22"/>
      <c r="D10" s="22"/>
      <c r="E10" s="22"/>
      <c r="F10" s="22"/>
      <c r="G10" s="22"/>
      <c r="H10" s="22"/>
    </row>
    <row r="13" spans="1:9">
      <c r="A13" s="22" t="s">
        <v>23</v>
      </c>
      <c r="B13" s="22"/>
      <c r="C13" s="22" t="s">
        <v>24</v>
      </c>
      <c r="D13" s="22"/>
      <c r="E13" s="22"/>
      <c r="F13" s="22" t="s">
        <v>25</v>
      </c>
      <c r="G13" s="22"/>
      <c r="H13" s="22"/>
    </row>
    <row r="15" spans="1:9">
      <c r="A15" s="22" t="s">
        <v>10</v>
      </c>
      <c r="B15" s="22"/>
      <c r="C15" s="25"/>
      <c r="D15" s="25"/>
      <c r="E15" s="25"/>
      <c r="F15" s="25">
        <f>F29-C15</f>
        <v>0</v>
      </c>
      <c r="G15" s="25"/>
      <c r="H15" s="25"/>
    </row>
    <row r="16" spans="1:9">
      <c r="A16" s="22" t="s">
        <v>19</v>
      </c>
      <c r="B16" s="22"/>
      <c r="C16" s="25"/>
      <c r="D16" s="25"/>
      <c r="E16" s="25"/>
      <c r="F16" s="25">
        <f>F15-C16</f>
        <v>0</v>
      </c>
      <c r="G16" s="25"/>
      <c r="H16" s="25"/>
    </row>
    <row r="17" spans="1:8">
      <c r="A17" s="22" t="s">
        <v>11</v>
      </c>
      <c r="B17" s="22"/>
      <c r="C17" s="25"/>
      <c r="D17" s="25"/>
      <c r="E17" s="25"/>
      <c r="F17" s="25">
        <f>F16-C17</f>
        <v>0</v>
      </c>
      <c r="G17" s="25"/>
      <c r="H17" s="25"/>
    </row>
    <row r="18" spans="1:8">
      <c r="A18" s="22" t="s">
        <v>12</v>
      </c>
      <c r="B18" s="22"/>
      <c r="C18" s="25"/>
      <c r="D18" s="25"/>
      <c r="E18" s="25"/>
      <c r="F18" s="25">
        <f t="shared" ref="F18:F26" si="1">F17-C18</f>
        <v>0</v>
      </c>
      <c r="G18" s="25"/>
      <c r="H18" s="25"/>
    </row>
    <row r="19" spans="1:8">
      <c r="A19" s="22" t="s">
        <v>13</v>
      </c>
      <c r="B19" s="22"/>
      <c r="C19" s="25"/>
      <c r="D19" s="25"/>
      <c r="E19" s="25"/>
      <c r="F19" s="25">
        <f t="shared" si="1"/>
        <v>0</v>
      </c>
      <c r="G19" s="25"/>
      <c r="H19" s="25"/>
    </row>
    <row r="20" spans="1:8">
      <c r="A20" s="22" t="s">
        <v>14</v>
      </c>
      <c r="B20" s="22"/>
      <c r="C20" s="25"/>
      <c r="D20" s="25"/>
      <c r="E20" s="25"/>
      <c r="F20" s="25">
        <f t="shared" si="1"/>
        <v>0</v>
      </c>
      <c r="G20" s="25"/>
      <c r="H20" s="25"/>
    </row>
    <row r="21" spans="1:8">
      <c r="A21" s="22" t="s">
        <v>15</v>
      </c>
      <c r="B21" s="22"/>
      <c r="C21" s="25"/>
      <c r="D21" s="25"/>
      <c r="E21" s="25"/>
      <c r="F21" s="25">
        <f t="shared" si="1"/>
        <v>0</v>
      </c>
      <c r="G21" s="25"/>
      <c r="H21" s="25"/>
    </row>
    <row r="22" spans="1:8">
      <c r="A22" s="22" t="s">
        <v>20</v>
      </c>
      <c r="B22" s="22"/>
      <c r="C22" s="25"/>
      <c r="D22" s="25"/>
      <c r="E22" s="25"/>
      <c r="F22" s="25">
        <f t="shared" si="1"/>
        <v>0</v>
      </c>
      <c r="G22" s="25"/>
      <c r="H22" s="25"/>
    </row>
    <row r="23" spans="1:8">
      <c r="A23" s="22" t="s">
        <v>16</v>
      </c>
      <c r="B23" s="22"/>
      <c r="C23" s="25"/>
      <c r="D23" s="25"/>
      <c r="E23" s="25"/>
      <c r="F23" s="25">
        <f t="shared" si="1"/>
        <v>0</v>
      </c>
      <c r="G23" s="25"/>
      <c r="H23" s="25"/>
    </row>
    <row r="24" spans="1:8">
      <c r="A24" s="22" t="s">
        <v>17</v>
      </c>
      <c r="B24" s="22"/>
      <c r="C24" s="25"/>
      <c r="D24" s="25"/>
      <c r="E24" s="25"/>
      <c r="F24" s="25">
        <f t="shared" si="1"/>
        <v>0</v>
      </c>
      <c r="G24" s="25"/>
      <c r="H24" s="25"/>
    </row>
    <row r="25" spans="1:8">
      <c r="A25" s="22" t="s">
        <v>18</v>
      </c>
      <c r="B25" s="22"/>
      <c r="C25" s="25"/>
      <c r="D25" s="25"/>
      <c r="E25" s="25"/>
      <c r="F25" s="25">
        <f t="shared" si="1"/>
        <v>0</v>
      </c>
      <c r="G25" s="25"/>
      <c r="H25" s="25"/>
    </row>
    <row r="26" spans="1:8">
      <c r="A26" s="22" t="s">
        <v>21</v>
      </c>
      <c r="B26" s="22"/>
      <c r="C26" s="25"/>
      <c r="D26" s="25"/>
      <c r="E26" s="25"/>
      <c r="F26" s="25">
        <f t="shared" si="1"/>
        <v>0</v>
      </c>
      <c r="G26" s="25"/>
      <c r="H26" s="25"/>
    </row>
    <row r="27" spans="1:8">
      <c r="A27" s="24"/>
      <c r="B27" s="24"/>
    </row>
    <row r="29" spans="1:8">
      <c r="A29" s="27" t="s">
        <v>22</v>
      </c>
      <c r="B29" s="27"/>
      <c r="C29" s="27"/>
      <c r="D29" s="27"/>
      <c r="E29" s="27"/>
      <c r="F29" s="26"/>
      <c r="G29" s="26"/>
      <c r="H29" s="26"/>
    </row>
  </sheetData>
  <mergeCells count="48">
    <mergeCell ref="F26:H26"/>
    <mergeCell ref="F20:H20"/>
    <mergeCell ref="F21:H21"/>
    <mergeCell ref="F22:H22"/>
    <mergeCell ref="F23:H23"/>
    <mergeCell ref="F24:H24"/>
    <mergeCell ref="F25:H25"/>
    <mergeCell ref="F29:H29"/>
    <mergeCell ref="A29:E29"/>
    <mergeCell ref="A13:B13"/>
    <mergeCell ref="C13:E13"/>
    <mergeCell ref="F13:H13"/>
    <mergeCell ref="F15:H15"/>
    <mergeCell ref="F16:H16"/>
    <mergeCell ref="F17:H17"/>
    <mergeCell ref="F18:H18"/>
    <mergeCell ref="F19:H19"/>
    <mergeCell ref="C21:E21"/>
    <mergeCell ref="C22:E22"/>
    <mergeCell ref="C23:E23"/>
    <mergeCell ref="C24:E24"/>
    <mergeCell ref="C25:E25"/>
    <mergeCell ref="C26:E26"/>
    <mergeCell ref="A25:B25"/>
    <mergeCell ref="A26:B26"/>
    <mergeCell ref="A27:B27"/>
    <mergeCell ref="C15:E15"/>
    <mergeCell ref="C16:E16"/>
    <mergeCell ref="C17:E17"/>
    <mergeCell ref="C18:E18"/>
    <mergeCell ref="C19:E19"/>
    <mergeCell ref="C20:E20"/>
    <mergeCell ref="A18:B18"/>
    <mergeCell ref="A19:B19"/>
    <mergeCell ref="A20:B20"/>
    <mergeCell ref="A21:B21"/>
    <mergeCell ref="A22:B22"/>
    <mergeCell ref="A23:B23"/>
    <mergeCell ref="A17:B17"/>
    <mergeCell ref="A15:B15"/>
    <mergeCell ref="A9:B9"/>
    <mergeCell ref="C9:E9"/>
    <mergeCell ref="A24:B24"/>
    <mergeCell ref="F9:H9"/>
    <mergeCell ref="A10:B10"/>
    <mergeCell ref="C10:E10"/>
    <mergeCell ref="F10:H10"/>
    <mergeCell ref="A16:B16"/>
  </mergeCells>
  <dataValidations count="2">
    <dataValidation type="custom" allowBlank="1" showInputMessage="1" showErrorMessage="1" error="Merci de choisir déjà votre grade" sqref="A10:B10">
      <formula1>$A$10&lt;&gt;""</formula1>
    </dataValidation>
    <dataValidation type="custom" showInputMessage="1" showErrorMessage="1" error="Choisir votre grade avant tout dans le menu déroulant" sqref="C10:H10 C15:E26">
      <formula1>$A$10&lt;&gt;""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3"/>
  <sheetViews>
    <sheetView workbookViewId="0">
      <selection activeCell="E13" sqref="E13"/>
    </sheetView>
  </sheetViews>
  <sheetFormatPr baseColWidth="10" defaultRowHeight="15"/>
  <cols>
    <col min="1" max="1" width="16.140625" customWidth="1"/>
    <col min="2" max="2" width="23.140625" customWidth="1"/>
  </cols>
  <sheetData>
    <row r="1" spans="1:2">
      <c r="A1" s="3" t="s">
        <v>0</v>
      </c>
      <c r="B1" s="3" t="s">
        <v>29</v>
      </c>
    </row>
    <row r="2" spans="1:2">
      <c r="A2" s="3" t="s">
        <v>0</v>
      </c>
      <c r="B2" s="3" t="s">
        <v>30</v>
      </c>
    </row>
    <row r="3" spans="1:2">
      <c r="A3" s="3" t="s">
        <v>0</v>
      </c>
      <c r="B3" s="3" t="s">
        <v>31</v>
      </c>
    </row>
    <row r="4" spans="1:2">
      <c r="A4" s="3" t="s">
        <v>0</v>
      </c>
      <c r="B4" s="3" t="s">
        <v>32</v>
      </c>
    </row>
    <row r="5" spans="1:2">
      <c r="A5" s="3" t="s">
        <v>0</v>
      </c>
      <c r="B5" s="3" t="s">
        <v>33</v>
      </c>
    </row>
    <row r="6" spans="1:2">
      <c r="A6" s="4" t="s">
        <v>34</v>
      </c>
      <c r="B6" s="4" t="s">
        <v>35</v>
      </c>
    </row>
    <row r="7" spans="1:2">
      <c r="A7" s="4" t="s">
        <v>34</v>
      </c>
      <c r="B7" s="4" t="s">
        <v>36</v>
      </c>
    </row>
    <row r="8" spans="1:2">
      <c r="A8" s="4" t="s">
        <v>34</v>
      </c>
      <c r="B8" s="4" t="s">
        <v>37</v>
      </c>
    </row>
    <row r="9" spans="1:2">
      <c r="A9" s="4" t="s">
        <v>34</v>
      </c>
      <c r="B9" s="4" t="s">
        <v>38</v>
      </c>
    </row>
    <row r="10" spans="1:2">
      <c r="A10" s="5" t="s">
        <v>39</v>
      </c>
      <c r="B10" s="5" t="s">
        <v>40</v>
      </c>
    </row>
    <row r="11" spans="1:2">
      <c r="A11" s="5" t="s">
        <v>39</v>
      </c>
      <c r="B11" s="5" t="s">
        <v>40</v>
      </c>
    </row>
    <row r="12" spans="1:2">
      <c r="A12" s="7" t="s">
        <v>41</v>
      </c>
      <c r="B12" s="7" t="s">
        <v>42</v>
      </c>
    </row>
    <row r="13" spans="1:2">
      <c r="A13" s="7" t="s">
        <v>41</v>
      </c>
      <c r="B13" s="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B16"/>
  <sheetViews>
    <sheetView workbookViewId="0">
      <selection activeCell="E10" sqref="E10"/>
    </sheetView>
  </sheetViews>
  <sheetFormatPr baseColWidth="10" defaultRowHeight="15"/>
  <cols>
    <col min="1" max="2" width="19.85546875" customWidth="1"/>
  </cols>
  <sheetData>
    <row r="1" spans="1:2">
      <c r="A1" t="s">
        <v>54</v>
      </c>
      <c r="B1" t="s">
        <v>55</v>
      </c>
    </row>
    <row r="3" spans="1:2">
      <c r="A3" t="s">
        <v>52</v>
      </c>
      <c r="B3" s="16">
        <v>42364.668078703704</v>
      </c>
    </row>
    <row r="4" spans="1:2">
      <c r="A4" t="s">
        <v>52</v>
      </c>
      <c r="B4" s="16">
        <v>42364.669456018521</v>
      </c>
    </row>
    <row r="5" spans="1:2">
      <c r="A5" t="s">
        <v>52</v>
      </c>
      <c r="B5" s="16">
        <v>42364.67</v>
      </c>
    </row>
    <row r="6" spans="1:2">
      <c r="A6" t="s">
        <v>52</v>
      </c>
      <c r="B6" s="16">
        <v>42364.674212962964</v>
      </c>
    </row>
    <row r="7" spans="1:2">
      <c r="A7" t="s">
        <v>52</v>
      </c>
      <c r="B7" s="16">
        <v>42364.675115740742</v>
      </c>
    </row>
    <row r="8" spans="1:2">
      <c r="A8" t="s">
        <v>48</v>
      </c>
      <c r="B8" s="16">
        <v>42364.676319444443</v>
      </c>
    </row>
    <row r="9" spans="1:2">
      <c r="A9" t="s">
        <v>56</v>
      </c>
      <c r="B9" s="16">
        <v>42364.68005787037</v>
      </c>
    </row>
    <row r="10" spans="1:2">
      <c r="A10" t="s">
        <v>57</v>
      </c>
      <c r="B10" s="16">
        <v>42364.680601851855</v>
      </c>
    </row>
    <row r="11" spans="1:2">
      <c r="A11" t="s">
        <v>48</v>
      </c>
      <c r="B11" s="16">
        <v>42364.680937500001</v>
      </c>
    </row>
    <row r="12" spans="1:2">
      <c r="A12" t="s">
        <v>48</v>
      </c>
      <c r="B12" s="16">
        <v>42425.846307870372</v>
      </c>
    </row>
    <row r="13" spans="1:2">
      <c r="A13" t="s">
        <v>48</v>
      </c>
      <c r="B13" s="16">
        <v>42425.8518287037</v>
      </c>
    </row>
    <row r="14" spans="1:2">
      <c r="A14" t="s">
        <v>48</v>
      </c>
      <c r="B14" s="16">
        <v>42425.852361111109</v>
      </c>
    </row>
    <row r="15" spans="1:2">
      <c r="A15" t="s">
        <v>58</v>
      </c>
      <c r="B15" s="16">
        <v>42425.852743055555</v>
      </c>
    </row>
    <row r="16" spans="1:2">
      <c r="A16" t="s">
        <v>48</v>
      </c>
      <c r="B16" s="16">
        <v>42425.852962962963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K14"/>
  <sheetViews>
    <sheetView workbookViewId="0">
      <selection activeCell="I24" sqref="I24"/>
    </sheetView>
  </sheetViews>
  <sheetFormatPr baseColWidth="10" defaultRowHeight="15"/>
  <cols>
    <col min="2" max="2" width="12.85546875" customWidth="1"/>
  </cols>
  <sheetData>
    <row r="1" spans="1:11">
      <c r="A1" s="8" t="s">
        <v>8</v>
      </c>
      <c r="B1" s="8" t="s">
        <v>44</v>
      </c>
      <c r="C1" s="9" t="s">
        <v>45</v>
      </c>
      <c r="D1" s="8" t="s">
        <v>47</v>
      </c>
      <c r="E1" s="8" t="s">
        <v>46</v>
      </c>
      <c r="F1" s="19" t="s">
        <v>51</v>
      </c>
      <c r="G1" s="19" t="s">
        <v>53</v>
      </c>
      <c r="H1" s="20" t="s">
        <v>58</v>
      </c>
      <c r="I1" s="20" t="s">
        <v>59</v>
      </c>
      <c r="J1" s="20" t="s">
        <v>60</v>
      </c>
      <c r="K1" s="20" t="s">
        <v>48</v>
      </c>
    </row>
    <row r="2" spans="1:11">
      <c r="A2" s="10" t="s">
        <v>48</v>
      </c>
      <c r="B2" s="10" t="s">
        <v>48</v>
      </c>
      <c r="C2" s="10" t="s">
        <v>49</v>
      </c>
      <c r="D2" s="10" t="s">
        <v>49</v>
      </c>
      <c r="E2" s="10" t="s">
        <v>49</v>
      </c>
      <c r="F2" s="11" t="s">
        <v>50</v>
      </c>
      <c r="G2" s="11" t="s">
        <v>50</v>
      </c>
      <c r="H2" s="18" t="s">
        <v>50</v>
      </c>
      <c r="I2" s="18" t="s">
        <v>50</v>
      </c>
      <c r="J2" s="18" t="s">
        <v>50</v>
      </c>
      <c r="K2" s="1" t="s">
        <v>50</v>
      </c>
    </row>
    <row r="3" spans="1:11">
      <c r="A3" s="12" t="s">
        <v>58</v>
      </c>
      <c r="B3" s="12">
        <v>123</v>
      </c>
      <c r="C3" s="12"/>
      <c r="D3" s="12"/>
      <c r="E3" s="12"/>
      <c r="F3" s="13"/>
      <c r="G3" s="17" t="s">
        <v>50</v>
      </c>
      <c r="H3" s="17" t="s">
        <v>50</v>
      </c>
      <c r="I3" s="17"/>
      <c r="J3" s="17"/>
      <c r="K3" s="1"/>
    </row>
    <row r="4" spans="1:11">
      <c r="A4" s="12" t="s">
        <v>59</v>
      </c>
      <c r="B4" s="12">
        <v>456</v>
      </c>
      <c r="C4" s="12"/>
      <c r="D4" s="12"/>
      <c r="E4" s="12"/>
      <c r="F4" s="13"/>
      <c r="G4" s="17" t="s">
        <v>50</v>
      </c>
      <c r="H4" s="13"/>
      <c r="I4" s="17" t="s">
        <v>50</v>
      </c>
      <c r="J4" s="13"/>
      <c r="K4" s="1"/>
    </row>
    <row r="5" spans="1:11">
      <c r="A5" s="12" t="s">
        <v>60</v>
      </c>
      <c r="B5" s="12">
        <v>789</v>
      </c>
      <c r="C5" s="12"/>
      <c r="D5" s="12"/>
      <c r="E5" s="12"/>
      <c r="F5" s="13"/>
      <c r="G5" s="17" t="s">
        <v>50</v>
      </c>
      <c r="H5" s="13"/>
      <c r="I5" s="13"/>
      <c r="J5" s="17" t="s">
        <v>50</v>
      </c>
      <c r="K5" s="1"/>
    </row>
    <row r="6" spans="1:11">
      <c r="A6" s="12"/>
      <c r="B6" s="15"/>
      <c r="C6" s="14"/>
      <c r="D6" s="15"/>
      <c r="E6" s="14"/>
      <c r="F6" s="14"/>
      <c r="G6" s="17"/>
      <c r="H6" s="14"/>
      <c r="I6" s="14"/>
      <c r="J6" s="14"/>
      <c r="K6" s="1"/>
    </row>
    <row r="7" spans="1:11">
      <c r="A7" s="12"/>
      <c r="B7" s="15"/>
      <c r="C7" s="14"/>
      <c r="D7" s="15"/>
      <c r="E7" s="14"/>
      <c r="F7" s="14"/>
      <c r="G7" s="17"/>
      <c r="H7" s="14"/>
      <c r="I7" s="14"/>
      <c r="J7" s="14"/>
      <c r="K7" s="1"/>
    </row>
    <row r="8" spans="1:11">
      <c r="A8" s="12"/>
      <c r="B8" s="15"/>
      <c r="C8" s="14"/>
      <c r="D8" s="15"/>
      <c r="E8" s="14"/>
      <c r="F8" s="14"/>
      <c r="G8" s="17"/>
      <c r="H8" s="14"/>
      <c r="I8" s="14"/>
      <c r="J8" s="14"/>
      <c r="K8" s="1"/>
    </row>
    <row r="9" spans="1:11">
      <c r="A9" s="12"/>
      <c r="B9" s="15"/>
      <c r="C9" s="14"/>
      <c r="D9" s="15"/>
      <c r="E9" s="14"/>
      <c r="F9" s="14"/>
      <c r="G9" s="17"/>
      <c r="H9" s="14"/>
      <c r="I9" s="14"/>
      <c r="J9" s="14"/>
      <c r="K9" s="1"/>
    </row>
    <row r="10" spans="1:11">
      <c r="A10" s="12"/>
      <c r="B10" s="15"/>
      <c r="C10" s="14"/>
      <c r="D10" s="15"/>
      <c r="E10" s="14"/>
      <c r="F10" s="14"/>
      <c r="G10" s="17"/>
      <c r="H10" s="14"/>
      <c r="I10" s="14"/>
      <c r="J10" s="14"/>
      <c r="K10" s="1"/>
    </row>
    <row r="11" spans="1:11">
      <c r="A11" s="15"/>
      <c r="B11" s="15"/>
      <c r="C11" s="14"/>
      <c r="D11" s="15"/>
      <c r="E11" s="14"/>
      <c r="F11" s="14"/>
      <c r="G11" s="17"/>
      <c r="H11" s="14"/>
      <c r="I11" s="14"/>
      <c r="J11" s="14"/>
      <c r="K11" s="1"/>
    </row>
    <row r="12" spans="1:11">
      <c r="A12" s="15"/>
      <c r="B12" s="15"/>
      <c r="C12" s="14"/>
      <c r="D12" s="15"/>
      <c r="E12" s="14"/>
      <c r="F12" s="14"/>
      <c r="G12" s="17"/>
      <c r="H12" s="14"/>
      <c r="I12" s="14"/>
      <c r="J12" s="14"/>
      <c r="K12" s="1"/>
    </row>
    <row r="13" spans="1:11">
      <c r="A13" s="15"/>
      <c r="B13" s="15"/>
      <c r="C13" s="14"/>
      <c r="D13" s="15"/>
      <c r="E13" s="14"/>
      <c r="F13" s="14"/>
      <c r="G13" s="17"/>
      <c r="H13" s="14"/>
      <c r="I13" s="14"/>
      <c r="J13" s="14"/>
      <c r="K13" s="1"/>
    </row>
    <row r="14" spans="1:11">
      <c r="A14" s="15"/>
      <c r="B14" s="15"/>
      <c r="C14" s="14"/>
      <c r="D14" s="15"/>
      <c r="E14" s="14"/>
      <c r="F14" s="14"/>
      <c r="G14" s="17"/>
      <c r="H14" s="14"/>
      <c r="I14" s="14"/>
      <c r="J14" s="14"/>
      <c r="K14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sqref="A1:XFD1048576"/>
    </sheetView>
  </sheetViews>
  <sheetFormatPr baseColWidth="10" defaultRowHeight="15"/>
  <cols>
    <col min="1" max="16384" width="11.42578125" style="28"/>
  </cols>
  <sheetData/>
  <mergeCells count="1">
    <mergeCell ref="A1:XFD104857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2:C5"/>
  <sheetViews>
    <sheetView workbookViewId="0">
      <selection activeCell="E16" sqref="E16"/>
    </sheetView>
  </sheetViews>
  <sheetFormatPr baseColWidth="10" defaultRowHeight="15"/>
  <sheetData>
    <row r="2" spans="1:3" ht="15.75">
      <c r="A2" s="21" t="s">
        <v>61</v>
      </c>
      <c r="B2" s="1" t="s">
        <v>62</v>
      </c>
      <c r="C2" s="1">
        <v>13</v>
      </c>
    </row>
    <row r="3" spans="1:3">
      <c r="A3" s="1"/>
      <c r="B3" s="1" t="s">
        <v>63</v>
      </c>
      <c r="C3" s="1">
        <v>14</v>
      </c>
    </row>
    <row r="4" spans="1:3">
      <c r="A4" s="1"/>
      <c r="B4" s="1" t="s">
        <v>64</v>
      </c>
      <c r="C4" s="1">
        <v>15</v>
      </c>
    </row>
    <row r="5" spans="1:3">
      <c r="A5" s="1"/>
      <c r="B5" s="1" t="s">
        <v>65</v>
      </c>
      <c r="C5" s="1">
        <v>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2:C5"/>
  <sheetViews>
    <sheetView workbookViewId="0">
      <selection activeCell="C6" sqref="C6"/>
    </sheetView>
  </sheetViews>
  <sheetFormatPr baseColWidth="10" defaultRowHeight="15"/>
  <sheetData>
    <row r="2" spans="1:3" ht="15.75">
      <c r="A2" s="21" t="s">
        <v>67</v>
      </c>
      <c r="B2" s="1" t="s">
        <v>62</v>
      </c>
      <c r="C2" s="1">
        <v>5</v>
      </c>
    </row>
    <row r="3" spans="1:3">
      <c r="A3" s="1"/>
      <c r="B3" s="1" t="s">
        <v>63</v>
      </c>
      <c r="C3" s="1">
        <v>6</v>
      </c>
    </row>
    <row r="4" spans="1:3">
      <c r="A4" s="1"/>
      <c r="B4" s="1" t="s">
        <v>64</v>
      </c>
      <c r="C4" s="1">
        <v>7</v>
      </c>
    </row>
    <row r="5" spans="1:3">
      <c r="A5" s="1"/>
      <c r="B5" s="1" t="s">
        <v>65</v>
      </c>
      <c r="C5" s="1">
        <v>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2:C5"/>
  <sheetViews>
    <sheetView workbookViewId="0">
      <selection activeCell="E13" sqref="E13"/>
    </sheetView>
  </sheetViews>
  <sheetFormatPr baseColWidth="10" defaultRowHeight="15"/>
  <sheetData>
    <row r="2" spans="1:3" ht="15.75">
      <c r="A2" s="21" t="s">
        <v>66</v>
      </c>
      <c r="B2" s="1" t="s">
        <v>62</v>
      </c>
      <c r="C2" s="1">
        <v>9</v>
      </c>
    </row>
    <row r="3" spans="1:3">
      <c r="A3" s="1"/>
      <c r="B3" s="1" t="s">
        <v>63</v>
      </c>
      <c r="C3" s="1">
        <v>10</v>
      </c>
    </row>
    <row r="4" spans="1:3">
      <c r="A4" s="1"/>
      <c r="B4" s="1" t="s">
        <v>64</v>
      </c>
      <c r="C4" s="1">
        <v>11</v>
      </c>
    </row>
    <row r="5" spans="1:3">
      <c r="A5" s="1"/>
      <c r="B5" s="1" t="s">
        <v>65</v>
      </c>
      <c r="C5" s="1">
        <v>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2:C13"/>
  <sheetViews>
    <sheetView tabSelected="1" workbookViewId="0">
      <selection activeCell="D19" sqref="D19"/>
    </sheetView>
  </sheetViews>
  <sheetFormatPr baseColWidth="10" defaultRowHeight="15"/>
  <sheetData>
    <row r="2" spans="1:3" ht="15.75">
      <c r="A2" s="21" t="s">
        <v>61</v>
      </c>
      <c r="B2" s="1" t="s">
        <v>62</v>
      </c>
      <c r="C2" s="1">
        <f>salariéA!C2</f>
        <v>13</v>
      </c>
    </row>
    <row r="3" spans="1:3">
      <c r="A3" s="1"/>
      <c r="B3" s="1" t="s">
        <v>63</v>
      </c>
      <c r="C3" s="1">
        <f>salariéA!C3</f>
        <v>14</v>
      </c>
    </row>
    <row r="4" spans="1:3">
      <c r="A4" s="1"/>
      <c r="B4" s="1" t="s">
        <v>64</v>
      </c>
      <c r="C4" s="1">
        <f>salariéA!C4</f>
        <v>15</v>
      </c>
    </row>
    <row r="5" spans="1:3">
      <c r="A5" s="1"/>
      <c r="B5" s="1" t="s">
        <v>65</v>
      </c>
      <c r="C5" s="1">
        <f>salariéA!C5</f>
        <v>16</v>
      </c>
    </row>
    <row r="6" spans="1:3" ht="15.75">
      <c r="A6" s="21" t="s">
        <v>67</v>
      </c>
      <c r="B6" s="1" t="s">
        <v>62</v>
      </c>
      <c r="C6" s="1">
        <f>salariéB!C2</f>
        <v>5</v>
      </c>
    </row>
    <row r="7" spans="1:3">
      <c r="A7" s="1"/>
      <c r="B7" s="1" t="s">
        <v>63</v>
      </c>
      <c r="C7" s="1">
        <f>salariéB!C3</f>
        <v>6</v>
      </c>
    </row>
    <row r="8" spans="1:3">
      <c r="A8" s="1"/>
      <c r="B8" s="1" t="s">
        <v>64</v>
      </c>
      <c r="C8" s="1">
        <f>salariéB!C4</f>
        <v>7</v>
      </c>
    </row>
    <row r="9" spans="1:3">
      <c r="A9" s="1"/>
      <c r="B9" s="1" t="s">
        <v>65</v>
      </c>
      <c r="C9" s="1">
        <f>salariéB!C5</f>
        <v>8</v>
      </c>
    </row>
    <row r="10" spans="1:3" ht="15.75">
      <c r="A10" s="21" t="s">
        <v>66</v>
      </c>
      <c r="B10" s="1" t="s">
        <v>62</v>
      </c>
      <c r="C10" s="1">
        <f>salariéC!C2</f>
        <v>9</v>
      </c>
    </row>
    <row r="11" spans="1:3">
      <c r="A11" s="1"/>
      <c r="B11" s="1" t="s">
        <v>63</v>
      </c>
      <c r="C11" s="1">
        <f>salariéC!C3</f>
        <v>10</v>
      </c>
    </row>
    <row r="12" spans="1:3">
      <c r="A12" s="1"/>
      <c r="B12" s="1" t="s">
        <v>64</v>
      </c>
      <c r="C12" s="1">
        <f>salariéC!C4</f>
        <v>11</v>
      </c>
    </row>
    <row r="13" spans="1:3">
      <c r="A13" s="1"/>
      <c r="B13" s="1" t="s">
        <v>65</v>
      </c>
      <c r="C13" s="1">
        <f>salariéC!C5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Feuil2</vt:lpstr>
      <vt:lpstr>Feuil4</vt:lpstr>
      <vt:lpstr>parametrage</vt:lpstr>
      <vt:lpstr>accueil</vt:lpstr>
      <vt:lpstr>salariéA</vt:lpstr>
      <vt:lpstr>salariéB</vt:lpstr>
      <vt:lpstr>salariéC</vt:lpstr>
      <vt:lpstr>admin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2015-12-26T10:10:08Z</dcterms:created>
  <dcterms:modified xsi:type="dcterms:W3CDTF">2016-02-25T19:28:23Z</dcterms:modified>
</cp:coreProperties>
</file>