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22" i="1"/>
  <c r="F22"/>
  <c r="F19"/>
  <c r="F27" l="1"/>
  <c r="F21"/>
  <c r="F25"/>
  <c r="F18"/>
  <c r="F17"/>
  <c r="F16"/>
  <c r="F15"/>
  <c r="F28" l="1"/>
  <c r="F29" l="1"/>
  <c r="F30" s="1"/>
  <c r="F31" s="1"/>
</calcChain>
</file>

<file path=xl/sharedStrings.xml><?xml version="1.0" encoding="utf-8"?>
<sst xmlns="http://schemas.openxmlformats.org/spreadsheetml/2006/main" count="39" uniqueCount="37">
  <si>
    <t>Adresse</t>
  </si>
  <si>
    <t>Semaine du 28 Janvier au 3 Février</t>
  </si>
  <si>
    <t>Code postal, Ville</t>
  </si>
  <si>
    <t>Téléphone </t>
  </si>
  <si>
    <t>Télécopie</t>
  </si>
  <si>
    <t>Adresse de messagerie</t>
  </si>
  <si>
    <t>N° :</t>
  </si>
  <si>
    <t>Jour</t>
  </si>
  <si>
    <t>Arrivée</t>
  </si>
  <si>
    <t>Départ</t>
  </si>
  <si>
    <t>Heures normales</t>
  </si>
  <si>
    <t>Heures supplémentaires</t>
  </si>
  <si>
    <t>Lundi</t>
  </si>
  <si>
    <t>Mardi</t>
  </si>
  <si>
    <t>Mercredi</t>
  </si>
  <si>
    <t>Jeudi</t>
  </si>
  <si>
    <t>Vendredi</t>
  </si>
  <si>
    <t>Samedi</t>
  </si>
  <si>
    <t>Dimanche</t>
  </si>
  <si>
    <t>Heures totales</t>
  </si>
  <si>
    <t>Taux horaire</t>
  </si>
  <si>
    <t>Signature de l'employé</t>
  </si>
  <si>
    <t>Signature du responsable</t>
  </si>
  <si>
    <t>Adresse email :</t>
  </si>
  <si>
    <t>Matin</t>
  </si>
  <si>
    <t>Après-Midi</t>
  </si>
  <si>
    <t>Total paie (brut)</t>
  </si>
  <si>
    <t>Total paie (net)</t>
  </si>
  <si>
    <t>Repas chantier</t>
  </si>
  <si>
    <t>Indemnité transports</t>
  </si>
  <si>
    <t>Total repas</t>
  </si>
  <si>
    <t>Total indem transp</t>
  </si>
  <si>
    <t>Indeminité fin mission</t>
  </si>
  <si>
    <t>Congés payés</t>
  </si>
  <si>
    <t xml:space="preserve">Employé : </t>
  </si>
  <si>
    <t xml:space="preserve">Téléphone : </t>
  </si>
  <si>
    <t xml:space="preserve">Responsable :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</si>
</sst>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#&quot; &quot;##&quot; &quot;##&quot; &quot;##&quot; &quot;##"/>
    <numFmt numFmtId="165" formatCode="#,##0.00\ &quot;€&quot;"/>
  </numFmts>
  <fonts count="9">
    <font>
      <sz val="11"/>
      <color theme="1"/>
      <name val="Calibri"/>
      <family val="2"/>
      <scheme val="minor"/>
    </font>
    <font>
      <sz val="10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10"/>
      <color indexed="23"/>
      <name val="Century Gothic"/>
      <family val="2"/>
    </font>
    <font>
      <sz val="11"/>
      <color theme="1"/>
      <name val="Calibri"/>
      <family val="2"/>
      <scheme val="minor"/>
    </font>
    <font>
      <b/>
      <i/>
      <u/>
      <sz val="9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left" indent="5"/>
      <protection locked="0"/>
    </xf>
    <xf numFmtId="0" fontId="2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indent="5"/>
      <protection locked="0"/>
    </xf>
    <xf numFmtId="0" fontId="3" fillId="0" borderId="0" xfId="0" applyFont="1" applyAlignment="1" applyProtection="1">
      <alignment horizontal="left"/>
      <protection locked="0"/>
    </xf>
    <xf numFmtId="164" fontId="3" fillId="0" borderId="0" xfId="0" applyNumberFormat="1" applyFont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43" fontId="3" fillId="0" borderId="3" xfId="1" applyFont="1" applyBorder="1" applyAlignment="1" applyProtection="1">
      <alignment horizontal="center" vertical="center"/>
      <protection locked="0"/>
    </xf>
    <xf numFmtId="0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43" fontId="7" fillId="0" borderId="2" xfId="1" applyFont="1" applyBorder="1"/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4" fillId="7" borderId="7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 applyProtection="1">
      <alignment horizontal="center" vertical="center"/>
      <protection locked="0"/>
    </xf>
    <xf numFmtId="165" fontId="8" fillId="0" borderId="3" xfId="0" applyNumberFormat="1" applyFont="1" applyFill="1" applyBorder="1" applyAlignment="1" applyProtection="1">
      <alignment horizontal="center" vertical="center"/>
    </xf>
    <xf numFmtId="165" fontId="8" fillId="0" borderId="7" xfId="0" applyNumberFormat="1" applyFont="1" applyFill="1" applyBorder="1" applyAlignment="1" applyProtection="1">
      <alignment horizontal="center" vertical="center"/>
    </xf>
    <xf numFmtId="165" fontId="3" fillId="0" borderId="3" xfId="0" applyNumberFormat="1" applyFont="1" applyFill="1" applyBorder="1" applyAlignment="1" applyProtection="1">
      <alignment horizontal="center" vertical="center"/>
    </xf>
    <xf numFmtId="165" fontId="3" fillId="0" borderId="9" xfId="0" applyNumberFormat="1" applyFont="1" applyFill="1" applyBorder="1" applyAlignment="1" applyProtection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 applyProtection="1">
      <alignment horizontal="center" vertical="center"/>
      <protection locked="0"/>
    </xf>
    <xf numFmtId="165" fontId="3" fillId="0" borderId="3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Fill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"/>
  <sheetViews>
    <sheetView showGridLines="0" tabSelected="1" topLeftCell="A13" zoomScale="130" zoomScaleNormal="130" workbookViewId="0">
      <selection activeCell="J18" sqref="J18"/>
    </sheetView>
  </sheetViews>
  <sheetFormatPr baseColWidth="10" defaultColWidth="8.85546875" defaultRowHeight="15"/>
  <cols>
    <col min="1" max="1" width="18.42578125" customWidth="1"/>
    <col min="2" max="2" width="8.7109375" customWidth="1"/>
    <col min="3" max="3" width="9" customWidth="1"/>
    <col min="5" max="5" width="9.42578125" customWidth="1"/>
    <col min="6" max="6" width="15.28515625" customWidth="1"/>
    <col min="7" max="7" width="17.42578125" customWidth="1"/>
  </cols>
  <sheetData>
    <row r="1" spans="1:9">
      <c r="A1" s="1"/>
      <c r="B1" s="1"/>
      <c r="C1" s="1"/>
      <c r="D1" s="1"/>
      <c r="E1" s="1"/>
      <c r="F1" s="1"/>
      <c r="G1" s="1"/>
      <c r="H1" s="1"/>
    </row>
    <row r="2" spans="1:9" ht="57" customHeight="1">
      <c r="A2" s="1"/>
      <c r="B2" s="1"/>
      <c r="C2" s="1"/>
      <c r="D2" s="1"/>
      <c r="E2" s="1"/>
      <c r="F2" s="1"/>
      <c r="G2" s="1"/>
      <c r="H2" s="1"/>
    </row>
    <row r="3" spans="1:9" ht="40.15" customHeight="1">
      <c r="A3" s="1"/>
      <c r="B3" s="1"/>
      <c r="C3" s="1"/>
      <c r="D3" s="1"/>
      <c r="F3" s="7" t="s">
        <v>1</v>
      </c>
      <c r="G3" s="1"/>
      <c r="H3" s="1"/>
    </row>
    <row r="4" spans="1:9" ht="15.75">
      <c r="A4" s="3" t="s">
        <v>0</v>
      </c>
      <c r="B4" s="3"/>
      <c r="C4" s="3"/>
      <c r="D4" s="1"/>
      <c r="G4" s="1"/>
    </row>
    <row r="5" spans="1:9" ht="15.75">
      <c r="A5" s="3" t="s">
        <v>2</v>
      </c>
      <c r="B5" s="3"/>
      <c r="C5" s="3"/>
      <c r="D5" s="1"/>
      <c r="E5" s="2"/>
      <c r="G5" s="1"/>
    </row>
    <row r="6" spans="1:9" ht="15.75">
      <c r="A6" s="3" t="s">
        <v>3</v>
      </c>
      <c r="B6" s="3"/>
      <c r="C6" s="3"/>
      <c r="D6" s="1"/>
      <c r="E6" s="8" t="s">
        <v>34</v>
      </c>
      <c r="G6" s="1"/>
    </row>
    <row r="7" spans="1:9" ht="15.75">
      <c r="A7" s="3" t="s">
        <v>4</v>
      </c>
      <c r="B7" s="9"/>
      <c r="C7" s="9"/>
      <c r="D7" s="1"/>
      <c r="E7" s="8" t="s">
        <v>35</v>
      </c>
      <c r="G7" s="1"/>
    </row>
    <row r="8" spans="1:9" ht="15.75">
      <c r="A8" s="3" t="s">
        <v>5</v>
      </c>
      <c r="B8" s="10"/>
      <c r="C8" s="10"/>
      <c r="D8" s="1"/>
      <c r="E8" s="8" t="s">
        <v>23</v>
      </c>
      <c r="G8" s="1"/>
    </row>
    <row r="9" spans="1:9" ht="15.75">
      <c r="B9" s="10"/>
      <c r="C9" s="10"/>
      <c r="D9" s="1"/>
      <c r="E9" s="8" t="s">
        <v>6</v>
      </c>
      <c r="G9" s="1"/>
    </row>
    <row r="10" spans="1:9" ht="15.75">
      <c r="B10" s="9"/>
      <c r="C10" s="9"/>
      <c r="D10" s="1"/>
      <c r="E10" s="8" t="s">
        <v>36</v>
      </c>
      <c r="G10" s="1"/>
    </row>
    <row r="11" spans="1:9" ht="15.75">
      <c r="A11" s="3"/>
      <c r="B11" s="9"/>
      <c r="C11" s="9"/>
      <c r="D11" s="1"/>
      <c r="G11" s="1"/>
    </row>
    <row r="12" spans="1:9" ht="15.75">
      <c r="A12" s="3"/>
      <c r="B12" s="9"/>
      <c r="C12" s="9"/>
      <c r="D12" s="1"/>
      <c r="E12" s="8"/>
      <c r="G12" s="1"/>
    </row>
    <row r="13" spans="1:9" ht="13.9" customHeight="1">
      <c r="A13" s="22" t="s">
        <v>7</v>
      </c>
      <c r="B13" s="26" t="s">
        <v>24</v>
      </c>
      <c r="C13" s="27"/>
      <c r="D13" s="26" t="s">
        <v>25</v>
      </c>
      <c r="E13" s="27"/>
      <c r="F13" s="22" t="s">
        <v>10</v>
      </c>
      <c r="G13" s="24" t="s">
        <v>11</v>
      </c>
    </row>
    <row r="14" spans="1:9" ht="15" customHeight="1">
      <c r="A14" s="23"/>
      <c r="B14" s="13" t="s">
        <v>8</v>
      </c>
      <c r="C14" s="13" t="s">
        <v>9</v>
      </c>
      <c r="D14" s="13" t="s">
        <v>8</v>
      </c>
      <c r="E14" s="13" t="s">
        <v>9</v>
      </c>
      <c r="F14" s="23"/>
      <c r="G14" s="25"/>
      <c r="H14" s="1"/>
    </row>
    <row r="15" spans="1:9" ht="15" customHeight="1">
      <c r="A15" s="12" t="s">
        <v>12</v>
      </c>
      <c r="B15" s="14"/>
      <c r="C15" s="14"/>
      <c r="D15" s="14"/>
      <c r="E15" s="14"/>
      <c r="F15" s="15">
        <f t="shared" ref="F15:F20" si="0">(C15-B15)+(E15-D15)</f>
        <v>0</v>
      </c>
      <c r="G15" s="16"/>
      <c r="H15" s="1"/>
    </row>
    <row r="16" spans="1:9" ht="15" customHeight="1">
      <c r="A16" s="12" t="s">
        <v>13</v>
      </c>
      <c r="B16" s="14"/>
      <c r="C16" s="14"/>
      <c r="D16" s="14"/>
      <c r="E16" s="14"/>
      <c r="F16" s="15">
        <f t="shared" si="0"/>
        <v>0</v>
      </c>
      <c r="G16" s="16"/>
      <c r="H16" s="1"/>
      <c r="I16">
        <v>7</v>
      </c>
    </row>
    <row r="17" spans="1:8" ht="15" customHeight="1">
      <c r="A17" s="12" t="s">
        <v>14</v>
      </c>
      <c r="B17" s="14"/>
      <c r="C17" s="14"/>
      <c r="D17" s="14"/>
      <c r="E17" s="14"/>
      <c r="F17" s="15">
        <f t="shared" si="0"/>
        <v>0</v>
      </c>
      <c r="G17" s="16"/>
      <c r="H17" s="1"/>
    </row>
    <row r="18" spans="1:8" ht="15" customHeight="1">
      <c r="A18" s="12" t="s">
        <v>15</v>
      </c>
      <c r="B18" s="14"/>
      <c r="C18" s="14"/>
      <c r="D18" s="14"/>
      <c r="E18" s="14"/>
      <c r="F18" s="15">
        <f t="shared" si="0"/>
        <v>0</v>
      </c>
      <c r="G18" s="16"/>
      <c r="H18" s="1"/>
    </row>
    <row r="19" spans="1:8" ht="15" customHeight="1">
      <c r="A19" s="12" t="s">
        <v>16</v>
      </c>
      <c r="B19" s="14">
        <v>8.3000000000000007</v>
      </c>
      <c r="C19" s="17">
        <v>12.05</v>
      </c>
      <c r="D19" s="17">
        <v>13.05</v>
      </c>
      <c r="E19" s="17">
        <v>17.149999999999999</v>
      </c>
      <c r="F19" s="15">
        <f t="shared" si="0"/>
        <v>7.8499999999999979</v>
      </c>
      <c r="G19" s="16"/>
      <c r="H19" s="1"/>
    </row>
    <row r="20" spans="1:8" ht="15" customHeight="1">
      <c r="A20" s="12" t="s">
        <v>17</v>
      </c>
      <c r="B20" s="14"/>
      <c r="C20" s="14"/>
      <c r="D20" s="14"/>
      <c r="E20" s="14"/>
      <c r="F20" s="15">
        <v>0</v>
      </c>
      <c r="G20" s="16"/>
      <c r="H20" s="1"/>
    </row>
    <row r="21" spans="1:8" ht="15" customHeight="1">
      <c r="A21" s="12" t="s">
        <v>18</v>
      </c>
      <c r="B21" s="18"/>
      <c r="C21" s="18"/>
      <c r="D21" s="18"/>
      <c r="E21" s="18"/>
      <c r="F21" s="15">
        <f>(C21-B21)+(E21-D21)</f>
        <v>0</v>
      </c>
      <c r="G21" s="16"/>
      <c r="H21" s="1"/>
    </row>
    <row r="22" spans="1:8" ht="15" customHeight="1">
      <c r="A22" s="11"/>
      <c r="B22" s="11"/>
      <c r="C22" s="11"/>
      <c r="D22" s="28" t="s">
        <v>19</v>
      </c>
      <c r="E22" s="29"/>
      <c r="F22" s="19">
        <f>IF(SUM(F15:F21)&gt;I16,I16,SUM(F15:F21))</f>
        <v>7</v>
      </c>
      <c r="G22" s="20">
        <f>SUM(F15:F21)-I16</f>
        <v>0.84999999999999787</v>
      </c>
      <c r="H22" s="1"/>
    </row>
    <row r="23" spans="1:8" ht="15" customHeight="1">
      <c r="A23" s="11"/>
      <c r="B23" s="11"/>
      <c r="C23" s="11"/>
      <c r="D23" s="36" t="s">
        <v>20</v>
      </c>
      <c r="E23" s="37"/>
      <c r="F23" s="17">
        <v>11.87</v>
      </c>
      <c r="G23" s="16"/>
      <c r="H23" s="1"/>
    </row>
    <row r="24" spans="1:8" ht="15" customHeight="1">
      <c r="A24" s="11"/>
      <c r="B24" s="11"/>
      <c r="C24" s="11"/>
      <c r="D24" s="32" t="s">
        <v>28</v>
      </c>
      <c r="E24" s="33"/>
      <c r="F24" s="44">
        <v>8.4</v>
      </c>
      <c r="G24" s="45"/>
      <c r="H24" s="1"/>
    </row>
    <row r="25" spans="1:8" ht="15" customHeight="1">
      <c r="A25" s="11"/>
      <c r="B25" s="11"/>
      <c r="C25" s="11"/>
      <c r="D25" s="32" t="s">
        <v>30</v>
      </c>
      <c r="E25" s="33"/>
      <c r="F25" s="44">
        <f>F24*1</f>
        <v>8.4</v>
      </c>
      <c r="G25" s="45"/>
      <c r="H25" s="1"/>
    </row>
    <row r="26" spans="1:8" ht="15" customHeight="1">
      <c r="A26" s="11"/>
      <c r="B26" s="11"/>
      <c r="C26" s="11"/>
      <c r="D26" s="34" t="s">
        <v>29</v>
      </c>
      <c r="E26" s="35"/>
      <c r="F26" s="44">
        <v>2.57</v>
      </c>
      <c r="G26" s="45"/>
      <c r="H26" s="1"/>
    </row>
    <row r="27" spans="1:8" ht="15" customHeight="1">
      <c r="A27" s="11"/>
      <c r="B27" s="11"/>
      <c r="C27" s="11"/>
      <c r="D27" s="34" t="s">
        <v>31</v>
      </c>
      <c r="E27" s="35"/>
      <c r="F27" s="44">
        <f>F26*1</f>
        <v>2.57</v>
      </c>
      <c r="G27" s="45"/>
      <c r="H27" s="1"/>
    </row>
    <row r="28" spans="1:8" ht="15" customHeight="1">
      <c r="A28" s="11"/>
      <c r="B28" s="11"/>
      <c r="C28" s="11"/>
      <c r="D28" s="42" t="s">
        <v>26</v>
      </c>
      <c r="E28" s="43"/>
      <c r="F28" s="40">
        <f>(F22*F23)+(G22*G23)</f>
        <v>83.089999999999989</v>
      </c>
      <c r="G28" s="41"/>
      <c r="H28" s="1"/>
    </row>
    <row r="29" spans="1:8" ht="15" customHeight="1">
      <c r="A29" s="11"/>
      <c r="B29" s="11"/>
      <c r="C29" s="11"/>
      <c r="D29" s="42" t="s">
        <v>32</v>
      </c>
      <c r="E29" s="43"/>
      <c r="F29" s="40">
        <f>(F28+G28)*10/100</f>
        <v>8.3089999999999993</v>
      </c>
      <c r="G29" s="46"/>
      <c r="H29" s="1"/>
    </row>
    <row r="30" spans="1:8" ht="15" customHeight="1">
      <c r="A30" s="11"/>
      <c r="B30" s="11"/>
      <c r="C30" s="11"/>
      <c r="D30" s="42" t="s">
        <v>33</v>
      </c>
      <c r="E30" s="43"/>
      <c r="F30" s="40">
        <f>(F28+G28+F29)*10/100</f>
        <v>9.139899999999999</v>
      </c>
      <c r="G30" s="46"/>
      <c r="H30" s="1"/>
    </row>
    <row r="31" spans="1:8" ht="24.6" customHeight="1">
      <c r="A31" s="1"/>
      <c r="B31" s="1"/>
      <c r="C31" s="1"/>
      <c r="D31" s="30" t="s">
        <v>27</v>
      </c>
      <c r="E31" s="31"/>
      <c r="F31" s="38">
        <f>((F28*G28)*-20/100+F28)+F25+F27+F29+F30</f>
        <v>111.50889999999998</v>
      </c>
      <c r="G31" s="39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 ht="15.75">
      <c r="A34" s="4"/>
      <c r="B34" s="4"/>
      <c r="C34" s="4"/>
      <c r="D34" s="4"/>
      <c r="E34" s="21"/>
      <c r="F34" s="21"/>
      <c r="G34" s="21"/>
      <c r="H34" s="1"/>
    </row>
    <row r="35" spans="1:8">
      <c r="A35" s="1"/>
      <c r="B35" s="1"/>
      <c r="C35" s="1"/>
      <c r="D35" s="1"/>
      <c r="E35" s="5" t="s">
        <v>21</v>
      </c>
      <c r="F35" s="6"/>
      <c r="G35" s="6"/>
      <c r="H35" s="1"/>
    </row>
    <row r="36" spans="1:8">
      <c r="A36" s="1"/>
      <c r="B36" s="1"/>
      <c r="C36" s="1"/>
      <c r="D36" s="1"/>
      <c r="E36" s="5"/>
      <c r="F36" s="6"/>
      <c r="G36" s="6"/>
      <c r="H36" s="1"/>
    </row>
    <row r="37" spans="1:8">
      <c r="A37" s="1"/>
      <c r="B37" s="1"/>
      <c r="C37" s="1"/>
      <c r="D37" s="1"/>
      <c r="E37" s="5"/>
      <c r="F37" s="6"/>
      <c r="G37" s="6"/>
      <c r="H37" s="1"/>
    </row>
    <row r="38" spans="1:8" ht="15.75">
      <c r="A38" s="1"/>
      <c r="B38" s="1"/>
      <c r="C38" s="1"/>
      <c r="D38" s="1"/>
      <c r="E38" s="21"/>
      <c r="F38" s="21"/>
      <c r="G38" s="21"/>
      <c r="H38" s="1"/>
    </row>
    <row r="39" spans="1:8">
      <c r="A39" s="1"/>
      <c r="B39" s="1"/>
      <c r="C39" s="1"/>
      <c r="D39" s="1"/>
      <c r="E39" s="5" t="s">
        <v>22</v>
      </c>
      <c r="F39" s="6"/>
      <c r="G39" s="6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</sheetData>
  <mergeCells count="25">
    <mergeCell ref="D29:E29"/>
    <mergeCell ref="D30:E30"/>
    <mergeCell ref="F24:G24"/>
    <mergeCell ref="F25:G25"/>
    <mergeCell ref="F26:G26"/>
    <mergeCell ref="F27:G27"/>
    <mergeCell ref="F29:G29"/>
    <mergeCell ref="F30:G30"/>
    <mergeCell ref="D28:E28"/>
    <mergeCell ref="E34:G34"/>
    <mergeCell ref="E38:G38"/>
    <mergeCell ref="A13:A14"/>
    <mergeCell ref="G13:G14"/>
    <mergeCell ref="F13:F14"/>
    <mergeCell ref="B13:C13"/>
    <mergeCell ref="D13:E13"/>
    <mergeCell ref="D22:E22"/>
    <mergeCell ref="D31:E31"/>
    <mergeCell ref="D24:E24"/>
    <mergeCell ref="D26:E26"/>
    <mergeCell ref="D23:E23"/>
    <mergeCell ref="D25:E25"/>
    <mergeCell ref="D27:E27"/>
    <mergeCell ref="F31:G31"/>
    <mergeCell ref="F28:G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"/>
    </sheetView>
  </sheetViews>
  <sheetFormatPr baseColWidth="10" defaultColWidth="8.85546875" defaultRowHeight="15"/>
  <sheetData>
    <row r="1" spans="1:1">
      <c r="A1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554687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2013-02-03T19:51:43Z</dcterms:modified>
</cp:coreProperties>
</file>