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data" ContentType="application/vnd.openxmlformats-officedocument.model+data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glikso\Desktop\"/>
    </mc:Choice>
  </mc:AlternateContent>
  <bookViews>
    <workbookView xWindow="0" yWindow="0" windowWidth="28800" windowHeight="12300"/>
  </bookViews>
  <sheets>
    <sheet name="tcd souhaité" sheetId="3" r:id="rId1"/>
    <sheet name="base" sheetId="1" r:id="rId2"/>
  </sheets>
  <calcPr calcId="162913"/>
  <pivotCaches>
    <pivotCache cacheId="197" r:id="rId3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base_dd51698e-a6fe-443e-a8d2-ba8253c69eed" name="base" connection="Requête - base"/>
          <x15:modelTable id="Requête1_aa2f8a7f-7334-49f8-b9d3-70365a2bb1d0" name="Requête1" connection="Requête - Requête1"/>
        </x15:modelTables>
      </x15:dataModel>
    </ext>
  </extLst>
</workbook>
</file>

<file path=xl/calcChain.xml><?xml version="1.0" encoding="utf-8"?>
<calcChain xmlns="http://schemas.openxmlformats.org/spreadsheetml/2006/main">
  <c r="G17" i="3" l="1"/>
  <c r="G16" i="3"/>
  <c r="G15" i="3"/>
  <c r="G14" i="3"/>
  <c r="G13" i="3"/>
  <c r="F17" i="3"/>
  <c r="F6" i="3"/>
  <c r="F5" i="3"/>
</calcChain>
</file>

<file path=xl/connections.xml><?xml version="1.0" encoding="utf-8"?>
<connections xmlns="http://schemas.openxmlformats.org/spreadsheetml/2006/main">
  <connection id="1" name="Requête - base" description="Connexion à la requête « base » dans le classeur." type="100" refreshedVersion="6" minRefreshableVersion="5">
    <extLst>
      <ext xmlns:x15="http://schemas.microsoft.com/office/spreadsheetml/2010/11/main" uri="{DE250136-89BD-433C-8126-D09CA5730AF9}">
        <x15:connection id="1dd9e270-811f-46f2-90b5-a6ac84d2b1c2"/>
      </ext>
    </extLst>
  </connection>
  <connection id="2" name="Requête - Requête1" description="Connexion à la requête « Requête1 » dans le classeur." type="100" refreshedVersion="6" minRefreshableVersion="5">
    <extLst>
      <ext xmlns:x15="http://schemas.microsoft.com/office/spreadsheetml/2010/11/main" uri="{DE250136-89BD-433C-8126-D09CA5730AF9}">
        <x15:connection id="be1900b3-48e1-4e42-8c65-fc93b70742c3"/>
      </ext>
    </extLst>
  </connection>
  <connection id="3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<sst xmlns="http://schemas.openxmlformats.org/spreadsheetml/2006/main" count="24" uniqueCount="23">
  <si>
    <t>date</t>
  </si>
  <si>
    <t>CA</t>
  </si>
  <si>
    <t>mars</t>
  </si>
  <si>
    <t>mai</t>
  </si>
  <si>
    <t>juin</t>
  </si>
  <si>
    <t>août</t>
  </si>
  <si>
    <t>Étiquettes de lignes</t>
  </si>
  <si>
    <t>Total général</t>
  </si>
  <si>
    <t>2024</t>
  </si>
  <si>
    <t>janv</t>
  </si>
  <si>
    <t>févr</t>
  </si>
  <si>
    <t>avr</t>
  </si>
  <si>
    <t>juil</t>
  </si>
  <si>
    <t>sept</t>
  </si>
  <si>
    <t>oct</t>
  </si>
  <si>
    <t>nov</t>
  </si>
  <si>
    <t>déc</t>
  </si>
  <si>
    <t>2025</t>
  </si>
  <si>
    <t>2026</t>
  </si>
  <si>
    <t>Somme de CA</t>
  </si>
  <si>
    <t>Étiquettes de colonnes</t>
  </si>
  <si>
    <t>Var 2026-2025 (glissant)</t>
  </si>
  <si>
    <t>Var 2025-2024 (glissant)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</si>
</sst>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2" borderId="0" xfId="0" applyFill="1"/>
    <xf numFmtId="0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owerPivotData" Target="model/item.data"/><Relationship Id="rId13" Type="http://schemas.openxmlformats.org/officeDocument/2006/relationships/customXml" Target="../customXml/item4.xml"/><Relationship Id="rId18" Type="http://schemas.openxmlformats.org/officeDocument/2006/relationships/customXml" Target="../customXml/item9.xml"/><Relationship Id="rId26" Type="http://schemas.openxmlformats.org/officeDocument/2006/relationships/customXml" Target="../customXml/item17.xml"/><Relationship Id="rId3" Type="http://schemas.openxmlformats.org/officeDocument/2006/relationships/pivotCacheDefinition" Target="pivotCache/pivotCacheDefinition1.xml"/><Relationship Id="rId21" Type="http://schemas.openxmlformats.org/officeDocument/2006/relationships/customXml" Target="../customXml/item12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3.xml"/><Relationship Id="rId17" Type="http://schemas.openxmlformats.org/officeDocument/2006/relationships/customXml" Target="../customXml/item8.xml"/><Relationship Id="rId25" Type="http://schemas.openxmlformats.org/officeDocument/2006/relationships/customXml" Target="../customXml/item16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7.xml"/><Relationship Id="rId20" Type="http://schemas.openxmlformats.org/officeDocument/2006/relationships/customXml" Target="../customXml/item1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2.xml"/><Relationship Id="rId24" Type="http://schemas.openxmlformats.org/officeDocument/2006/relationships/customXml" Target="../customXml/item15.xml"/><Relationship Id="rId5" Type="http://schemas.openxmlformats.org/officeDocument/2006/relationships/connections" Target="connections.xml"/><Relationship Id="rId15" Type="http://schemas.openxmlformats.org/officeDocument/2006/relationships/customXml" Target="../customXml/item6.xml"/><Relationship Id="rId23" Type="http://schemas.openxmlformats.org/officeDocument/2006/relationships/customXml" Target="../customXml/item14.xml"/><Relationship Id="rId28" Type="http://schemas.openxmlformats.org/officeDocument/2006/relationships/customXml" Target="../customXml/item19.xml"/><Relationship Id="rId10" Type="http://schemas.openxmlformats.org/officeDocument/2006/relationships/customXml" Target="../customXml/item1.xml"/><Relationship Id="rId19" Type="http://schemas.openxmlformats.org/officeDocument/2006/relationships/customXml" Target="../customXml/item10.xml"/><Relationship Id="rId4" Type="http://schemas.openxmlformats.org/officeDocument/2006/relationships/theme" Target="theme/theme1.xml"/><Relationship Id="rId9" Type="http://schemas.openxmlformats.org/officeDocument/2006/relationships/calcChain" Target="calcChain.xml"/><Relationship Id="rId14" Type="http://schemas.openxmlformats.org/officeDocument/2006/relationships/customXml" Target="../customXml/item5.xml"/><Relationship Id="rId22" Type="http://schemas.openxmlformats.org/officeDocument/2006/relationships/customXml" Target="../customXml/item13.xml"/><Relationship Id="rId27" Type="http://schemas.openxmlformats.org/officeDocument/2006/relationships/customXml" Target="../customXml/item18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Etienne Glikson" refreshedDate="46155.495982986111" createdVersion="6" refreshedVersion="6" minRefreshableVersion="3" recordCount="34">
  <cacheSource type="worksheet">
    <worksheetSource ref="A1:B1048576" sheet="base"/>
  </cacheSource>
  <cacheFields count="3">
    <cacheField name="CA" numFmtId="0">
      <sharedItems containsString="0" containsBlank="1" containsNumber="1" containsInteger="1" minValue="1000" maxValue="393000"/>
    </cacheField>
    <cacheField name="date" numFmtId="0">
      <sharedItems containsNonDate="0" containsDate="1" containsString="0" containsBlank="1" minDate="2024-01-01T00:00:00" maxDate="2026-05-02T00:00:00" count="30">
        <d v="2024-01-01T00:00:00"/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5-12-01T00:00:00"/>
        <d v="2026-01-01T00:00:00"/>
        <d v="2026-02-01T00:00:00"/>
        <d v="2026-03-01T00:00:00"/>
        <d v="2026-04-01T00:00:00"/>
        <d v="2026-05-01T00:00:00"/>
        <m/>
      </sharedItems>
      <fieldGroup par="2" base="1">
        <rangePr groupBy="months" startDate="2024-01-01T00:00:00" endDate="2026-05-02T00:00:00"/>
        <groupItems count="14">
          <s v="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5/2026"/>
        </groupItems>
      </fieldGroup>
    </cacheField>
    <cacheField name="Années" numFmtId="0" databaseField="0">
      <fieldGroup base="1">
        <rangePr groupBy="years" startDate="2024-01-01T00:00:00" endDate="2026-05-02T00:00:00"/>
        <groupItems count="5">
          <s v="&lt;01/01/2024"/>
          <s v="2024"/>
          <s v="2025"/>
          <s v="2026"/>
          <s v="&gt;02/05/2026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4">
  <r>
    <n v="1000"/>
    <x v="0"/>
  </r>
  <r>
    <n v="15000"/>
    <x v="1"/>
  </r>
  <r>
    <n v="29000"/>
    <x v="2"/>
  </r>
  <r>
    <n v="43000"/>
    <x v="3"/>
  </r>
  <r>
    <n v="57000"/>
    <x v="4"/>
  </r>
  <r>
    <n v="71000"/>
    <x v="5"/>
  </r>
  <r>
    <n v="85000"/>
    <x v="6"/>
  </r>
  <r>
    <n v="99000"/>
    <x v="7"/>
  </r>
  <r>
    <n v="113000"/>
    <x v="8"/>
  </r>
  <r>
    <n v="127000"/>
    <x v="9"/>
  </r>
  <r>
    <n v="141000"/>
    <x v="10"/>
  </r>
  <r>
    <n v="155000"/>
    <x v="11"/>
  </r>
  <r>
    <n v="169000"/>
    <x v="12"/>
  </r>
  <r>
    <n v="183000"/>
    <x v="13"/>
  </r>
  <r>
    <n v="197000"/>
    <x v="14"/>
  </r>
  <r>
    <n v="211000"/>
    <x v="15"/>
  </r>
  <r>
    <n v="225000"/>
    <x v="16"/>
  </r>
  <r>
    <n v="239000"/>
    <x v="17"/>
  </r>
  <r>
    <n v="253000"/>
    <x v="18"/>
  </r>
  <r>
    <n v="267000"/>
    <x v="19"/>
  </r>
  <r>
    <n v="281000"/>
    <x v="20"/>
  </r>
  <r>
    <n v="295000"/>
    <x v="21"/>
  </r>
  <r>
    <n v="309000"/>
    <x v="22"/>
  </r>
  <r>
    <n v="323000"/>
    <x v="23"/>
  </r>
  <r>
    <n v="337000"/>
    <x v="24"/>
  </r>
  <r>
    <n v="351000"/>
    <x v="25"/>
  </r>
  <r>
    <n v="365000"/>
    <x v="26"/>
  </r>
  <r>
    <n v="379000"/>
    <x v="27"/>
  </r>
  <r>
    <n v="393000"/>
    <x v="28"/>
  </r>
  <r>
    <m/>
    <x v="29"/>
  </r>
  <r>
    <m/>
    <x v="29"/>
  </r>
  <r>
    <m/>
    <x v="29"/>
  </r>
  <r>
    <m/>
    <x v="29"/>
  </r>
  <r>
    <m/>
    <x v="2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197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E17" firstHeaderRow="1" firstDataRow="2" firstDataCol="1"/>
  <pivotFields count="3">
    <pivotField dataField="1" showAll="0"/>
    <pivotField axis="axisRow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Col" showAll="0" defaultSubtotal="0">
      <items count="5">
        <item h="1" x="0"/>
        <item x="1"/>
        <item x="2"/>
        <item x="3"/>
        <item x="4"/>
      </items>
    </pivotField>
  </pivotFields>
  <rowFields count="1">
    <field x="1"/>
  </rowFields>
  <rowItems count="13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 t="grand">
      <x/>
    </i>
  </rowItems>
  <colFields count="1">
    <field x="2"/>
  </colFields>
  <colItems count="4">
    <i>
      <x v="1"/>
    </i>
    <i>
      <x v="2"/>
    </i>
    <i>
      <x v="3"/>
    </i>
    <i t="grand">
      <x/>
    </i>
  </colItems>
  <dataFields count="1">
    <dataField name="Somme de CA" fld="0" baseField="1" baseItem="9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17"/>
  <sheetViews>
    <sheetView tabSelected="1" workbookViewId="0">
      <selection activeCell="D12" sqref="D12"/>
    </sheetView>
  </sheetViews>
  <sheetFormatPr baseColWidth="10" defaultRowHeight="15" x14ac:dyDescent="0.25"/>
  <cols>
    <col min="1" max="1" width="21" bestFit="1" customWidth="1"/>
    <col min="2" max="2" width="23.85546875" customWidth="1"/>
    <col min="3" max="4" width="8" customWidth="1"/>
    <col min="5" max="5" width="12.5703125" customWidth="1"/>
    <col min="6" max="6" width="12.5703125" bestFit="1" customWidth="1"/>
    <col min="7" max="7" width="22" bestFit="1" customWidth="1"/>
  </cols>
  <sheetData>
    <row r="3" spans="1:7" x14ac:dyDescent="0.25">
      <c r="A3" s="3" t="s">
        <v>19</v>
      </c>
      <c r="B3" s="3" t="s">
        <v>20</v>
      </c>
    </row>
    <row r="4" spans="1:7" x14ac:dyDescent="0.25">
      <c r="A4" s="3" t="s">
        <v>6</v>
      </c>
      <c r="B4" t="s">
        <v>8</v>
      </c>
      <c r="C4" t="s">
        <v>17</v>
      </c>
      <c r="D4" t="s">
        <v>18</v>
      </c>
      <c r="E4" t="s">
        <v>7</v>
      </c>
      <c r="F4" s="5" t="s">
        <v>21</v>
      </c>
      <c r="G4" s="5" t="s">
        <v>22</v>
      </c>
    </row>
    <row r="5" spans="1:7" x14ac:dyDescent="0.25">
      <c r="A5" s="4" t="s">
        <v>9</v>
      </c>
      <c r="B5" s="2">
        <v>1000</v>
      </c>
      <c r="C5" s="2">
        <v>169000</v>
      </c>
      <c r="D5" s="2">
        <v>337000</v>
      </c>
      <c r="E5" s="2">
        <v>507000</v>
      </c>
      <c r="F5" s="5">
        <f>D5-C5</f>
        <v>168000</v>
      </c>
      <c r="G5" s="5">
        <v>0</v>
      </c>
    </row>
    <row r="6" spans="1:7" x14ac:dyDescent="0.25">
      <c r="A6" s="4" t="s">
        <v>10</v>
      </c>
      <c r="B6" s="2">
        <v>15000</v>
      </c>
      <c r="C6" s="2">
        <v>183000</v>
      </c>
      <c r="D6" s="2">
        <v>351000</v>
      </c>
      <c r="E6" s="2">
        <v>549000</v>
      </c>
      <c r="F6" s="5">
        <f>D6-C6</f>
        <v>168000</v>
      </c>
      <c r="G6" s="5">
        <v>0</v>
      </c>
    </row>
    <row r="7" spans="1:7" x14ac:dyDescent="0.25">
      <c r="A7" s="4" t="s">
        <v>2</v>
      </c>
      <c r="B7" s="2">
        <v>29000</v>
      </c>
      <c r="C7" s="2">
        <v>197000</v>
      </c>
      <c r="D7" s="2">
        <v>365000</v>
      </c>
      <c r="E7" s="2">
        <v>591000</v>
      </c>
      <c r="F7" s="6">
        <v>0</v>
      </c>
      <c r="G7" s="5">
        <v>0</v>
      </c>
    </row>
    <row r="8" spans="1:7" x14ac:dyDescent="0.25">
      <c r="A8" s="4" t="s">
        <v>11</v>
      </c>
      <c r="B8" s="2">
        <v>43000</v>
      </c>
      <c r="C8" s="2">
        <v>211000</v>
      </c>
      <c r="D8" s="2">
        <v>379000</v>
      </c>
      <c r="E8" s="2">
        <v>633000</v>
      </c>
      <c r="F8" s="6">
        <v>0</v>
      </c>
      <c r="G8" s="5">
        <v>0</v>
      </c>
    </row>
    <row r="9" spans="1:7" x14ac:dyDescent="0.25">
      <c r="A9" s="4" t="s">
        <v>3</v>
      </c>
      <c r="B9" s="2">
        <v>57000</v>
      </c>
      <c r="C9" s="2">
        <v>225000</v>
      </c>
      <c r="D9" s="2">
        <v>393000</v>
      </c>
      <c r="E9" s="2">
        <v>675000</v>
      </c>
      <c r="F9" s="6">
        <v>0</v>
      </c>
      <c r="G9" s="5">
        <v>0</v>
      </c>
    </row>
    <row r="10" spans="1:7" x14ac:dyDescent="0.25">
      <c r="A10" s="4" t="s">
        <v>4</v>
      </c>
      <c r="B10" s="2">
        <v>71000</v>
      </c>
      <c r="C10" s="2">
        <v>239000</v>
      </c>
      <c r="D10" s="2"/>
      <c r="E10" s="2">
        <v>310000</v>
      </c>
      <c r="F10" s="6">
        <v>0</v>
      </c>
      <c r="G10" s="5">
        <v>0</v>
      </c>
    </row>
    <row r="11" spans="1:7" x14ac:dyDescent="0.25">
      <c r="A11" s="4" t="s">
        <v>12</v>
      </c>
      <c r="B11" s="2">
        <v>85000</v>
      </c>
      <c r="C11" s="2">
        <v>253000</v>
      </c>
      <c r="D11" s="2"/>
      <c r="E11" s="2">
        <v>338000</v>
      </c>
      <c r="F11" s="6">
        <v>0</v>
      </c>
      <c r="G11" s="5">
        <v>0</v>
      </c>
    </row>
    <row r="12" spans="1:7" x14ac:dyDescent="0.25">
      <c r="A12" s="4" t="s">
        <v>5</v>
      </c>
      <c r="B12" s="2">
        <v>99000</v>
      </c>
      <c r="C12" s="2">
        <v>267000</v>
      </c>
      <c r="D12" s="2"/>
      <c r="E12" s="2">
        <v>366000</v>
      </c>
      <c r="F12" s="6">
        <v>0</v>
      </c>
      <c r="G12" s="5">
        <v>0</v>
      </c>
    </row>
    <row r="13" spans="1:7" x14ac:dyDescent="0.25">
      <c r="A13" s="4" t="s">
        <v>13</v>
      </c>
      <c r="B13" s="2">
        <v>113000</v>
      </c>
      <c r="C13" s="2">
        <v>281000</v>
      </c>
      <c r="D13" s="2"/>
      <c r="E13" s="2">
        <v>394000</v>
      </c>
      <c r="F13" s="6">
        <v>0</v>
      </c>
      <c r="G13" s="6">
        <f>C13-B13</f>
        <v>168000</v>
      </c>
    </row>
    <row r="14" spans="1:7" x14ac:dyDescent="0.25">
      <c r="A14" s="4" t="s">
        <v>14</v>
      </c>
      <c r="B14" s="2">
        <v>127000</v>
      </c>
      <c r="C14" s="2">
        <v>295000</v>
      </c>
      <c r="D14" s="2"/>
      <c r="E14" s="2">
        <v>422000</v>
      </c>
      <c r="F14" s="6">
        <v>0</v>
      </c>
      <c r="G14" s="6">
        <f>C14-B14</f>
        <v>168000</v>
      </c>
    </row>
    <row r="15" spans="1:7" x14ac:dyDescent="0.25">
      <c r="A15" s="4" t="s">
        <v>15</v>
      </c>
      <c r="B15" s="2">
        <v>141000</v>
      </c>
      <c r="C15" s="2">
        <v>309000</v>
      </c>
      <c r="D15" s="2"/>
      <c r="E15" s="2">
        <v>450000</v>
      </c>
      <c r="F15" s="6">
        <v>0</v>
      </c>
      <c r="G15" s="6">
        <f>C15-B15</f>
        <v>168000</v>
      </c>
    </row>
    <row r="16" spans="1:7" x14ac:dyDescent="0.25">
      <c r="A16" s="4" t="s">
        <v>16</v>
      </c>
      <c r="B16" s="2">
        <v>155000</v>
      </c>
      <c r="C16" s="2">
        <v>323000</v>
      </c>
      <c r="D16" s="2"/>
      <c r="E16" s="2">
        <v>478000</v>
      </c>
      <c r="F16" s="6">
        <v>0</v>
      </c>
      <c r="G16" s="6">
        <f>C16-B16</f>
        <v>168000</v>
      </c>
    </row>
    <row r="17" spans="1:7" x14ac:dyDescent="0.25">
      <c r="A17" s="4" t="s">
        <v>7</v>
      </c>
      <c r="B17" s="2">
        <v>936000</v>
      </c>
      <c r="C17" s="2">
        <v>2952000</v>
      </c>
      <c r="D17" s="2">
        <v>1825000</v>
      </c>
      <c r="E17" s="2">
        <v>5713000</v>
      </c>
      <c r="F17" s="5">
        <f>SUM(F5:F16)</f>
        <v>336000</v>
      </c>
      <c r="G17" s="5">
        <f>SUM(G5:G16)</f>
        <v>672000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4"/>
  <sheetViews>
    <sheetView workbookViewId="0">
      <selection activeCell="H16" sqref="H16"/>
    </sheetView>
  </sheetViews>
  <sheetFormatPr baseColWidth="10" defaultRowHeight="15" x14ac:dyDescent="0.25"/>
  <sheetData>
    <row r="1" spans="1:2" x14ac:dyDescent="0.25">
      <c r="A1" t="s">
        <v>1</v>
      </c>
      <c r="B1" t="s">
        <v>0</v>
      </c>
    </row>
    <row r="2" spans="1:2" x14ac:dyDescent="0.25">
      <c r="A2">
        <v>1000</v>
      </c>
      <c r="B2" s="1">
        <v>45292</v>
      </c>
    </row>
    <row r="3" spans="1:2" x14ac:dyDescent="0.25">
      <c r="A3">
        <v>15000</v>
      </c>
      <c r="B3" s="1">
        <v>45323</v>
      </c>
    </row>
    <row r="4" spans="1:2" x14ac:dyDescent="0.25">
      <c r="A4">
        <v>29000</v>
      </c>
      <c r="B4" s="1">
        <v>45352</v>
      </c>
    </row>
    <row r="5" spans="1:2" x14ac:dyDescent="0.25">
      <c r="A5">
        <v>43000</v>
      </c>
      <c r="B5" s="1">
        <v>45383</v>
      </c>
    </row>
    <row r="6" spans="1:2" x14ac:dyDescent="0.25">
      <c r="A6">
        <v>57000</v>
      </c>
      <c r="B6" s="1">
        <v>45413</v>
      </c>
    </row>
    <row r="7" spans="1:2" x14ac:dyDescent="0.25">
      <c r="A7">
        <v>71000</v>
      </c>
      <c r="B7" s="1">
        <v>45444</v>
      </c>
    </row>
    <row r="8" spans="1:2" x14ac:dyDescent="0.25">
      <c r="A8">
        <v>85000</v>
      </c>
      <c r="B8" s="1">
        <v>45474</v>
      </c>
    </row>
    <row r="9" spans="1:2" x14ac:dyDescent="0.25">
      <c r="A9">
        <v>99000</v>
      </c>
      <c r="B9" s="1">
        <v>45505</v>
      </c>
    </row>
    <row r="10" spans="1:2" x14ac:dyDescent="0.25">
      <c r="A10">
        <v>113000</v>
      </c>
      <c r="B10" s="1">
        <v>45536</v>
      </c>
    </row>
    <row r="11" spans="1:2" x14ac:dyDescent="0.25">
      <c r="A11">
        <v>127000</v>
      </c>
      <c r="B11" s="1">
        <v>45566</v>
      </c>
    </row>
    <row r="12" spans="1:2" x14ac:dyDescent="0.25">
      <c r="A12">
        <v>141000</v>
      </c>
      <c r="B12" s="1">
        <v>45597</v>
      </c>
    </row>
    <row r="13" spans="1:2" x14ac:dyDescent="0.25">
      <c r="A13">
        <v>155000</v>
      </c>
      <c r="B13" s="1">
        <v>45627</v>
      </c>
    </row>
    <row r="14" spans="1:2" x14ac:dyDescent="0.25">
      <c r="A14">
        <v>169000</v>
      </c>
      <c r="B14" s="1">
        <v>45658</v>
      </c>
    </row>
    <row r="15" spans="1:2" x14ac:dyDescent="0.25">
      <c r="A15">
        <v>183000</v>
      </c>
      <c r="B15" s="1">
        <v>45689</v>
      </c>
    </row>
    <row r="16" spans="1:2" x14ac:dyDescent="0.25">
      <c r="A16">
        <v>197000</v>
      </c>
      <c r="B16" s="1">
        <v>45717</v>
      </c>
    </row>
    <row r="17" spans="1:2" x14ac:dyDescent="0.25">
      <c r="A17">
        <v>211000</v>
      </c>
      <c r="B17" s="1">
        <v>45748</v>
      </c>
    </row>
    <row r="18" spans="1:2" x14ac:dyDescent="0.25">
      <c r="A18">
        <v>225000</v>
      </c>
      <c r="B18" s="1">
        <v>45778</v>
      </c>
    </row>
    <row r="19" spans="1:2" x14ac:dyDescent="0.25">
      <c r="A19">
        <v>239000</v>
      </c>
      <c r="B19" s="1">
        <v>45809</v>
      </c>
    </row>
    <row r="20" spans="1:2" x14ac:dyDescent="0.25">
      <c r="A20">
        <v>253000</v>
      </c>
      <c r="B20" s="1">
        <v>45839</v>
      </c>
    </row>
    <row r="21" spans="1:2" x14ac:dyDescent="0.25">
      <c r="A21">
        <v>267000</v>
      </c>
      <c r="B21" s="1">
        <v>45870</v>
      </c>
    </row>
    <row r="22" spans="1:2" x14ac:dyDescent="0.25">
      <c r="A22">
        <v>281000</v>
      </c>
      <c r="B22" s="1">
        <v>45901</v>
      </c>
    </row>
    <row r="23" spans="1:2" x14ac:dyDescent="0.25">
      <c r="A23">
        <v>295000</v>
      </c>
      <c r="B23" s="1">
        <v>45931</v>
      </c>
    </row>
    <row r="24" spans="1:2" x14ac:dyDescent="0.25">
      <c r="A24">
        <v>309000</v>
      </c>
      <c r="B24" s="1">
        <v>45962</v>
      </c>
    </row>
    <row r="25" spans="1:2" x14ac:dyDescent="0.25">
      <c r="A25">
        <v>323000</v>
      </c>
      <c r="B25" s="1">
        <v>45992</v>
      </c>
    </row>
    <row r="26" spans="1:2" x14ac:dyDescent="0.25">
      <c r="A26">
        <v>337000</v>
      </c>
      <c r="B26" s="1">
        <v>46023</v>
      </c>
    </row>
    <row r="27" spans="1:2" x14ac:dyDescent="0.25">
      <c r="A27">
        <v>351000</v>
      </c>
      <c r="B27" s="1">
        <v>46054</v>
      </c>
    </row>
    <row r="28" spans="1:2" x14ac:dyDescent="0.25">
      <c r="A28">
        <v>365000</v>
      </c>
      <c r="B28" s="1">
        <v>46082</v>
      </c>
    </row>
    <row r="29" spans="1:2" x14ac:dyDescent="0.25">
      <c r="A29">
        <v>379000</v>
      </c>
      <c r="B29" s="1">
        <v>46113</v>
      </c>
    </row>
    <row r="30" spans="1:2" x14ac:dyDescent="0.25">
      <c r="A30">
        <v>393000</v>
      </c>
      <c r="B30" s="1">
        <v>46143</v>
      </c>
    </row>
    <row r="31" spans="1:2" x14ac:dyDescent="0.25">
      <c r="B31" s="1"/>
    </row>
    <row r="32" spans="1:2" x14ac:dyDescent="0.25">
      <c r="B32" s="1"/>
    </row>
    <row r="33" spans="2:2" x14ac:dyDescent="0.25">
      <c r="B33" s="1"/>
    </row>
    <row r="34" spans="2:2" x14ac:dyDescent="0.25">
      <c r="B34" s="1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Props1.xml><?xml version="1.0" encoding="utf-8"?>
<ds:datastoreItem xmlns:ds="http://schemas.openxmlformats.org/officeDocument/2006/customXml" ds:itemID="{1DA5661F-3378-4183-8F42-A3D8DF9FB11B}">
  <ds:schemaRefs/>
</ds:datastoreItem>
</file>

<file path=customXml/itemProps2.xml><?xml version="1.0" encoding="utf-8"?>
<ds:datastoreItem xmlns:ds="http://schemas.openxmlformats.org/officeDocument/2006/customXml" ds:itemID="{00AA503F-3F4D-40F7-BD2F-E91634BE7815}">
  <ds:schemaRefs/>
</ds:datastoreItem>
</file>

<file path=customXml/itemProps3.xml><?xml version="1.0" encoding="utf-8"?>
<ds:datastoreItem xmlns:ds="http://schemas.openxmlformats.org/officeDocument/2006/customXml" ds:itemID="{3C65AFE8-04BA-4ACA-825D-DEB80B7A7B3B}">
  <ds:schemaRefs/>
</ds:datastoreItem>
</file>

<file path=customXml/itemProps4.xml><?xml version="1.0" encoding="utf-8"?>
<ds:datastoreItem xmlns:ds="http://schemas.openxmlformats.org/officeDocument/2006/customXml" ds:itemID="{3147DA92-8DDB-4153-922A-95658B2CFAC0}">
  <ds:schemaRefs/>
</ds:datastoreItem>
</file>

<file path=customXml/itemProps5.xml><?xml version="1.0" encoding="utf-8"?>
<ds:datastoreItem xmlns:ds="http://schemas.openxmlformats.org/officeDocument/2006/customXml" ds:itemID="{54A78CBE-FFB9-4035-AF9E-A80CA638355C}">
  <ds:schemaRefs/>
</ds:datastoreItem>
</file>

<file path=customXml/itemProps6.xml><?xml version="1.0" encoding="utf-8"?>
<ds:datastoreItem xmlns:ds="http://schemas.openxmlformats.org/officeDocument/2006/customXml" ds:itemID="{6BC38CBA-6BCC-4EEC-A945-2117FD5E4B82}">
  <ds:schemaRefs/>
</ds:datastoreItem>
</file>

<file path=customXml/itemProps7.xml><?xml version="1.0" encoding="utf-8"?>
<ds:datastoreItem xmlns:ds="http://schemas.openxmlformats.org/officeDocument/2006/customXml" ds:itemID="{20B2F8A5-B002-4006-9E9B-7270D71AB64D}">
  <ds:schemaRefs/>
</ds:datastoreItem>
</file>

<file path=customXml/itemProps8.xml><?xml version="1.0" encoding="utf-8"?>
<ds:datastoreItem xmlns:ds="http://schemas.openxmlformats.org/officeDocument/2006/customXml" ds:itemID="{27DA9C90-387E-4D78-8D5F-C3EF692C5E08}">
  <ds:schemaRefs/>
</ds:datastoreItem>
</file>

<file path=customXml/itemProps9.xml><?xml version="1.0" encoding="utf-8"?>
<ds:datastoreItem xmlns:ds="http://schemas.openxmlformats.org/officeDocument/2006/customXml" ds:itemID="{DD521DAD-44BB-40FB-A65A-2B37E21C88C2}">
  <ds:schemaRefs/>
</ds:datastoreItem>
</file>

<file path=customXml/itemProps10.xml><?xml version="1.0" encoding="utf-8"?>
<ds:datastoreItem xmlns:ds="http://schemas.openxmlformats.org/officeDocument/2006/customXml" ds:itemID="{5B8E718B-EB27-429D-8281-D1B57A0DB5A6}">
  <ds:schemaRefs/>
</ds:datastoreItem>
</file>

<file path=customXml/itemProps11.xml><?xml version="1.0" encoding="utf-8"?>
<ds:datastoreItem xmlns:ds="http://schemas.openxmlformats.org/officeDocument/2006/customXml" ds:itemID="{BBB285E4-7C24-4143-BCD9-5B0848A572CA}">
  <ds:schemaRefs/>
</ds:datastoreItem>
</file>

<file path=customXml/itemProps12.xml><?xml version="1.0" encoding="utf-8"?>
<ds:datastoreItem xmlns:ds="http://schemas.openxmlformats.org/officeDocument/2006/customXml" ds:itemID="{0228E070-A88A-4B31-A29C-E61E4DC54B71}">
  <ds:schemaRefs/>
</ds:datastoreItem>
</file>

<file path=customXml/itemProps13.xml><?xml version="1.0" encoding="utf-8"?>
<ds:datastoreItem xmlns:ds="http://schemas.openxmlformats.org/officeDocument/2006/customXml" ds:itemID="{D0489BF2-4911-4550-8F69-3FF85FC2AD1D}">
  <ds:schemaRefs/>
</ds:datastoreItem>
</file>

<file path=customXml/itemProps14.xml><?xml version="1.0" encoding="utf-8"?>
<ds:datastoreItem xmlns:ds="http://schemas.openxmlformats.org/officeDocument/2006/customXml" ds:itemID="{48BA867A-4A02-425F-8EAB-A1E49EDE972C}">
  <ds:schemaRefs>
    <ds:schemaRef ds:uri="http://schemas.microsoft.com/DataMashup"/>
  </ds:schemaRefs>
</ds:datastoreItem>
</file>

<file path=customXml/itemProps15.xml><?xml version="1.0" encoding="utf-8"?>
<ds:datastoreItem xmlns:ds="http://schemas.openxmlformats.org/officeDocument/2006/customXml" ds:itemID="{52B934D5-0496-4CF4-B53B-64D1ED4DF14F}">
  <ds:schemaRefs/>
</ds:datastoreItem>
</file>

<file path=customXml/itemProps16.xml><?xml version="1.0" encoding="utf-8"?>
<ds:datastoreItem xmlns:ds="http://schemas.openxmlformats.org/officeDocument/2006/customXml" ds:itemID="{A58EB8FA-E559-446B-AD62-2E10AAEEE007}">
  <ds:schemaRefs/>
</ds:datastoreItem>
</file>

<file path=customXml/itemProps17.xml><?xml version="1.0" encoding="utf-8"?>
<ds:datastoreItem xmlns:ds="http://schemas.openxmlformats.org/officeDocument/2006/customXml" ds:itemID="{891FAF7F-BFC9-4AB8-BA98-366FDFE2CEA9}">
  <ds:schemaRefs/>
</ds:datastoreItem>
</file>

<file path=customXml/itemProps18.xml><?xml version="1.0" encoding="utf-8"?>
<ds:datastoreItem xmlns:ds="http://schemas.openxmlformats.org/officeDocument/2006/customXml" ds:itemID="{FBE122AA-4FDB-45A0-8F06-F479AEB92F63}">
  <ds:schemaRefs/>
</ds:datastoreItem>
</file>

<file path=customXml/itemProps19.xml><?xml version="1.0" encoding="utf-8"?>
<ds:datastoreItem xmlns:ds="http://schemas.openxmlformats.org/officeDocument/2006/customXml" ds:itemID="{ABD03FB6-45B1-492B-B184-805B9785EDF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tcd souhaité</vt:lpstr>
      <vt:lpstr>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Etienne Glikson</dc:creator>
  <cp:lastModifiedBy>Etienne Glikson</cp:lastModifiedBy>
  <dcterms:created xsi:type="dcterms:W3CDTF">2026-05-13T09:49:25Z</dcterms:created>
  <dcterms:modified xsi:type="dcterms:W3CDTF">2026-05-13T10:45:45Z</dcterms:modified>
</cp:coreProperties>
</file>