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likso\Downloads\"/>
    </mc:Choice>
  </mc:AlternateContent>
  <bookViews>
    <workbookView xWindow="765" yWindow="1095" windowWidth="27750" windowHeight="14220" activeTab="1"/>
  </bookViews>
  <sheets>
    <sheet name="Feuil1" sheetId="1" r:id="rId1"/>
    <sheet name="Power Query" sheetId="2" r:id="rId2"/>
  </sheets>
  <definedNames>
    <definedName name="DonnéesExternes_1" localSheetId="1" hidden="1">'Power Query'!$B$2:$F$25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4" i="1" l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</calcChain>
</file>

<file path=xl/connections.xml><?xml version="1.0" encoding="utf-8"?>
<connections xmlns="http://schemas.openxmlformats.org/spreadsheetml/2006/main">
  <connection id="1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</connections>
</file>

<file path=xl/sharedStrings.xml><?xml version="1.0" encoding="utf-8"?>
<sst xmlns="http://schemas.openxmlformats.org/spreadsheetml/2006/main" count="221" uniqueCount="38">
  <si>
    <t>N¨ de la demande</t>
  </si>
  <si>
    <t>Code d'appel</t>
  </si>
  <si>
    <t>01/01/25-1-0007</t>
  </si>
  <si>
    <t>AGC2G</t>
  </si>
  <si>
    <t>Négatif</t>
  </si>
  <si>
    <t>AGGRA</t>
  </si>
  <si>
    <t>AGGRB</t>
  </si>
  <si>
    <t>01/01/25-1-0016</t>
  </si>
  <si>
    <t>Positif</t>
  </si>
  <si>
    <t>01/06/25-1-0395</t>
  </si>
  <si>
    <t>1ADEN</t>
  </si>
  <si>
    <t>BMCO5</t>
  </si>
  <si>
    <t>1COR</t>
  </si>
  <si>
    <t>BMGAB</t>
  </si>
  <si>
    <t>1META</t>
  </si>
  <si>
    <t>BMVRS</t>
  </si>
  <si>
    <t>1RHIN</t>
  </si>
  <si>
    <t>1INFA</t>
  </si>
  <si>
    <t>1INFB</t>
  </si>
  <si>
    <t>1PAR</t>
  </si>
  <si>
    <t>1VRS</t>
  </si>
  <si>
    <t>COVID</t>
  </si>
  <si>
    <t>1MERS</t>
  </si>
  <si>
    <t>1BP</t>
  </si>
  <si>
    <t>1BPP</t>
  </si>
  <si>
    <t>1CPNE</t>
  </si>
  <si>
    <t>1MYPN</t>
  </si>
  <si>
    <t>ALPHA</t>
  </si>
  <si>
    <t>BETA</t>
  </si>
  <si>
    <t>OMEGA</t>
  </si>
  <si>
    <t>sous-code</t>
  </si>
  <si>
    <t>résultat sous-code</t>
  </si>
  <si>
    <t>résultat Code d'appel</t>
  </si>
  <si>
    <t>je voudrais appliquer la formule de la colonne E dans QUERY</t>
  </si>
  <si>
    <t>https://forum.excel-pratique.com/s/goto/1261852</t>
  </si>
  <si>
    <t>Résultat Code d'appel</t>
  </si>
  <si>
    <t>je voudrais appliquer le résultat de la colonne H dans QUERY</t>
  </si>
  <si>
    <t>Index selon code appel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</si>
</sst>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4" tint="0.79998168889431442"/>
        <bgColor theme="9" tint="0.79998168889431442"/>
      </patternFill>
    </fill>
    <fill>
      <patternFill patternType="solid">
        <fgColor theme="4" tint="0.79998168889431442"/>
        <bgColor indexed="64"/>
      </patternFill>
    </fill>
  </fills>
  <borders count="18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  <border>
      <left style="medium">
        <color indexed="64"/>
      </left>
      <right/>
      <top style="medium">
        <color indexed="64"/>
      </top>
      <bottom style="thin">
        <color theme="9" tint="0.39997558519241921"/>
      </bottom>
      <diagonal/>
    </border>
    <border>
      <left/>
      <right/>
      <top style="medium">
        <color indexed="64"/>
      </top>
      <bottom style="thin">
        <color theme="9" tint="0.3999755851924192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theme="9" tint="0.39997558519241921"/>
      </top>
      <bottom style="medium">
        <color indexed="64"/>
      </bottom>
      <diagonal/>
    </border>
    <border>
      <left/>
      <right/>
      <top style="thin">
        <color theme="9" tint="0.39997558519241921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9" tint="0.39997558519241921"/>
      </left>
      <right/>
      <top/>
      <bottom/>
      <diagonal/>
    </border>
    <border>
      <left style="medium">
        <color indexed="64"/>
      </left>
      <right/>
      <top style="thin">
        <color theme="9" tint="0.3999755851924192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3" borderId="1" xfId="0" applyFill="1" applyBorder="1"/>
    <xf numFmtId="0" fontId="0" fillId="0" borderId="1" xfId="0" applyBorder="1"/>
    <xf numFmtId="0" fontId="0" fillId="3" borderId="3" xfId="0" applyFill="1" applyBorder="1"/>
    <xf numFmtId="0" fontId="0" fillId="3" borderId="4" xfId="0" applyFill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3" borderId="8" xfId="0" applyFill="1" applyBorder="1"/>
    <xf numFmtId="0" fontId="0" fillId="3" borderId="9" xfId="0" applyFill="1" applyBorder="1"/>
    <xf numFmtId="0" fontId="0" fillId="0" borderId="10" xfId="0" applyBorder="1"/>
    <xf numFmtId="0" fontId="0" fillId="0" borderId="3" xfId="0" applyBorder="1"/>
    <xf numFmtId="0" fontId="0" fillId="0" borderId="4" xfId="0" applyBorder="1"/>
    <xf numFmtId="0" fontId="0" fillId="3" borderId="6" xfId="0" applyFill="1" applyBorder="1"/>
    <xf numFmtId="0" fontId="0" fillId="0" borderId="8" xfId="0" applyBorder="1"/>
    <xf numFmtId="0" fontId="0" fillId="0" borderId="9" xfId="0" applyBorder="1"/>
    <xf numFmtId="0" fontId="1" fillId="2" borderId="0" xfId="0" applyFont="1" applyFill="1"/>
    <xf numFmtId="0" fontId="2" fillId="4" borderId="0" xfId="0" applyFont="1" applyFill="1"/>
    <xf numFmtId="0" fontId="0" fillId="5" borderId="0" xfId="0" applyFill="1"/>
    <xf numFmtId="0" fontId="1" fillId="2" borderId="0" xfId="0" applyFont="1" applyFill="1" applyBorder="1"/>
    <xf numFmtId="0" fontId="1" fillId="2" borderId="11" xfId="0" applyFont="1" applyFill="1" applyBorder="1"/>
    <xf numFmtId="0" fontId="0" fillId="0" borderId="12" xfId="0" applyBorder="1"/>
    <xf numFmtId="0" fontId="0" fillId="0" borderId="2" xfId="0" applyBorder="1"/>
    <xf numFmtId="0" fontId="0" fillId="0" borderId="13" xfId="0" applyNumberFormat="1" applyBorder="1"/>
    <xf numFmtId="0" fontId="0" fillId="0" borderId="14" xfId="0" applyNumberFormat="1" applyBorder="1"/>
    <xf numFmtId="0" fontId="0" fillId="0" borderId="14" xfId="0" applyBorder="1"/>
    <xf numFmtId="0" fontId="0" fillId="0" borderId="15" xfId="0" applyNumberFormat="1" applyBorder="1"/>
    <xf numFmtId="0" fontId="0" fillId="0" borderId="0" xfId="0" applyNumberFormat="1" applyBorder="1"/>
    <xf numFmtId="0" fontId="0" fillId="0" borderId="0" xfId="0" applyBorder="1"/>
    <xf numFmtId="0" fontId="0" fillId="0" borderId="16" xfId="0" applyNumberFormat="1" applyBorder="1"/>
    <xf numFmtId="0" fontId="0" fillId="0" borderId="17" xfId="0" applyNumberFormat="1" applyBorder="1"/>
    <xf numFmtId="0" fontId="0" fillId="0" borderId="17" xfId="0" applyBorder="1"/>
  </cellXfs>
  <cellStyles count="1">
    <cellStyle name="Normal" xfId="0" builtinId="0"/>
  </cellStyles>
  <dxfs count="11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outline="0">
        <top style="thin">
          <color theme="9" tint="0.39997558519241921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7">
    <queryTableFields count="5">
      <queryTableField id="1" name="N¨ de la demande" tableColumnId="1"/>
      <queryTableField id="2" name="Code d'appel" tableColumnId="2"/>
      <queryTableField id="3" name="sous-code" tableColumnId="3"/>
      <queryTableField id="4" name="résultat sous-code" tableColumnId="4"/>
      <queryTableField id="6" name="Résultat Code d'appel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Source" displayName="tSource" ref="A1:D24" totalsRowShown="0" headerRowDxfId="10" tableBorderDxfId="9">
  <autoFilter ref="A1:D24"/>
  <tableColumns count="4">
    <tableColumn id="1" name="N¨ de la demande" dataDxfId="8"/>
    <tableColumn id="2" name="Code d'appel" dataDxfId="7"/>
    <tableColumn id="3" name="sous-code" dataDxfId="6"/>
    <tableColumn id="4" name="résultat sous-code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Final" displayName="Final" ref="B2:F25" tableType="queryTable" totalsRowShown="0">
  <autoFilter ref="B2:F25"/>
  <tableColumns count="5">
    <tableColumn id="1" uniqueName="1" name="N¨ de la demande" queryTableFieldId="1" dataDxfId="4"/>
    <tableColumn id="2" uniqueName="2" name="Code d'appel" queryTableFieldId="2" dataDxfId="3"/>
    <tableColumn id="3" uniqueName="3" name="sous-code" queryTableFieldId="3" dataDxfId="2"/>
    <tableColumn id="4" uniqueName="4" name="résultat sous-code" queryTableFieldId="4" dataDxfId="1"/>
    <tableColumn id="6" uniqueName="6" name="Résultat Code d'appel" queryTableFieldId="6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4"/>
  <sheetViews>
    <sheetView showGridLines="0" workbookViewId="0">
      <selection activeCell="F1" sqref="F1:F24"/>
    </sheetView>
  </sheetViews>
  <sheetFormatPr baseColWidth="10" defaultRowHeight="15" x14ac:dyDescent="0.25"/>
  <cols>
    <col min="1" max="1" width="19" customWidth="1"/>
    <col min="2" max="2" width="14.85546875" customWidth="1"/>
    <col min="3" max="3" width="17.5703125" bestFit="1" customWidth="1"/>
    <col min="4" max="4" width="24.140625" bestFit="1" customWidth="1"/>
    <col min="5" max="5" width="10.28515625" customWidth="1"/>
    <col min="6" max="6" width="18.42578125" bestFit="1" customWidth="1"/>
  </cols>
  <sheetData>
    <row r="1" spans="1:13" ht="15.75" thickBot="1" x14ac:dyDescent="0.3">
      <c r="A1" s="20" t="s">
        <v>0</v>
      </c>
      <c r="B1" s="19" t="s">
        <v>1</v>
      </c>
      <c r="C1" s="19" t="s">
        <v>30</v>
      </c>
      <c r="D1" s="19" t="s">
        <v>31</v>
      </c>
      <c r="F1" s="16" t="s">
        <v>32</v>
      </c>
    </row>
    <row r="2" spans="1:13" ht="15.75" x14ac:dyDescent="0.25">
      <c r="A2" s="3" t="s">
        <v>2</v>
      </c>
      <c r="B2" s="4" t="s">
        <v>27</v>
      </c>
      <c r="C2" s="4" t="s">
        <v>3</v>
      </c>
      <c r="D2" s="4" t="s">
        <v>4</v>
      </c>
      <c r="F2" s="5" t="str">
        <f t="shared" ref="F2:F24" si="0">IF(COUNTIFS($A$2:$A$24,A2,$B$2:$B$24,B2,$D$2:$D$24,"Positif")=0,"Négatif","Positif")</f>
        <v>Négatif</v>
      </c>
      <c r="H2" s="17" t="s">
        <v>33</v>
      </c>
      <c r="I2" s="18"/>
      <c r="J2" s="18"/>
      <c r="K2" s="18"/>
      <c r="L2" s="18"/>
      <c r="M2" s="18"/>
    </row>
    <row r="3" spans="1:13" x14ac:dyDescent="0.25">
      <c r="A3" s="6" t="s">
        <v>2</v>
      </c>
      <c r="B3" s="2" t="s">
        <v>27</v>
      </c>
      <c r="C3" s="2" t="s">
        <v>5</v>
      </c>
      <c r="D3" s="2" t="s">
        <v>4</v>
      </c>
      <c r="F3" s="7" t="str">
        <f t="shared" si="0"/>
        <v>Négatif</v>
      </c>
    </row>
    <row r="4" spans="1:13" ht="15.75" thickBot="1" x14ac:dyDescent="0.3">
      <c r="A4" s="8" t="s">
        <v>2</v>
      </c>
      <c r="B4" s="9" t="s">
        <v>27</v>
      </c>
      <c r="C4" s="9" t="s">
        <v>6</v>
      </c>
      <c r="D4" s="9" t="s">
        <v>4</v>
      </c>
      <c r="F4" s="10" t="str">
        <f t="shared" si="0"/>
        <v>Négatif</v>
      </c>
    </row>
    <row r="5" spans="1:13" x14ac:dyDescent="0.25">
      <c r="A5" s="11" t="s">
        <v>7</v>
      </c>
      <c r="B5" s="12" t="s">
        <v>27</v>
      </c>
      <c r="C5" s="12" t="s">
        <v>3</v>
      </c>
      <c r="D5" s="12" t="s">
        <v>4</v>
      </c>
      <c r="F5" s="5" t="str">
        <f t="shared" si="0"/>
        <v>Positif</v>
      </c>
    </row>
    <row r="6" spans="1:13" x14ac:dyDescent="0.25">
      <c r="A6" s="13" t="s">
        <v>7</v>
      </c>
      <c r="B6" s="1" t="s">
        <v>27</v>
      </c>
      <c r="C6" s="1" t="s">
        <v>5</v>
      </c>
      <c r="D6" s="1" t="s">
        <v>8</v>
      </c>
      <c r="F6" s="7" t="str">
        <f t="shared" si="0"/>
        <v>Positif</v>
      </c>
    </row>
    <row r="7" spans="1:13" ht="15.75" thickBot="1" x14ac:dyDescent="0.3">
      <c r="A7" s="14" t="s">
        <v>7</v>
      </c>
      <c r="B7" s="15" t="s">
        <v>27</v>
      </c>
      <c r="C7" s="15" t="s">
        <v>6</v>
      </c>
      <c r="D7" s="15" t="s">
        <v>4</v>
      </c>
      <c r="F7" s="10" t="str">
        <f t="shared" si="0"/>
        <v>Positif</v>
      </c>
    </row>
    <row r="8" spans="1:13" x14ac:dyDescent="0.25">
      <c r="A8" s="3" t="s">
        <v>9</v>
      </c>
      <c r="B8" s="4" t="s">
        <v>28</v>
      </c>
      <c r="C8" s="4" t="s">
        <v>11</v>
      </c>
      <c r="D8" s="4" t="s">
        <v>4</v>
      </c>
      <c r="F8" s="5" t="str">
        <f t="shared" si="0"/>
        <v>Négatif</v>
      </c>
    </row>
    <row r="9" spans="1:13" x14ac:dyDescent="0.25">
      <c r="A9" s="13" t="s">
        <v>9</v>
      </c>
      <c r="B9" s="1" t="s">
        <v>28</v>
      </c>
      <c r="C9" s="1" t="s">
        <v>13</v>
      </c>
      <c r="D9" s="1" t="s">
        <v>4</v>
      </c>
      <c r="F9" s="7" t="str">
        <f t="shared" si="0"/>
        <v>Négatif</v>
      </c>
    </row>
    <row r="10" spans="1:13" x14ac:dyDescent="0.25">
      <c r="A10" s="13" t="s">
        <v>9</v>
      </c>
      <c r="B10" s="1" t="s">
        <v>28</v>
      </c>
      <c r="C10" s="1" t="s">
        <v>15</v>
      </c>
      <c r="D10" s="1" t="s">
        <v>4</v>
      </c>
      <c r="F10" s="7" t="str">
        <f t="shared" si="0"/>
        <v>Négatif</v>
      </c>
    </row>
    <row r="11" spans="1:13" x14ac:dyDescent="0.25">
      <c r="A11" s="6" t="s">
        <v>9</v>
      </c>
      <c r="B11" s="2" t="s">
        <v>29</v>
      </c>
      <c r="C11" s="2" t="s">
        <v>14</v>
      </c>
      <c r="D11" s="2" t="s">
        <v>4</v>
      </c>
      <c r="F11" s="7" t="str">
        <f t="shared" si="0"/>
        <v>Positif</v>
      </c>
    </row>
    <row r="12" spans="1:13" x14ac:dyDescent="0.25">
      <c r="A12" s="6" t="s">
        <v>9</v>
      </c>
      <c r="B12" s="2" t="s">
        <v>29</v>
      </c>
      <c r="C12" s="2" t="s">
        <v>12</v>
      </c>
      <c r="D12" s="2" t="s">
        <v>4</v>
      </c>
      <c r="F12" s="7" t="str">
        <f t="shared" si="0"/>
        <v>Positif</v>
      </c>
    </row>
    <row r="13" spans="1:13" x14ac:dyDescent="0.25">
      <c r="A13" s="6" t="s">
        <v>9</v>
      </c>
      <c r="B13" s="2" t="s">
        <v>29</v>
      </c>
      <c r="C13" s="2" t="s">
        <v>10</v>
      </c>
      <c r="D13" s="2" t="s">
        <v>4</v>
      </c>
      <c r="F13" s="7" t="str">
        <f t="shared" si="0"/>
        <v>Positif</v>
      </c>
    </row>
    <row r="14" spans="1:13" x14ac:dyDescent="0.25">
      <c r="A14" s="6" t="s">
        <v>9</v>
      </c>
      <c r="B14" s="2" t="s">
        <v>29</v>
      </c>
      <c r="C14" s="2" t="s">
        <v>16</v>
      </c>
      <c r="D14" s="2" t="s">
        <v>8</v>
      </c>
      <c r="F14" s="7" t="str">
        <f t="shared" si="0"/>
        <v>Positif</v>
      </c>
    </row>
    <row r="15" spans="1:13" x14ac:dyDescent="0.25">
      <c r="A15" s="13" t="s">
        <v>9</v>
      </c>
      <c r="B15" s="1" t="s">
        <v>29</v>
      </c>
      <c r="C15" s="1" t="s">
        <v>17</v>
      </c>
      <c r="D15" s="1" t="s">
        <v>4</v>
      </c>
      <c r="F15" s="7" t="str">
        <f t="shared" si="0"/>
        <v>Positif</v>
      </c>
    </row>
    <row r="16" spans="1:13" x14ac:dyDescent="0.25">
      <c r="A16" s="6" t="s">
        <v>9</v>
      </c>
      <c r="B16" s="2" t="s">
        <v>29</v>
      </c>
      <c r="C16" s="2" t="s">
        <v>18</v>
      </c>
      <c r="D16" s="2" t="s">
        <v>4</v>
      </c>
      <c r="F16" s="7" t="str">
        <f t="shared" si="0"/>
        <v>Positif</v>
      </c>
    </row>
    <row r="17" spans="1:6" x14ac:dyDescent="0.25">
      <c r="A17" s="13" t="s">
        <v>9</v>
      </c>
      <c r="B17" s="1" t="s">
        <v>29</v>
      </c>
      <c r="C17" s="1" t="s">
        <v>19</v>
      </c>
      <c r="D17" s="1" t="s">
        <v>8</v>
      </c>
      <c r="F17" s="7" t="str">
        <f t="shared" si="0"/>
        <v>Positif</v>
      </c>
    </row>
    <row r="18" spans="1:6" x14ac:dyDescent="0.25">
      <c r="A18" s="6" t="s">
        <v>9</v>
      </c>
      <c r="B18" s="2" t="s">
        <v>29</v>
      </c>
      <c r="C18" s="2" t="s">
        <v>20</v>
      </c>
      <c r="D18" s="2" t="s">
        <v>4</v>
      </c>
      <c r="F18" s="7" t="str">
        <f t="shared" si="0"/>
        <v>Positif</v>
      </c>
    </row>
    <row r="19" spans="1:6" x14ac:dyDescent="0.25">
      <c r="A19" s="13" t="s">
        <v>9</v>
      </c>
      <c r="B19" s="1" t="s">
        <v>29</v>
      </c>
      <c r="C19" s="1" t="s">
        <v>21</v>
      </c>
      <c r="D19" s="1" t="s">
        <v>4</v>
      </c>
      <c r="F19" s="7" t="str">
        <f t="shared" si="0"/>
        <v>Positif</v>
      </c>
    </row>
    <row r="20" spans="1:6" x14ac:dyDescent="0.25">
      <c r="A20" s="6" t="s">
        <v>9</v>
      </c>
      <c r="B20" s="2" t="s">
        <v>29</v>
      </c>
      <c r="C20" s="2" t="s">
        <v>22</v>
      </c>
      <c r="D20" s="2" t="s">
        <v>4</v>
      </c>
      <c r="F20" s="7" t="str">
        <f t="shared" si="0"/>
        <v>Positif</v>
      </c>
    </row>
    <row r="21" spans="1:6" x14ac:dyDescent="0.25">
      <c r="A21" s="13" t="s">
        <v>9</v>
      </c>
      <c r="B21" s="1" t="s">
        <v>29</v>
      </c>
      <c r="C21" s="1" t="s">
        <v>23</v>
      </c>
      <c r="D21" s="1" t="s">
        <v>4</v>
      </c>
      <c r="F21" s="7" t="str">
        <f t="shared" si="0"/>
        <v>Positif</v>
      </c>
    </row>
    <row r="22" spans="1:6" x14ac:dyDescent="0.25">
      <c r="A22" s="6" t="s">
        <v>9</v>
      </c>
      <c r="B22" s="2" t="s">
        <v>29</v>
      </c>
      <c r="C22" s="2" t="s">
        <v>24</v>
      </c>
      <c r="D22" s="2" t="s">
        <v>4</v>
      </c>
      <c r="F22" s="7" t="str">
        <f t="shared" si="0"/>
        <v>Positif</v>
      </c>
    </row>
    <row r="23" spans="1:6" x14ac:dyDescent="0.25">
      <c r="A23" s="13" t="s">
        <v>9</v>
      </c>
      <c r="B23" s="1" t="s">
        <v>29</v>
      </c>
      <c r="C23" s="1" t="s">
        <v>25</v>
      </c>
      <c r="D23" s="1" t="s">
        <v>4</v>
      </c>
      <c r="F23" s="7" t="str">
        <f t="shared" si="0"/>
        <v>Positif</v>
      </c>
    </row>
    <row r="24" spans="1:6" ht="15.75" thickBot="1" x14ac:dyDescent="0.3">
      <c r="A24" s="21" t="s">
        <v>9</v>
      </c>
      <c r="B24" s="22" t="s">
        <v>29</v>
      </c>
      <c r="C24" s="22" t="s">
        <v>26</v>
      </c>
      <c r="D24" s="22" t="s">
        <v>4</v>
      </c>
      <c r="F24" s="10" t="str">
        <f t="shared" si="0"/>
        <v>Positif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25"/>
  <sheetViews>
    <sheetView showGridLines="0" tabSelected="1" workbookViewId="0">
      <selection activeCell="H9" sqref="H9"/>
    </sheetView>
  </sheetViews>
  <sheetFormatPr baseColWidth="10" defaultRowHeight="15" x14ac:dyDescent="0.25"/>
  <cols>
    <col min="2" max="2" width="19.28515625" bestFit="1" customWidth="1"/>
    <col min="3" max="3" width="15" bestFit="1" customWidth="1"/>
    <col min="4" max="4" width="12.28515625" bestFit="1" customWidth="1"/>
    <col min="5" max="5" width="19.7109375" bestFit="1" customWidth="1"/>
    <col min="6" max="6" width="22.85546875" bestFit="1" customWidth="1"/>
    <col min="7" max="7" width="6.5703125" customWidth="1"/>
    <col min="8" max="8" width="18.42578125" bestFit="1" customWidth="1"/>
    <col min="9" max="9" width="18.42578125" customWidth="1"/>
  </cols>
  <sheetData>
    <row r="2" spans="2:11" ht="15.75" thickBot="1" x14ac:dyDescent="0.3">
      <c r="B2" t="s">
        <v>0</v>
      </c>
      <c r="C2" t="s">
        <v>1</v>
      </c>
      <c r="D2" t="s">
        <v>30</v>
      </c>
      <c r="E2" t="s">
        <v>31</v>
      </c>
      <c r="F2" t="s">
        <v>35</v>
      </c>
      <c r="H2" t="s">
        <v>37</v>
      </c>
    </row>
    <row r="3" spans="2:11" ht="15.75" x14ac:dyDescent="0.25">
      <c r="B3" s="23" t="s">
        <v>2</v>
      </c>
      <c r="C3" s="24" t="s">
        <v>27</v>
      </c>
      <c r="D3" s="24" t="s">
        <v>3</v>
      </c>
      <c r="E3" s="24" t="s">
        <v>4</v>
      </c>
      <c r="F3" s="24" t="s">
        <v>4</v>
      </c>
      <c r="G3" s="25"/>
      <c r="H3" s="5">
        <v>3</v>
      </c>
      <c r="J3" s="17" t="s">
        <v>36</v>
      </c>
      <c r="K3" s="18"/>
    </row>
    <row r="4" spans="2:11" x14ac:dyDescent="0.25">
      <c r="B4" s="26" t="s">
        <v>2</v>
      </c>
      <c r="C4" s="27" t="s">
        <v>27</v>
      </c>
      <c r="D4" s="27" t="s">
        <v>5</v>
      </c>
      <c r="E4" s="27" t="s">
        <v>4</v>
      </c>
      <c r="F4" s="27" t="s">
        <v>4</v>
      </c>
      <c r="G4" s="28"/>
      <c r="H4" s="7">
        <v>2</v>
      </c>
    </row>
    <row r="5" spans="2:11" ht="15.75" thickBot="1" x14ac:dyDescent="0.3">
      <c r="B5" s="29" t="s">
        <v>2</v>
      </c>
      <c r="C5" s="30" t="s">
        <v>27</v>
      </c>
      <c r="D5" s="30" t="s">
        <v>6</v>
      </c>
      <c r="E5" s="30" t="s">
        <v>4</v>
      </c>
      <c r="F5" s="30" t="s">
        <v>4</v>
      </c>
      <c r="G5" s="31"/>
      <c r="H5" s="10">
        <v>1</v>
      </c>
    </row>
    <row r="6" spans="2:11" x14ac:dyDescent="0.25">
      <c r="B6" s="23" t="s">
        <v>7</v>
      </c>
      <c r="C6" s="24" t="s">
        <v>27</v>
      </c>
      <c r="D6" s="24" t="s">
        <v>3</v>
      </c>
      <c r="E6" s="24" t="s">
        <v>4</v>
      </c>
      <c r="F6" s="24" t="s">
        <v>8</v>
      </c>
      <c r="G6" s="25"/>
      <c r="H6" s="5">
        <v>3</v>
      </c>
      <c r="J6" t="s">
        <v>34</v>
      </c>
    </row>
    <row r="7" spans="2:11" x14ac:dyDescent="0.25">
      <c r="B7" s="26" t="s">
        <v>7</v>
      </c>
      <c r="C7" s="27" t="s">
        <v>27</v>
      </c>
      <c r="D7" s="27" t="s">
        <v>5</v>
      </c>
      <c r="E7" s="27" t="s">
        <v>8</v>
      </c>
      <c r="F7" s="27" t="s">
        <v>8</v>
      </c>
      <c r="G7" s="28"/>
      <c r="H7" s="7">
        <v>2</v>
      </c>
    </row>
    <row r="8" spans="2:11" ht="15.75" thickBot="1" x14ac:dyDescent="0.3">
      <c r="B8" s="29" t="s">
        <v>7</v>
      </c>
      <c r="C8" s="30" t="s">
        <v>27</v>
      </c>
      <c r="D8" s="30" t="s">
        <v>6</v>
      </c>
      <c r="E8" s="30" t="s">
        <v>4</v>
      </c>
      <c r="F8" s="30" t="s">
        <v>8</v>
      </c>
      <c r="G8" s="31"/>
      <c r="H8" s="10">
        <v>1</v>
      </c>
    </row>
    <row r="9" spans="2:11" x14ac:dyDescent="0.25">
      <c r="B9" s="23" t="s">
        <v>9</v>
      </c>
      <c r="C9" s="24" t="s">
        <v>28</v>
      </c>
      <c r="D9" s="24" t="s">
        <v>11</v>
      </c>
      <c r="E9" s="24" t="s">
        <v>4</v>
      </c>
      <c r="F9" s="24" t="s">
        <v>4</v>
      </c>
      <c r="G9" s="25"/>
      <c r="H9" s="5">
        <v>3</v>
      </c>
    </row>
    <row r="10" spans="2:11" x14ac:dyDescent="0.25">
      <c r="B10" s="26" t="s">
        <v>9</v>
      </c>
      <c r="C10" s="27" t="s">
        <v>28</v>
      </c>
      <c r="D10" s="27" t="s">
        <v>13</v>
      </c>
      <c r="E10" s="27" t="s">
        <v>4</v>
      </c>
      <c r="F10" s="27" t="s">
        <v>4</v>
      </c>
      <c r="G10" s="28"/>
      <c r="H10" s="7">
        <v>2</v>
      </c>
    </row>
    <row r="11" spans="2:11" x14ac:dyDescent="0.25">
      <c r="B11" s="26" t="s">
        <v>9</v>
      </c>
      <c r="C11" s="27" t="s">
        <v>28</v>
      </c>
      <c r="D11" s="27" t="s">
        <v>15</v>
      </c>
      <c r="E11" s="27" t="s">
        <v>4</v>
      </c>
      <c r="F11" s="27" t="s">
        <v>4</v>
      </c>
      <c r="G11" s="28"/>
      <c r="H11" s="7">
        <v>1</v>
      </c>
    </row>
    <row r="12" spans="2:11" x14ac:dyDescent="0.25">
      <c r="B12" s="26" t="s">
        <v>9</v>
      </c>
      <c r="C12" s="27" t="s">
        <v>29</v>
      </c>
      <c r="D12" s="27" t="s">
        <v>14</v>
      </c>
      <c r="E12" s="27" t="s">
        <v>4</v>
      </c>
      <c r="F12" s="27" t="s">
        <v>8</v>
      </c>
      <c r="G12" s="28"/>
      <c r="H12" s="7">
        <v>14</v>
      </c>
    </row>
    <row r="13" spans="2:11" x14ac:dyDescent="0.25">
      <c r="B13" s="26" t="s">
        <v>9</v>
      </c>
      <c r="C13" s="27" t="s">
        <v>29</v>
      </c>
      <c r="D13" s="27" t="s">
        <v>12</v>
      </c>
      <c r="E13" s="27" t="s">
        <v>4</v>
      </c>
      <c r="F13" s="27" t="s">
        <v>8</v>
      </c>
      <c r="G13" s="28"/>
      <c r="H13" s="7">
        <v>13</v>
      </c>
    </row>
    <row r="14" spans="2:11" x14ac:dyDescent="0.25">
      <c r="B14" s="26" t="s">
        <v>9</v>
      </c>
      <c r="C14" s="27" t="s">
        <v>29</v>
      </c>
      <c r="D14" s="27" t="s">
        <v>10</v>
      </c>
      <c r="E14" s="27" t="s">
        <v>4</v>
      </c>
      <c r="F14" s="27" t="s">
        <v>8</v>
      </c>
      <c r="G14" s="28"/>
      <c r="H14" s="7">
        <v>12</v>
      </c>
    </row>
    <row r="15" spans="2:11" x14ac:dyDescent="0.25">
      <c r="B15" s="26" t="s">
        <v>9</v>
      </c>
      <c r="C15" s="27" t="s">
        <v>29</v>
      </c>
      <c r="D15" s="27" t="s">
        <v>16</v>
      </c>
      <c r="E15" s="27" t="s">
        <v>8</v>
      </c>
      <c r="F15" s="27" t="s">
        <v>8</v>
      </c>
      <c r="G15" s="28"/>
      <c r="H15" s="7">
        <v>11</v>
      </c>
    </row>
    <row r="16" spans="2:11" x14ac:dyDescent="0.25">
      <c r="B16" s="26" t="s">
        <v>9</v>
      </c>
      <c r="C16" s="27" t="s">
        <v>29</v>
      </c>
      <c r="D16" s="27" t="s">
        <v>17</v>
      </c>
      <c r="E16" s="27" t="s">
        <v>4</v>
      </c>
      <c r="F16" s="27" t="s">
        <v>8</v>
      </c>
      <c r="G16" s="28"/>
      <c r="H16" s="7">
        <v>10</v>
      </c>
    </row>
    <row r="17" spans="2:8" x14ac:dyDescent="0.25">
      <c r="B17" s="26" t="s">
        <v>9</v>
      </c>
      <c r="C17" s="27" t="s">
        <v>29</v>
      </c>
      <c r="D17" s="27" t="s">
        <v>18</v>
      </c>
      <c r="E17" s="27" t="s">
        <v>4</v>
      </c>
      <c r="F17" s="27" t="s">
        <v>8</v>
      </c>
      <c r="G17" s="28"/>
      <c r="H17" s="7">
        <v>9</v>
      </c>
    </row>
    <row r="18" spans="2:8" x14ac:dyDescent="0.25">
      <c r="B18" s="26" t="s">
        <v>9</v>
      </c>
      <c r="C18" s="27" t="s">
        <v>29</v>
      </c>
      <c r="D18" s="27" t="s">
        <v>19</v>
      </c>
      <c r="E18" s="27" t="s">
        <v>8</v>
      </c>
      <c r="F18" s="27" t="s">
        <v>8</v>
      </c>
      <c r="G18" s="28"/>
      <c r="H18" s="7">
        <v>8</v>
      </c>
    </row>
    <row r="19" spans="2:8" x14ac:dyDescent="0.25">
      <c r="B19" s="26" t="s">
        <v>9</v>
      </c>
      <c r="C19" s="27" t="s">
        <v>29</v>
      </c>
      <c r="D19" s="27" t="s">
        <v>20</v>
      </c>
      <c r="E19" s="27" t="s">
        <v>4</v>
      </c>
      <c r="F19" s="27" t="s">
        <v>8</v>
      </c>
      <c r="G19" s="28"/>
      <c r="H19" s="7">
        <v>7</v>
      </c>
    </row>
    <row r="20" spans="2:8" x14ac:dyDescent="0.25">
      <c r="B20" s="26" t="s">
        <v>9</v>
      </c>
      <c r="C20" s="27" t="s">
        <v>29</v>
      </c>
      <c r="D20" s="27" t="s">
        <v>21</v>
      </c>
      <c r="E20" s="27" t="s">
        <v>4</v>
      </c>
      <c r="F20" s="27" t="s">
        <v>8</v>
      </c>
      <c r="G20" s="28"/>
      <c r="H20" s="7">
        <v>6</v>
      </c>
    </row>
    <row r="21" spans="2:8" x14ac:dyDescent="0.25">
      <c r="B21" s="26" t="s">
        <v>9</v>
      </c>
      <c r="C21" s="27" t="s">
        <v>29</v>
      </c>
      <c r="D21" s="27" t="s">
        <v>22</v>
      </c>
      <c r="E21" s="27" t="s">
        <v>4</v>
      </c>
      <c r="F21" s="27" t="s">
        <v>8</v>
      </c>
      <c r="G21" s="28"/>
      <c r="H21" s="7">
        <v>5</v>
      </c>
    </row>
    <row r="22" spans="2:8" x14ac:dyDescent="0.25">
      <c r="B22" s="26" t="s">
        <v>9</v>
      </c>
      <c r="C22" s="27" t="s">
        <v>29</v>
      </c>
      <c r="D22" s="27" t="s">
        <v>23</v>
      </c>
      <c r="E22" s="27" t="s">
        <v>4</v>
      </c>
      <c r="F22" s="27" t="s">
        <v>8</v>
      </c>
      <c r="G22" s="28"/>
      <c r="H22" s="7">
        <v>4</v>
      </c>
    </row>
    <row r="23" spans="2:8" x14ac:dyDescent="0.25">
      <c r="B23" s="26" t="s">
        <v>9</v>
      </c>
      <c r="C23" s="27" t="s">
        <v>29</v>
      </c>
      <c r="D23" s="27" t="s">
        <v>24</v>
      </c>
      <c r="E23" s="27" t="s">
        <v>4</v>
      </c>
      <c r="F23" s="27" t="s">
        <v>8</v>
      </c>
      <c r="G23" s="28"/>
      <c r="H23" s="7">
        <v>3</v>
      </c>
    </row>
    <row r="24" spans="2:8" x14ac:dyDescent="0.25">
      <c r="B24" s="26" t="s">
        <v>9</v>
      </c>
      <c r="C24" s="27" t="s">
        <v>29</v>
      </c>
      <c r="D24" s="27" t="s">
        <v>25</v>
      </c>
      <c r="E24" s="27" t="s">
        <v>4</v>
      </c>
      <c r="F24" s="27" t="s">
        <v>8</v>
      </c>
      <c r="G24" s="28"/>
      <c r="H24" s="7">
        <v>2</v>
      </c>
    </row>
    <row r="25" spans="2:8" ht="15.75" thickBot="1" x14ac:dyDescent="0.3">
      <c r="B25" s="29" t="s">
        <v>9</v>
      </c>
      <c r="C25" s="30" t="s">
        <v>29</v>
      </c>
      <c r="D25" s="30" t="s">
        <v>26</v>
      </c>
      <c r="E25" s="30" t="s">
        <v>4</v>
      </c>
      <c r="F25" s="30" t="s">
        <v>8</v>
      </c>
      <c r="G25" s="31"/>
      <c r="H25" s="10">
        <v>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9AF88D0-3DDF-4269-AD2F-B22F2412180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Power Query</vt:lpstr>
    </vt:vector>
  </TitlesOfParts>
  <Company>GHEF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Etienne Glikson</cp:lastModifiedBy>
  <dcterms:created xsi:type="dcterms:W3CDTF">2025-12-30T20:29:09Z</dcterms:created>
  <dcterms:modified xsi:type="dcterms:W3CDTF">2025-12-31T09:32:47Z</dcterms:modified>
</cp:coreProperties>
</file>