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Direction Administrative et Financiere\Controle Gestion\PVI\2020\BUDGET\Budget ETUDES\doc requête\"/>
    </mc:Choice>
  </mc:AlternateContent>
  <xr:revisionPtr revIDLastSave="0" documentId="13_ncr:1_{27222F1A-165F-46D2-934B-5AED9DB6BE5D}" xr6:coauthVersionLast="45" xr6:coauthVersionMax="45" xr10:uidLastSave="{00000000-0000-0000-0000-000000000000}"/>
  <bookViews>
    <workbookView xWindow="-110" yWindow="-110" windowWidth="19420" windowHeight="10420" tabRatio="807" xr2:uid="{CC6DF114-52D5-4D2F-B7F0-EA832FF63D65}"/>
  </bookViews>
  <sheets>
    <sheet name="REEL (QUANTITE)" sheetId="25" r:id="rId1"/>
  </sheets>
  <externalReferences>
    <externalReference r:id="rId2"/>
    <externalReference r:id="rId3"/>
    <externalReference r:id="rId4"/>
    <externalReference r:id="rId5"/>
  </externalReferences>
  <definedNames>
    <definedName name="APPRO_PVI_2017">SUMIF('[1]Appro 2017 &amp; 2018'!$A$7:$A$39,"Total général",'[1]Appro 2017 &amp; 2018'!$P$7:$P$39)*1000</definedName>
    <definedName name="APPRO_PVI_2018">SUMIF('[1]Appro 2017 &amp; 2018'!$A$49:$A$98,"Total général",'[1]Appro 2017 &amp; 2018'!$P$49:$P$98)*1000</definedName>
    <definedName name="CA_PVI_2017">SUMIF('[1]CA &amp; Qté 2017'!$A$49:$A$97,"Total général",'[1]CA &amp; Qté 2017'!$P$49:$P$97)*1000</definedName>
    <definedName name="CA_PVI_2018">SUMIF('[1]CA &amp; Qté 2018'!$A$39:$A$98,"Total général",'[1]CA &amp; Qté 2018'!$P$39:$P$98)*1000</definedName>
    <definedName name="compte">[2]DIVERS!#REF!</definedName>
    <definedName name="CoutDeRevient">#REF!</definedName>
    <definedName name="DonnéesExternes_8" localSheetId="0" hidden="1">'REEL (QUANTITE)'!$A$1:$M$5</definedName>
    <definedName name="Frais_generaux">#REF!</definedName>
    <definedName name="FraisGeneraux">#REF!</definedName>
    <definedName name="Marge">#REF!</definedName>
    <definedName name="PREFU_2018" comment="Hypothèses trimestre 3">#REF!</definedName>
    <definedName name="PREFU_2019" comment="Hypothèses trimestre 4">#REF!</definedName>
    <definedName name="PREFU_2020">#REF!</definedName>
    <definedName name="PREFU_2021">#REF!</definedName>
    <definedName name="PREFU_2022">#REF!</definedName>
    <definedName name="ProrataQ1">[3]PREFU!$T$5</definedName>
    <definedName name="ProrataQ2">[3]PREFU!$T$6</definedName>
    <definedName name="ProrataQ3">[3]PREFU!$T$7</definedName>
    <definedName name="ProrataQ4">[3]PREFU!$T$8</definedName>
    <definedName name="PVHétudes">[3]PREFU!$B$18</definedName>
    <definedName name="QUANTITE_2018_2022">#REF!</definedName>
    <definedName name="section">[1]DIVERS!$Q$3:$S$20</definedName>
    <definedName name="TauxAtelier">[3]PREFU!$R$3</definedName>
    <definedName name="TauxBE">[3]PREFU!$P$3</definedName>
    <definedName name="TauxFG">[3]PREFU!$Q$5</definedName>
    <definedName name="tauxHoraire">#REF!</definedName>
    <definedName name="TauxMarge">[3]PREFU!$Q$7</definedName>
    <definedName name="TauxPR">[3]PREFU!$Q$6</definedName>
    <definedName name="TauxSAV">[3]PREFU!$Q$3</definedName>
    <definedName name="TBE_17">'[4]CA Autres'!$B$15</definedName>
    <definedName name="TBE_18">'[4]CA Autres'!$C$15</definedName>
    <definedName name="TBE_19">'[4]CA Autres'!$D$15</definedName>
    <definedName name="TBE_20">'[4]CA Autres'!$E$15</definedName>
    <definedName name="TCPS_17">'[4]CA Autres'!$B$17</definedName>
    <definedName name="TCPS_18">'[4]CA Autres'!$C$17</definedName>
    <definedName name="TCPS_19">'[4]CA Autres'!$D$17</definedName>
    <definedName name="TCPS_20">'[4]CA Autres'!$E$17</definedName>
    <definedName name="Tproto">#REF!</definedName>
    <definedName name="TSAV_17">'[4]CA Autres'!$B$16</definedName>
    <definedName name="TSAV_18">'[4]CA Autres'!$C$16</definedName>
    <definedName name="TSAV_19">'[4]CA Autres'!$D$16</definedName>
    <definedName name="TSAV_20">'[4]CA Autres'!$E$16</definedName>
    <definedName name="Tx_BE_2018">[2]DIVERS!$B$5</definedName>
    <definedName name="Tx_BE_2019">[2]DIVERS!$B$6</definedName>
    <definedName name="Tx_BE_2020">[2]DIVERS!$B$7</definedName>
    <definedName name="Tx_BE_2021">[2]DIVERS!$B$8</definedName>
    <definedName name="Tx_BE_2022">[2]DIVERS!$B$9</definedName>
    <definedName name="Tx_FG_2018">[2]DIVERS!$E$5</definedName>
    <definedName name="Tx_FG_2019">[2]DIVERS!$E$6</definedName>
    <definedName name="Tx_FG_2020">[2]DIVERS!$E$7</definedName>
    <definedName name="Tx_FG_2021">[2]DIVERS!$E$8</definedName>
    <definedName name="Tx_FG_2022">[2]DIVERS!$E$9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6" i="25" l="1"/>
  <c r="M6" i="25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E0289A2-ACE2-4275-8287-FB384B5102C7}" keepAlive="1" name="Requête - activite" description="Connexion à la requête « activite » dans le classeur." type="5" refreshedVersion="6" background="1" saveData="1">
    <dbPr connection="Provider=Microsoft.Mashup.OleDb.1;Data Source=$Workbook$;Location=activite;Extended Properties=&quot;&quot;" command="SELECT * FROM [activite]"/>
  </connection>
  <connection id="2" xr16:uid="{AB0646B7-A5BA-4DC8-AC55-628CE2B26F6A}" keepAlive="1" name="Requête - budget_reel €" description="Connexion à la requête « budget_reel € » dans le classeur." type="5" refreshedVersion="6" background="1" saveData="1">
    <dbPr connection="Provider=Microsoft.Mashup.OleDb.1;Data Source=$Workbook$;Location=budget_reel €;Extended Properties=&quot;&quot;" command="SELECT * FROM [budget_reel €]"/>
  </connection>
  <connection id="3" xr16:uid="{BEEBA86E-FDE3-4225-A635-CA6657E22036}" keepAlive="1" name="Requête - budget_reel Qté" description="Connexion à la requête « budget_reel Qté » dans le classeur." type="5" refreshedVersion="6" background="1" saveData="1">
    <dbPr connection="Provider=Microsoft.Mashup.OleDb.1;Data Source=$Workbook$;Location=budget_reel Qté;Extended Properties=&quot;&quot;" command="SELECT * FROM [budget_reel Qté]"/>
  </connection>
  <connection id="4" xr16:uid="{969C9848-D523-477E-96FF-9DC03721470E}" keepAlive="1" name="Requête - CALENDRIER" description="Connexion à la requête « CALENDRIER » dans le classeur." type="5" refreshedVersion="6" background="1">
    <dbPr connection="Provider=Microsoft.Mashup.OleDb.1;Data Source=$Workbook$;Location=CALENDRIER;Extended Properties=&quot;&quot;" command="SELECT * FROM [CALENDRIER]"/>
  </connection>
  <connection id="5" xr16:uid="{EDA383D6-EAE7-4FCD-AEAC-A94342EF8BB4}" keepAlive="1" name="Requête - dimfi" description="Connexion à la requête « dimfi » dans le classeur." type="5" refreshedVersion="6" background="1" refreshOnLoad="1" saveData="1">
    <dbPr connection="Provider=Microsoft.Mashup.OleDb.1;Data Source=$Workbook$;Location=dimfi;Extended Properties=&quot;&quot;" command="SELECT * FROM [dimfi]"/>
  </connection>
  <connection id="6" xr16:uid="{31ECE77F-064E-4D5E-BF81-5A40D372FB83}" keepAlive="1" name="Requête - previsions" description="Connexion à la requête « previsions » dans le classeur." type="5" refreshedVersion="6" background="1">
    <dbPr connection="Provider=Microsoft.Mashup.OleDb.1;Data Source=$Workbook$;Location=previsions;Extended Properties=&quot;&quot;" command="SELECT * FROM [previsions]"/>
  </connection>
  <connection id="7" xr16:uid="{76D9FE33-1F5C-44BA-B9FB-E28702E04251}" keepAlive="1" name="Requête - reel €_semestre" description="Connexion à la requête « reel €_semestre » dans le classeur." type="5" refreshedVersion="6" background="1" saveData="1">
    <dbPr connection="Provider=Microsoft.Mashup.OleDb.1;Data Source=$Workbook$;Location=reel €_semestre;Extended Properties=&quot;&quot;" command="SELECT * FROM [reel €_semestre]"/>
  </connection>
  <connection id="8" xr16:uid="{89A5EA08-044E-4391-B49E-A6387614F251}" keepAlive="1" name="Requête - reel Qté_semestre" description="Connexion à la requête « reel Qté_semestre » dans le classeur." type="5" refreshedVersion="6" background="1" saveData="1">
    <dbPr connection="Provider=Microsoft.Mashup.OleDb.1;Data Source=$Workbook$;Location=reel Qté_semestre;Extended Properties=&quot;&quot;" command="SELECT * FROM [reel Qté_semestre]"/>
  </connection>
  <connection id="9" xr16:uid="{100A6165-FBAE-48D1-906E-09B102E507C7}" keepAlive="1" name="Requête - Requête1" description="Connexion à la requête « Requête1 » dans le classeur." type="5" refreshedVersion="6" background="1">
    <dbPr connection="Provider=Microsoft.Mashup.OleDb.1;Data Source=$Workbook$;Location=Requête1;Extended Properties=&quot;&quot;" command="SELECT * FROM [Requête1]"/>
  </connection>
  <connection id="10" xr16:uid="{701ECD4E-5F23-4326-B1BD-25D42132B52E}" keepAlive="1" name="Requête - transprojatt" description="Connexion à la requête « transprojatt » dans le classeur." type="5" refreshedVersion="6" background="1" saveData="1">
    <dbPr connection="Provider=Microsoft.Mashup.OleDb.1;Data Source=$Workbook$;Location=transprojatt;Extended Properties=&quot;&quot;" command="SELECT * FROM [transprojatt]"/>
  </connection>
  <connection id="11" xr16:uid="{3D822A53-605A-4C38-8B95-DD17E7D375CA}" keepAlive="1" name="Requête - transprojval" description="Connexion à la requête « transprojval » dans le classeur." type="5" refreshedVersion="6" background="1" saveData="1">
    <dbPr connection="Provider=Microsoft.Mashup.OleDb.1;Data Source=$Workbook$;Location=transprojval;Extended Properties=&quot;&quot;" command="SELECT * FROM [transprojval]"/>
  </connection>
</connections>
</file>

<file path=xl/sharedStrings.xml><?xml version="1.0" encoding="utf-8"?>
<sst xmlns="http://schemas.openxmlformats.org/spreadsheetml/2006/main" count="35" uniqueCount="29">
  <si>
    <t>Numéro d'activité</t>
  </si>
  <si>
    <t>ID projet</t>
  </si>
  <si>
    <t>Nom du projet</t>
  </si>
  <si>
    <t>Nom de la ressource</t>
  </si>
  <si>
    <t>Type de transaction</t>
  </si>
  <si>
    <t>Article</t>
  </si>
  <si>
    <t>ID catégorie</t>
  </si>
  <si>
    <t>Description</t>
  </si>
  <si>
    <t>activite.Objectif</t>
  </si>
  <si>
    <t>activite.Clôturé</t>
  </si>
  <si>
    <t>ID WBS</t>
  </si>
  <si>
    <t>T2 2020</t>
  </si>
  <si>
    <t>T3 2020</t>
  </si>
  <si>
    <t>SAV0016001</t>
  </si>
  <si>
    <t>SUEZ 4036 - RPLT BATTERIES</t>
  </si>
  <si>
    <t>SAV013700601</t>
  </si>
  <si>
    <t>CID client SEPUR Thiverval 01262</t>
  </si>
  <si>
    <t>SCEFGX01</t>
  </si>
  <si>
    <t>FG - SECURITE &amp; SURETE</t>
  </si>
  <si>
    <t>ART-COMPOS</t>
  </si>
  <si>
    <t>Frais</t>
  </si>
  <si>
    <t>F-DIV</t>
  </si>
  <si>
    <t>HEURES INTERVENTION</t>
  </si>
  <si>
    <t>00008557</t>
  </si>
  <si>
    <t>BATTERIE U27-12XP-R2 (44040320) VALENCE ARTICLE RÉNOVÉ</t>
  </si>
  <si>
    <t>Controle CID</t>
  </si>
  <si>
    <t>ART-CONSAT</t>
  </si>
  <si>
    <t>00203144</t>
  </si>
  <si>
    <t>MASQUE TYPE Chirurgical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</si>
</sst>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 ;[Red]\-#,##0\ "/>
    <numFmt numFmtId="165" formatCode="_-* #,##0.00\ [$€-1]_-;\-* #,##0.00\ [$€-1]_-;_-* &quot;-&quot;??\ [$€-1]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165" fontId="1" fillId="0" borderId="0"/>
    <xf numFmtId="165" fontId="3" fillId="0" borderId="0"/>
  </cellStyleXfs>
  <cellXfs count="5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</cellXfs>
  <cellStyles count="3">
    <cellStyle name="Normal" xfId="0" builtinId="0"/>
    <cellStyle name="Normal 19" xfId="1" xr:uid="{07A41134-1A61-466D-8D9C-F29B06E5D433}"/>
    <cellStyle name="Normal 2" xfId="2" xr:uid="{E6032DF4-AAC8-4B3D-90B1-133A712180AF}"/>
  </cellStyles>
  <dxfs count="22">
    <dxf>
      <numFmt numFmtId="0" formatCode="General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.midrouillet/AppData/Local/Microsoft/Windows/Temporary%20Internet%20Files/Content.Outlook/BQB2S5S2/V.%20EN%20COURS/PVI%20-%20BUDGET%202017-2018%2031-01-2017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irection%20Administrative%20et%20Financiere/Controle%20Gestion/PVI/2019/BUDGET/Doc%20de%20travail/Budget%20ETUDES%20-%20CONSOLIDATION%20%20au%2011-06-2019%20v.1%20RETENU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.midrouillet/AppData/Local/Microsoft/Windows/Temporary%20Internet%20Files/Content.Outlook/BQB2S5S2/V.%20EN%20COURS/Budget%20simplifi&#233;%202017-202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irection%20Administrative%20et%20Financiere/Controle%20Gestion%20&amp;%20Interne/Budget%202018/RVI%20-%20Plan%202017-2020%2020-09-2018%20MASTER%20SAISONALIS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VERS"/>
      <sheetName val="Hyp Trim"/>
      <sheetName val="LIBELLE"/>
      <sheetName val="PVI - DETAIL BUDGET 2017 &amp; 2018"/>
      <sheetName val="TCD RECAP R&amp;D"/>
      <sheetName val="TCD RECAP FERRO"/>
      <sheetName val="TCD RECAP GARANTIES"/>
      <sheetName val="Budget Autres"/>
      <sheetName val="Synthèse CA"/>
      <sheetName val="BaseActivité"/>
      <sheetName val="Heures 2017 &amp; 2018"/>
      <sheetName val="Appro 2017 &amp; 2018"/>
      <sheetName val="Détail Salaires 2017 &amp; 2018"/>
      <sheetName val="Sces - Base dépenses 2017 &amp; 18"/>
      <sheetName val="SYNTHESE SERVICES 2017 &amp; 2018"/>
      <sheetName val="Services 2017"/>
      <sheetName val="Services 2018"/>
      <sheetName val="% EBITDA"/>
      <sheetName val="EBITDA Mois SCES"/>
      <sheetName val="CA &amp; Qté 2017"/>
      <sheetName val="CA &amp; Qté 2018"/>
      <sheetName val="P&amp;L 2017"/>
      <sheetName val="P&amp;L 2018"/>
    </sheetNames>
    <sheetDataSet>
      <sheetData sheetId="0" refreshError="1">
        <row r="3">
          <cell r="M3">
            <v>602100</v>
          </cell>
          <cell r="Q3" t="str">
            <v>SHRSSRSSAV</v>
          </cell>
          <cell r="R3" t="str">
            <v>Service SAV</v>
          </cell>
          <cell r="S3" t="str">
            <v>SAV</v>
          </cell>
        </row>
        <row r="4">
          <cell r="Q4" t="str">
            <v>SHRSSIPBEX</v>
          </cell>
          <cell r="R4" t="str">
            <v>SIP Bureau d'études</v>
          </cell>
          <cell r="S4" t="str">
            <v>ETUDES</v>
          </cell>
        </row>
        <row r="5">
          <cell r="Q5" t="str">
            <v>SSCEDAF</v>
          </cell>
          <cell r="R5" t="str">
            <v>DAF</v>
          </cell>
          <cell r="S5" t="str">
            <v>FG</v>
          </cell>
        </row>
        <row r="6">
          <cell r="Q6" t="str">
            <v>SSCEINF</v>
          </cell>
          <cell r="R6" t="str">
            <v>Informatique</v>
          </cell>
          <cell r="S6" t="str">
            <v>FG</v>
          </cell>
        </row>
        <row r="7">
          <cell r="Q7" t="str">
            <v>SSCESCE</v>
          </cell>
          <cell r="R7" t="str">
            <v>Autres Frais Généraux</v>
          </cell>
          <cell r="S7" t="str">
            <v>FG</v>
          </cell>
        </row>
        <row r="8">
          <cell r="Q8" t="str">
            <v>SIST0001</v>
          </cell>
          <cell r="R8" t="str">
            <v>Installations Gretz</v>
          </cell>
          <cell r="S8" t="str">
            <v>FG</v>
          </cell>
        </row>
        <row r="9">
          <cell r="Q9" t="str">
            <v>SIST0002</v>
          </cell>
          <cell r="R9" t="str">
            <v>Entretien</v>
          </cell>
          <cell r="S9" t="str">
            <v>FG</v>
          </cell>
        </row>
        <row r="10">
          <cell r="Q10" t="str">
            <v>SMAT</v>
          </cell>
          <cell r="R10" t="str">
            <v>Gestion du matériel</v>
          </cell>
          <cell r="S10" t="str">
            <v>FG</v>
          </cell>
        </row>
        <row r="11">
          <cell r="Q11" t="str">
            <v>SMAT0001</v>
          </cell>
          <cell r="R11" t="str">
            <v>Véhicules intervention &amp; autres</v>
          </cell>
          <cell r="S11" t="str">
            <v>SAV</v>
          </cell>
        </row>
        <row r="12">
          <cell r="Q12" t="str">
            <v>SDIVCLO</v>
          </cell>
          <cell r="R12" t="str">
            <v>Divers Clôture</v>
          </cell>
          <cell r="S12" t="str">
            <v>FG</v>
          </cell>
        </row>
        <row r="13">
          <cell r="Q13" t="str">
            <v>SACH</v>
          </cell>
          <cell r="R13" t="str">
            <v>Service Achats</v>
          </cell>
          <cell r="S13" t="str">
            <v>FG</v>
          </cell>
        </row>
        <row r="14">
          <cell r="Q14" t="str">
            <v>SCOMSIP</v>
          </cell>
          <cell r="R14" t="str">
            <v>Service Commercial</v>
          </cell>
          <cell r="S14" t="str">
            <v>FG</v>
          </cell>
        </row>
        <row r="15">
          <cell r="Q15" t="str">
            <v>SCOMCLI</v>
          </cell>
          <cell r="R15" t="str">
            <v>Service PR</v>
          </cell>
          <cell r="S15" t="str">
            <v>PR</v>
          </cell>
        </row>
        <row r="16">
          <cell r="Q16" t="str">
            <v>MAGDEP</v>
          </cell>
          <cell r="R16" t="str">
            <v>Dépréciation MAG</v>
          </cell>
          <cell r="S16" t="str">
            <v>FG</v>
          </cell>
        </row>
        <row r="17">
          <cell r="Q17" t="str">
            <v>SHRSSIPCPS</v>
          </cell>
          <cell r="R17" t="str">
            <v>Service CPS</v>
          </cell>
          <cell r="S17" t="str">
            <v>CPS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7">
          <cell r="A7" t="str">
            <v>1. VEHICULES THERMIQUES</v>
          </cell>
          <cell r="P7">
            <v>-1893.332609168122</v>
          </cell>
        </row>
        <row r="8">
          <cell r="P8">
            <v>-1893.332609168122</v>
          </cell>
        </row>
        <row r="9">
          <cell r="P9">
            <v>-126.33296256801448</v>
          </cell>
        </row>
        <row r="10">
          <cell r="P10">
            <v>-1766.9996466001076</v>
          </cell>
        </row>
        <row r="11">
          <cell r="A11" t="str">
            <v>2. VEHICULES ELECTRIQUES</v>
          </cell>
          <cell r="P11">
            <v>-5225.9972045000959</v>
          </cell>
        </row>
        <row r="12">
          <cell r="P12">
            <v>-4683.8324301250959</v>
          </cell>
        </row>
        <row r="13">
          <cell r="P13">
            <v>-4.8754545454545448E-4</v>
          </cell>
        </row>
        <row r="14">
          <cell r="P14">
            <v>-780.99968760013019</v>
          </cell>
        </row>
        <row r="15">
          <cell r="P15">
            <v>-536.30076057099836</v>
          </cell>
        </row>
        <row r="16">
          <cell r="P16">
            <v>-1508.869588490119</v>
          </cell>
        </row>
        <row r="17">
          <cell r="P17">
            <v>-1179.861628401911</v>
          </cell>
        </row>
        <row r="18">
          <cell r="P18">
            <v>0</v>
          </cell>
        </row>
        <row r="19">
          <cell r="P19">
            <v>-1.6363636363636363E-4</v>
          </cell>
        </row>
        <row r="20">
          <cell r="P20">
            <v>0</v>
          </cell>
        </row>
        <row r="21">
          <cell r="P21">
            <v>-576.699952550018</v>
          </cell>
        </row>
        <row r="22">
          <cell r="P22">
            <v>-101.09989890010111</v>
          </cell>
        </row>
        <row r="23">
          <cell r="P23">
            <v>-2.0880000000000001E-4</v>
          </cell>
        </row>
        <row r="24">
          <cell r="P24">
            <v>-5.3629999999999993E-5</v>
          </cell>
        </row>
        <row r="25">
          <cell r="P25">
            <v>-131.914786875</v>
          </cell>
        </row>
        <row r="26">
          <cell r="P26">
            <v>-410.24998750000032</v>
          </cell>
        </row>
        <row r="27">
          <cell r="P27">
            <v>-367.49998900000026</v>
          </cell>
        </row>
        <row r="28">
          <cell r="P28">
            <v>-42.749998500000061</v>
          </cell>
        </row>
        <row r="29">
          <cell r="A29" t="str">
            <v>3. SRS</v>
          </cell>
          <cell r="P29">
            <v>-231.9449918300003</v>
          </cell>
        </row>
        <row r="30">
          <cell r="P30">
            <v>-231.9449918300003</v>
          </cell>
        </row>
        <row r="31">
          <cell r="P31">
            <v>0</v>
          </cell>
        </row>
        <row r="32">
          <cell r="A32" t="str">
            <v>5. PR</v>
          </cell>
          <cell r="P32">
            <v>-422.09999410400025</v>
          </cell>
        </row>
        <row r="33">
          <cell r="P33">
            <v>-422.09999410400025</v>
          </cell>
        </row>
        <row r="34">
          <cell r="A34" t="str">
            <v>6. ETUDES</v>
          </cell>
          <cell r="P34">
            <v>-44.5</v>
          </cell>
        </row>
        <row r="35">
          <cell r="P35">
            <v>-8</v>
          </cell>
        </row>
        <row r="36">
          <cell r="P36">
            <v>-36.5</v>
          </cell>
        </row>
        <row r="37">
          <cell r="A37" t="str">
            <v>Total général</v>
          </cell>
          <cell r="P37">
            <v>-7817.8747996022184</v>
          </cell>
        </row>
        <row r="49">
          <cell r="A49" t="str">
            <v>2. VEHICULES ELECTRIQUES</v>
          </cell>
          <cell r="P49">
            <v>-154.74579598500003</v>
          </cell>
        </row>
        <row r="50">
          <cell r="P50">
            <v>-154.74579598500003</v>
          </cell>
        </row>
        <row r="51">
          <cell r="A51" t="str">
            <v>3. SRS</v>
          </cell>
          <cell r="P51">
            <v>0</v>
          </cell>
        </row>
        <row r="52">
          <cell r="P52">
            <v>0</v>
          </cell>
        </row>
        <row r="53">
          <cell r="A53" t="str">
            <v>6. ETUDES</v>
          </cell>
          <cell r="P53">
            <v>-35</v>
          </cell>
        </row>
        <row r="54">
          <cell r="P54">
            <v>-35</v>
          </cell>
        </row>
        <row r="55">
          <cell r="P55">
            <v>0</v>
          </cell>
        </row>
        <row r="56">
          <cell r="A56" t="str">
            <v>Total général</v>
          </cell>
          <cell r="P56">
            <v>-189.74579598500003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>
        <row r="49">
          <cell r="A49" t="str">
            <v>1. VEHICULES THERMIQUES</v>
          </cell>
          <cell r="P49">
            <v>3439</v>
          </cell>
        </row>
        <row r="50">
          <cell r="P50">
            <v>3439</v>
          </cell>
        </row>
        <row r="51">
          <cell r="P51">
            <v>432</v>
          </cell>
        </row>
        <row r="52">
          <cell r="P52">
            <v>3007</v>
          </cell>
        </row>
        <row r="53">
          <cell r="A53" t="str">
            <v>2. VEHICULES ELECTRIQUES</v>
          </cell>
          <cell r="P53">
            <v>7358.1558940379991</v>
          </cell>
        </row>
        <row r="54">
          <cell r="P54">
            <v>6675.6558940379991</v>
          </cell>
        </row>
        <row r="55">
          <cell r="P55">
            <v>6.5000000000000008E-4</v>
          </cell>
        </row>
        <row r="56">
          <cell r="P56">
            <v>1325</v>
          </cell>
        </row>
        <row r="57">
          <cell r="P57">
            <v>675.00135</v>
          </cell>
        </row>
        <row r="58">
          <cell r="P58">
            <v>2091.1</v>
          </cell>
        </row>
        <row r="59">
          <cell r="P59">
            <v>1485.0027</v>
          </cell>
        </row>
        <row r="60">
          <cell r="P60">
            <v>0</v>
          </cell>
        </row>
        <row r="61">
          <cell r="P61">
            <v>4.5000000000000004E-4</v>
          </cell>
        </row>
        <row r="62">
          <cell r="P62">
            <v>0</v>
          </cell>
        </row>
        <row r="63">
          <cell r="P63">
            <v>969.55000000000018</v>
          </cell>
        </row>
        <row r="64">
          <cell r="P64">
            <v>130</v>
          </cell>
        </row>
        <row r="65">
          <cell r="P65">
            <v>6.0459999999999995E-4</v>
          </cell>
        </row>
        <row r="66">
          <cell r="P66">
            <v>1.3943799999999998E-4</v>
          </cell>
        </row>
        <row r="67">
          <cell r="P67">
            <v>0</v>
          </cell>
        </row>
        <row r="68">
          <cell r="P68">
            <v>682.5</v>
          </cell>
        </row>
        <row r="69">
          <cell r="P69">
            <v>367.5</v>
          </cell>
        </row>
        <row r="70">
          <cell r="P70">
            <v>315</v>
          </cell>
        </row>
        <row r="71">
          <cell r="A71" t="str">
            <v>3. SRS</v>
          </cell>
          <cell r="P71">
            <v>609</v>
          </cell>
        </row>
        <row r="72">
          <cell r="P72">
            <v>609</v>
          </cell>
        </row>
        <row r="73">
          <cell r="P73">
            <v>367.5</v>
          </cell>
        </row>
        <row r="74">
          <cell r="P74">
            <v>241.5</v>
          </cell>
        </row>
        <row r="75">
          <cell r="P75">
            <v>0</v>
          </cell>
        </row>
        <row r="76">
          <cell r="A76" t="str">
            <v>5. PR</v>
          </cell>
          <cell r="P76">
            <v>787.5</v>
          </cell>
        </row>
        <row r="77">
          <cell r="P77">
            <v>787.5</v>
          </cell>
        </row>
        <row r="78">
          <cell r="A78" t="str">
            <v>6. ETUDES</v>
          </cell>
          <cell r="P78">
            <v>692.39880000000028</v>
          </cell>
        </row>
        <row r="79">
          <cell r="P79">
            <v>0</v>
          </cell>
        </row>
        <row r="80">
          <cell r="P80">
            <v>692.39880000000028</v>
          </cell>
        </row>
        <row r="81">
          <cell r="A81" t="str">
            <v>Total général</v>
          </cell>
          <cell r="P81">
            <v>12886.054694037999</v>
          </cell>
        </row>
      </sheetData>
      <sheetData sheetId="20" refreshError="1">
        <row r="39">
          <cell r="A39" t="str">
            <v>2. VEHICULES ELECTRIQUES</v>
          </cell>
        </row>
        <row r="41">
          <cell r="A41" t="str">
            <v>3. SRS</v>
          </cell>
        </row>
        <row r="43">
          <cell r="A43" t="str">
            <v>6. ETUDES</v>
          </cell>
        </row>
        <row r="46">
          <cell r="A46" t="str">
            <v>Total général</v>
          </cell>
        </row>
      </sheetData>
      <sheetData sheetId="21" refreshError="1"/>
      <sheetData sheetId="2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VERS"/>
      <sheetName val="Commentaire BUDGETS"/>
      <sheetName val="LIBELLE"/>
      <sheetName val="détail 1 M€ de 2018"/>
      <sheetName val="détail HEURES réalisé 2018"/>
      <sheetName val="PVI - DETAIL BUDGET 2018 à 2022"/>
      <sheetName val="SYNTHESE ETUDES"/>
      <sheetName val="Feuil2"/>
      <sheetName val="Feuil1"/>
      <sheetName val="Feuil3"/>
    </sheetNames>
    <sheetDataSet>
      <sheetData sheetId="0">
        <row r="5">
          <cell r="B5">
            <v>-61</v>
          </cell>
          <cell r="E5">
            <v>-0.15</v>
          </cell>
        </row>
        <row r="6">
          <cell r="B6">
            <v>-70</v>
          </cell>
          <cell r="E6">
            <v>-0.17499999999999999</v>
          </cell>
        </row>
        <row r="7">
          <cell r="B7">
            <v>-70</v>
          </cell>
          <cell r="E7">
            <v>-0.17499999999999999</v>
          </cell>
        </row>
        <row r="8">
          <cell r="B8">
            <v>-70</v>
          </cell>
          <cell r="E8">
            <v>-0.17499999999999999</v>
          </cell>
        </row>
        <row r="9">
          <cell r="B9">
            <v>-70</v>
          </cell>
          <cell r="E9">
            <v>-0.17499999999999999</v>
          </cell>
        </row>
      </sheetData>
      <sheetData sheetId="1"/>
      <sheetData sheetId="2">
        <row r="1">
          <cell r="A1" t="str">
            <v>projet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x"/>
      <sheetName val="Plan annuel"/>
      <sheetName val="Plan Trim"/>
      <sheetName val="PREFU"/>
      <sheetName val="Etudes"/>
      <sheetName val="P&amp;L"/>
    </sheetNames>
    <sheetDataSet>
      <sheetData sheetId="0"/>
      <sheetData sheetId="1"/>
      <sheetData sheetId="2"/>
      <sheetData sheetId="3">
        <row r="3">
          <cell r="P3">
            <v>-62</v>
          </cell>
          <cell r="Q3">
            <v>-56</v>
          </cell>
          <cell r="R3">
            <v>-45</v>
          </cell>
        </row>
        <row r="5">
          <cell r="Q5">
            <v>-0.15</v>
          </cell>
          <cell r="T5">
            <v>0.26666666666666666</v>
          </cell>
        </row>
        <row r="6">
          <cell r="Q6">
            <v>-0.2</v>
          </cell>
          <cell r="T6">
            <v>0.26666666666666666</v>
          </cell>
        </row>
        <row r="7">
          <cell r="Q7">
            <v>0.3</v>
          </cell>
          <cell r="T7">
            <v>0.22222222222222224</v>
          </cell>
        </row>
        <row r="8">
          <cell r="T8">
            <v>0.24444444444444446</v>
          </cell>
        </row>
        <row r="18">
          <cell r="B18">
            <v>105</v>
          </cell>
        </row>
      </sheetData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FR"/>
      <sheetName val="CAPEX"/>
      <sheetName val="P&amp;L"/>
      <sheetName val="Etudes"/>
      <sheetName val="CA Autres"/>
      <sheetName val="Feuil1"/>
      <sheetName val="Récap FG 2017"/>
      <sheetName val="Récap FG 2018"/>
      <sheetName val="G&amp;A"/>
      <sheetName val="Salaires et intérim"/>
      <sheetName val="Effectifs"/>
      <sheetName val="Données"/>
      <sheetName val="Ecarts début-fin sept"/>
    </sheetNames>
    <sheetDataSet>
      <sheetData sheetId="0"/>
      <sheetData sheetId="1"/>
      <sheetData sheetId="2">
        <row r="16">
          <cell r="P16">
            <v>1.8118100000000001</v>
          </cell>
        </row>
      </sheetData>
      <sheetData sheetId="3">
        <row r="70">
          <cell r="E70">
            <v>265948.2</v>
          </cell>
        </row>
      </sheetData>
      <sheetData sheetId="4">
        <row r="15">
          <cell r="B15">
            <v>110</v>
          </cell>
          <cell r="C15">
            <v>61</v>
          </cell>
          <cell r="D15">
            <v>61</v>
          </cell>
          <cell r="E15">
            <v>61</v>
          </cell>
        </row>
        <row r="16">
          <cell r="B16">
            <v>178</v>
          </cell>
          <cell r="C16">
            <v>61</v>
          </cell>
          <cell r="D16">
            <v>61</v>
          </cell>
          <cell r="E16">
            <v>61</v>
          </cell>
        </row>
        <row r="17">
          <cell r="B17">
            <v>98</v>
          </cell>
          <cell r="C17">
            <v>49</v>
          </cell>
          <cell r="D17">
            <v>49</v>
          </cell>
          <cell r="E17">
            <v>49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8" connectionId="8" xr16:uid="{E3E623C3-16D6-4D4D-9D1C-F6F30BDB9CB8}" autoFormatId="16" applyNumberFormats="0" applyBorderFormats="0" applyFontFormats="0" applyPatternFormats="0" applyAlignmentFormats="0" applyWidthHeightFormats="0">
  <queryTableRefresh nextId="25">
    <queryTableFields count="13">
      <queryTableField id="3" name="ID projet" tableColumnId="3"/>
      <queryTableField id="4" name="Nom du projet" tableColumnId="4"/>
      <queryTableField id="5" name="ID WBS" tableColumnId="5"/>
      <queryTableField id="6" name="activite.Objectif" tableColumnId="6"/>
      <queryTableField id="7" name="Numéro d'activité" tableColumnId="7"/>
      <queryTableField id="8" name="activite.Clôturé" tableColumnId="8"/>
      <queryTableField id="9" name="Type de transaction" tableColumnId="9"/>
      <queryTableField id="10" name="ID catégorie" tableColumnId="10"/>
      <queryTableField id="11" name="Nom de la ressource" tableColumnId="11"/>
      <queryTableField id="12" name="Article" tableColumnId="12"/>
      <queryTableField id="13" name="Description" tableColumnId="13"/>
      <queryTableField id="17" name="T2 2020" tableColumnId="15"/>
      <queryTableField id="18" name="T3 2020" tableColumnId="1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F2F329A-B86B-4BF4-A116-D67418C51209}" name="reel_Qté_semestre" displayName="reel_Qté_semestre" ref="A1:M6" tableType="queryTable" totalsRowCount="1">
  <autoFilter ref="A1:M5" xr:uid="{BB31E176-40AE-46FD-9851-7BA4476F3DA3}"/>
  <tableColumns count="13">
    <tableColumn id="3" xr3:uid="{A58CA4D6-7B6B-4671-8717-656A7CB35941}" uniqueName="3" name="ID projet" queryTableFieldId="3" dataDxfId="10" totalsRowDxfId="11"/>
    <tableColumn id="4" xr3:uid="{69E6781E-721F-47AD-82FA-56AA729D3ACE}" uniqueName="4" name="Nom du projet" queryTableFieldId="4" dataDxfId="9" totalsRowDxfId="12"/>
    <tableColumn id="5" xr3:uid="{2714E09D-64EC-4240-81A4-2EBBA14FFE74}" uniqueName="5" name="ID WBS" queryTableFieldId="5" dataDxfId="8" totalsRowDxfId="13"/>
    <tableColumn id="6" xr3:uid="{2EBAED15-0257-4CB4-A89D-D3CD528B6FC5}" uniqueName="6" name="activite.Objectif" queryTableFieldId="6" dataDxfId="7" totalsRowDxfId="14"/>
    <tableColumn id="7" xr3:uid="{51FF46F7-D6CF-45BB-B796-E15701C200E1}" uniqueName="7" name="Numéro d'activité" queryTableFieldId="7" dataDxfId="6" totalsRowDxfId="15"/>
    <tableColumn id="8" xr3:uid="{E7B607DE-DF21-4DD8-B56B-A1F3E2B08396}" uniqueName="8" name="activite.Clôturé" queryTableFieldId="8" dataDxfId="5" totalsRowDxfId="16"/>
    <tableColumn id="9" xr3:uid="{2ED1204C-2BFA-436E-B294-F706E43BBEDB}" uniqueName="9" name="Type de transaction" queryTableFieldId="9" dataDxfId="4" totalsRowDxfId="17"/>
    <tableColumn id="10" xr3:uid="{E8E17B88-79DA-400C-BAFE-22BEE1B2B1EF}" uniqueName="10" name="ID catégorie" queryTableFieldId="10" dataDxfId="3" totalsRowDxfId="18"/>
    <tableColumn id="11" xr3:uid="{C30725E6-B088-4795-AA3B-FC35947819F2}" uniqueName="11" name="Nom de la ressource" queryTableFieldId="11" dataDxfId="2" totalsRowDxfId="19"/>
    <tableColumn id="12" xr3:uid="{57E4D656-C445-43C1-A7BF-74BED22C52E4}" uniqueName="12" name="Article" queryTableFieldId="12" dataDxfId="1" totalsRowDxfId="20"/>
    <tableColumn id="13" xr3:uid="{47EEEE07-10CF-43B6-94F3-6527FC7E4DB2}" uniqueName="13" name="Description" queryTableFieldId="13" dataDxfId="0" totalsRowDxfId="21"/>
    <tableColumn id="15" xr3:uid="{8595F3E9-1805-4800-A7B1-E30904272A78}" uniqueName="15" name="T2 2020" totalsRowFunction="custom" queryTableFieldId="17">
      <totalsRowFormula>SUBTOTAL(9,reel_Qté_semestre[T2 2020])</totalsRowFormula>
    </tableColumn>
    <tableColumn id="14" xr3:uid="{EEE2E616-F648-4A03-BD12-29F8031A6F4F}" uniqueName="14" name="T3 2020" totalsRowFunction="custom" queryTableFieldId="18">
      <totalsRowFormula>SUBTOTAL(9,reel_Qté_semestre[T3 2020])</totalsRow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D201D-8919-43A1-9189-83922F884046}">
  <dimension ref="A1:S373"/>
  <sheetViews>
    <sheetView tabSelected="1" zoomScale="80" zoomScaleNormal="80" workbookViewId="0">
      <pane xSplit="2" ySplit="1" topLeftCell="J2" activePane="bottomRight" state="frozen"/>
      <selection pane="topRight" activeCell="C1" sqref="C1"/>
      <selection pane="bottomLeft" activeCell="A2" sqref="A2"/>
      <selection pane="bottomRight" activeCell="L6" sqref="L6"/>
    </sheetView>
  </sheetViews>
  <sheetFormatPr baseColWidth="10" defaultRowHeight="14.5" outlineLevelCol="1" x14ac:dyDescent="0.35"/>
  <cols>
    <col min="1" max="1" width="21" style="1" bestFit="1" customWidth="1" outlineLevel="1"/>
    <col min="2" max="2" width="16.81640625" style="1" bestFit="1" customWidth="1"/>
    <col min="3" max="3" width="11.453125" style="1" bestFit="1" customWidth="1"/>
    <col min="4" max="4" width="47.54296875" style="1" bestFit="1" customWidth="1"/>
    <col min="5" max="5" width="19.26953125" style="1" bestFit="1" customWidth="1"/>
    <col min="6" max="6" width="40" style="1" bestFit="1" customWidth="1"/>
    <col min="7" max="7" width="20.90625" style="1" bestFit="1" customWidth="1"/>
    <col min="8" max="8" width="17" style="1" bestFit="1" customWidth="1"/>
    <col min="9" max="9" width="21.36328125" style="1" bestFit="1" customWidth="1"/>
    <col min="10" max="10" width="14.1796875" style="1" bestFit="1" customWidth="1"/>
    <col min="11" max="11" width="54.26953125" style="1" bestFit="1" customWidth="1"/>
    <col min="12" max="15" width="10.453125" style="1" bestFit="1" customWidth="1"/>
    <col min="16" max="16" width="10.453125" style="1" customWidth="1"/>
    <col min="17" max="18" width="10.453125" style="1" bestFit="1" customWidth="1"/>
    <col min="19" max="19" width="7" style="4" bestFit="1" customWidth="1"/>
    <col min="20" max="16384" width="10.90625" style="1"/>
  </cols>
  <sheetData>
    <row r="1" spans="1:19" x14ac:dyDescent="0.35">
      <c r="A1" s="2" t="s">
        <v>1</v>
      </c>
      <c r="B1" s="1" t="s">
        <v>2</v>
      </c>
      <c r="C1" s="1" t="s">
        <v>10</v>
      </c>
      <c r="D1" s="1" t="s">
        <v>8</v>
      </c>
      <c r="E1" s="1" t="s">
        <v>0</v>
      </c>
      <c r="F1" s="1" t="s">
        <v>9</v>
      </c>
      <c r="G1" s="1" t="s">
        <v>4</v>
      </c>
      <c r="H1" s="1" t="s">
        <v>6</v>
      </c>
      <c r="I1" s="1" t="s">
        <v>3</v>
      </c>
      <c r="J1" s="1" t="s">
        <v>5</v>
      </c>
      <c r="K1" s="1" t="s">
        <v>7</v>
      </c>
      <c r="L1" t="s">
        <v>11</v>
      </c>
      <c r="M1" t="s">
        <v>12</v>
      </c>
      <c r="S1" s="1"/>
    </row>
    <row r="2" spans="1:19" x14ac:dyDescent="0.35">
      <c r="A2" s="3" t="s">
        <v>13</v>
      </c>
      <c r="B2" s="3" t="s">
        <v>14</v>
      </c>
      <c r="C2" s="3"/>
      <c r="D2" s="3"/>
      <c r="E2" s="3"/>
      <c r="F2" s="3"/>
      <c r="G2" s="3" t="s">
        <v>20</v>
      </c>
      <c r="H2" s="3" t="s">
        <v>21</v>
      </c>
      <c r="I2" s="3"/>
      <c r="J2" s="3"/>
      <c r="K2" s="3" t="s">
        <v>22</v>
      </c>
      <c r="L2"/>
      <c r="M2">
        <v>1</v>
      </c>
      <c r="S2" s="1"/>
    </row>
    <row r="3" spans="1:19" x14ac:dyDescent="0.35">
      <c r="A3" s="3" t="s">
        <v>13</v>
      </c>
      <c r="B3" s="3" t="s">
        <v>14</v>
      </c>
      <c r="C3" s="3"/>
      <c r="D3" s="3"/>
      <c r="E3" s="3"/>
      <c r="F3" s="3"/>
      <c r="G3" s="3" t="s">
        <v>5</v>
      </c>
      <c r="H3" s="3" t="s">
        <v>19</v>
      </c>
      <c r="I3" s="3"/>
      <c r="J3" s="3" t="s">
        <v>23</v>
      </c>
      <c r="K3" s="3" t="s">
        <v>24</v>
      </c>
      <c r="L3"/>
      <c r="M3">
        <v>1</v>
      </c>
      <c r="S3" s="1"/>
    </row>
    <row r="4" spans="1:19" x14ac:dyDescent="0.35">
      <c r="A4" s="3" t="s">
        <v>15</v>
      </c>
      <c r="B4" s="3" t="s">
        <v>16</v>
      </c>
      <c r="C4" s="3"/>
      <c r="D4" s="3"/>
      <c r="E4" s="3"/>
      <c r="F4" s="3"/>
      <c r="G4" s="3" t="s">
        <v>20</v>
      </c>
      <c r="H4" s="3" t="s">
        <v>21</v>
      </c>
      <c r="I4" s="3"/>
      <c r="J4" s="3"/>
      <c r="K4" s="3" t="s">
        <v>25</v>
      </c>
      <c r="L4">
        <v>1</v>
      </c>
      <c r="M4">
        <v>1</v>
      </c>
      <c r="S4" s="1"/>
    </row>
    <row r="5" spans="1:19" x14ac:dyDescent="0.35">
      <c r="A5" s="3" t="s">
        <v>17</v>
      </c>
      <c r="B5" s="3" t="s">
        <v>18</v>
      </c>
      <c r="C5" s="3"/>
      <c r="D5" s="3"/>
      <c r="E5" s="3"/>
      <c r="F5" s="3"/>
      <c r="G5" s="3" t="s">
        <v>5</v>
      </c>
      <c r="H5" s="3" t="s">
        <v>26</v>
      </c>
      <c r="I5" s="3"/>
      <c r="J5" s="3" t="s">
        <v>27</v>
      </c>
      <c r="K5" s="3" t="s">
        <v>28</v>
      </c>
      <c r="L5"/>
      <c r="M5">
        <v>7600</v>
      </c>
      <c r="S5" s="1"/>
    </row>
    <row r="6" spans="1:19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>
        <f>SUBTOTAL(9,reel_Qté_semestre[T2 2020])</f>
        <v>1</v>
      </c>
      <c r="M6">
        <f>SUBTOTAL(9,reel_Qté_semestre[T3 2020])</f>
        <v>7603</v>
      </c>
      <c r="S6" s="1"/>
    </row>
    <row r="7" spans="1:19" x14ac:dyDescent="0.35">
      <c r="S7" s="1"/>
    </row>
    <row r="8" spans="1:19" x14ac:dyDescent="0.35">
      <c r="S8" s="1"/>
    </row>
    <row r="9" spans="1:19" x14ac:dyDescent="0.35">
      <c r="S9" s="1"/>
    </row>
    <row r="10" spans="1:19" x14ac:dyDescent="0.35">
      <c r="S10" s="1"/>
    </row>
    <row r="11" spans="1:19" x14ac:dyDescent="0.35">
      <c r="S11" s="1"/>
    </row>
    <row r="12" spans="1:19" x14ac:dyDescent="0.35">
      <c r="S12" s="1"/>
    </row>
    <row r="13" spans="1:19" x14ac:dyDescent="0.35">
      <c r="S13" s="1"/>
    </row>
    <row r="14" spans="1:19" x14ac:dyDescent="0.35">
      <c r="S14" s="1"/>
    </row>
    <row r="15" spans="1:19" x14ac:dyDescent="0.35">
      <c r="S15" s="1"/>
    </row>
    <row r="16" spans="1:19" x14ac:dyDescent="0.35">
      <c r="S16" s="1"/>
    </row>
    <row r="17" spans="19:19" x14ac:dyDescent="0.35">
      <c r="S17" s="1"/>
    </row>
    <row r="18" spans="19:19" x14ac:dyDescent="0.35">
      <c r="S18" s="1"/>
    </row>
    <row r="19" spans="19:19" x14ac:dyDescent="0.35">
      <c r="S19" s="1"/>
    </row>
    <row r="20" spans="19:19" x14ac:dyDescent="0.35">
      <c r="S20" s="1"/>
    </row>
    <row r="21" spans="19:19" x14ac:dyDescent="0.35">
      <c r="S21" s="1"/>
    </row>
    <row r="22" spans="19:19" x14ac:dyDescent="0.35">
      <c r="S22" s="1"/>
    </row>
    <row r="23" spans="19:19" x14ac:dyDescent="0.35">
      <c r="S23" s="1"/>
    </row>
    <row r="24" spans="19:19" x14ac:dyDescent="0.35">
      <c r="S24" s="1"/>
    </row>
    <row r="25" spans="19:19" x14ac:dyDescent="0.35">
      <c r="S25" s="1"/>
    </row>
    <row r="26" spans="19:19" x14ac:dyDescent="0.35">
      <c r="S26" s="1"/>
    </row>
    <row r="27" spans="19:19" x14ac:dyDescent="0.35">
      <c r="S27" s="1"/>
    </row>
    <row r="28" spans="19:19" x14ac:dyDescent="0.35">
      <c r="S28" s="1"/>
    </row>
    <row r="29" spans="19:19" x14ac:dyDescent="0.35">
      <c r="S29" s="1"/>
    </row>
    <row r="30" spans="19:19" x14ac:dyDescent="0.35">
      <c r="S30" s="1"/>
    </row>
    <row r="31" spans="19:19" x14ac:dyDescent="0.35">
      <c r="S31" s="1"/>
    </row>
    <row r="32" spans="19:19" x14ac:dyDescent="0.35">
      <c r="S32" s="1"/>
    </row>
    <row r="33" spans="19:19" x14ac:dyDescent="0.35">
      <c r="S33" s="1"/>
    </row>
    <row r="34" spans="19:19" x14ac:dyDescent="0.35">
      <c r="S34" s="1"/>
    </row>
    <row r="35" spans="19:19" x14ac:dyDescent="0.35">
      <c r="S35" s="1"/>
    </row>
    <row r="36" spans="19:19" x14ac:dyDescent="0.35">
      <c r="S36" s="1"/>
    </row>
    <row r="37" spans="19:19" x14ac:dyDescent="0.35">
      <c r="S37" s="1"/>
    </row>
    <row r="38" spans="19:19" x14ac:dyDescent="0.35">
      <c r="S38" s="1"/>
    </row>
    <row r="39" spans="19:19" x14ac:dyDescent="0.35">
      <c r="S39" s="1"/>
    </row>
    <row r="40" spans="19:19" x14ac:dyDescent="0.35">
      <c r="S40" s="1"/>
    </row>
    <row r="41" spans="19:19" x14ac:dyDescent="0.35">
      <c r="S41" s="1"/>
    </row>
    <row r="42" spans="19:19" x14ac:dyDescent="0.35">
      <c r="S42" s="1"/>
    </row>
    <row r="43" spans="19:19" x14ac:dyDescent="0.35">
      <c r="S43" s="1"/>
    </row>
    <row r="44" spans="19:19" x14ac:dyDescent="0.35">
      <c r="S44" s="1"/>
    </row>
    <row r="45" spans="19:19" x14ac:dyDescent="0.35">
      <c r="S45" s="1"/>
    </row>
    <row r="46" spans="19:19" x14ac:dyDescent="0.35">
      <c r="S46" s="1"/>
    </row>
    <row r="47" spans="19:19" x14ac:dyDescent="0.35">
      <c r="S47" s="1"/>
    </row>
    <row r="48" spans="19:19" x14ac:dyDescent="0.35">
      <c r="S48" s="1"/>
    </row>
    <row r="49" spans="19:19" x14ac:dyDescent="0.35">
      <c r="S49" s="1"/>
    </row>
    <row r="50" spans="19:19" x14ac:dyDescent="0.35">
      <c r="S50" s="1"/>
    </row>
    <row r="51" spans="19:19" x14ac:dyDescent="0.35">
      <c r="S51" s="1"/>
    </row>
    <row r="52" spans="19:19" x14ac:dyDescent="0.35">
      <c r="S52" s="1"/>
    </row>
    <row r="53" spans="19:19" x14ac:dyDescent="0.35">
      <c r="S53" s="1"/>
    </row>
    <row r="54" spans="19:19" x14ac:dyDescent="0.35">
      <c r="S54" s="1"/>
    </row>
    <row r="55" spans="19:19" x14ac:dyDescent="0.35">
      <c r="S55" s="1"/>
    </row>
    <row r="56" spans="19:19" x14ac:dyDescent="0.35">
      <c r="S56" s="1"/>
    </row>
    <row r="57" spans="19:19" x14ac:dyDescent="0.35">
      <c r="S57" s="1"/>
    </row>
    <row r="58" spans="19:19" x14ac:dyDescent="0.35">
      <c r="S58" s="1"/>
    </row>
    <row r="59" spans="19:19" x14ac:dyDescent="0.35">
      <c r="S59" s="1"/>
    </row>
    <row r="60" spans="19:19" x14ac:dyDescent="0.35">
      <c r="S60" s="1"/>
    </row>
    <row r="61" spans="19:19" x14ac:dyDescent="0.35">
      <c r="S61" s="1"/>
    </row>
    <row r="62" spans="19:19" x14ac:dyDescent="0.35">
      <c r="S62" s="1"/>
    </row>
    <row r="63" spans="19:19" x14ac:dyDescent="0.35">
      <c r="S63" s="1"/>
    </row>
    <row r="64" spans="19:19" x14ac:dyDescent="0.35">
      <c r="S64" s="1"/>
    </row>
    <row r="65" spans="19:19" x14ac:dyDescent="0.35">
      <c r="S65" s="1"/>
    </row>
    <row r="66" spans="19:19" x14ac:dyDescent="0.35">
      <c r="S66" s="1"/>
    </row>
    <row r="67" spans="19:19" x14ac:dyDescent="0.35">
      <c r="S67" s="1"/>
    </row>
    <row r="68" spans="19:19" x14ac:dyDescent="0.35">
      <c r="S68" s="1"/>
    </row>
    <row r="69" spans="19:19" x14ac:dyDescent="0.35">
      <c r="S69" s="1"/>
    </row>
    <row r="70" spans="19:19" x14ac:dyDescent="0.35">
      <c r="S70" s="1"/>
    </row>
    <row r="71" spans="19:19" x14ac:dyDescent="0.35">
      <c r="S71" s="1"/>
    </row>
    <row r="72" spans="19:19" x14ac:dyDescent="0.35">
      <c r="S72" s="1"/>
    </row>
    <row r="73" spans="19:19" x14ac:dyDescent="0.35">
      <c r="S73" s="1"/>
    </row>
    <row r="74" spans="19:19" x14ac:dyDescent="0.35">
      <c r="S74" s="1"/>
    </row>
    <row r="75" spans="19:19" x14ac:dyDescent="0.35">
      <c r="S75" s="1"/>
    </row>
    <row r="76" spans="19:19" x14ac:dyDescent="0.35">
      <c r="S76" s="1"/>
    </row>
    <row r="77" spans="19:19" x14ac:dyDescent="0.35">
      <c r="S77" s="1"/>
    </row>
    <row r="78" spans="19:19" x14ac:dyDescent="0.35">
      <c r="S78" s="1"/>
    </row>
    <row r="79" spans="19:19" x14ac:dyDescent="0.35">
      <c r="S79" s="1"/>
    </row>
    <row r="80" spans="19:19" x14ac:dyDescent="0.35">
      <c r="S80" s="1"/>
    </row>
    <row r="81" spans="19:19" x14ac:dyDescent="0.35">
      <c r="S81" s="1"/>
    </row>
    <row r="82" spans="19:19" x14ac:dyDescent="0.35">
      <c r="S82" s="1"/>
    </row>
    <row r="83" spans="19:19" x14ac:dyDescent="0.35">
      <c r="S83" s="1"/>
    </row>
    <row r="84" spans="19:19" x14ac:dyDescent="0.35">
      <c r="S84" s="1"/>
    </row>
    <row r="85" spans="19:19" x14ac:dyDescent="0.35">
      <c r="S85" s="1"/>
    </row>
    <row r="86" spans="19:19" x14ac:dyDescent="0.35">
      <c r="S86" s="1"/>
    </row>
    <row r="87" spans="19:19" x14ac:dyDescent="0.35">
      <c r="S87" s="1"/>
    </row>
    <row r="88" spans="19:19" x14ac:dyDescent="0.35">
      <c r="S88" s="1"/>
    </row>
    <row r="89" spans="19:19" x14ac:dyDescent="0.35">
      <c r="S89" s="1"/>
    </row>
    <row r="90" spans="19:19" x14ac:dyDescent="0.35">
      <c r="S90" s="1"/>
    </row>
    <row r="91" spans="19:19" x14ac:dyDescent="0.35">
      <c r="S91" s="1"/>
    </row>
    <row r="92" spans="19:19" x14ac:dyDescent="0.35">
      <c r="S92" s="1"/>
    </row>
    <row r="93" spans="19:19" x14ac:dyDescent="0.35">
      <c r="S93" s="1"/>
    </row>
    <row r="94" spans="19:19" x14ac:dyDescent="0.35">
      <c r="S94" s="1"/>
    </row>
    <row r="95" spans="19:19" x14ac:dyDescent="0.35">
      <c r="S95" s="1"/>
    </row>
    <row r="96" spans="19:19" x14ac:dyDescent="0.35">
      <c r="S96" s="1"/>
    </row>
    <row r="97" spans="19:19" x14ac:dyDescent="0.35">
      <c r="S97" s="1"/>
    </row>
    <row r="98" spans="19:19" x14ac:dyDescent="0.35">
      <c r="S98" s="1"/>
    </row>
    <row r="99" spans="19:19" x14ac:dyDescent="0.35">
      <c r="S99" s="1"/>
    </row>
    <row r="100" spans="19:19" x14ac:dyDescent="0.35">
      <c r="S100" s="1"/>
    </row>
    <row r="101" spans="19:19" x14ac:dyDescent="0.35">
      <c r="S101" s="1"/>
    </row>
    <row r="102" spans="19:19" x14ac:dyDescent="0.35">
      <c r="S102" s="1"/>
    </row>
    <row r="103" spans="19:19" x14ac:dyDescent="0.35">
      <c r="S103" s="1"/>
    </row>
    <row r="104" spans="19:19" x14ac:dyDescent="0.35">
      <c r="S104" s="1"/>
    </row>
    <row r="105" spans="19:19" x14ac:dyDescent="0.35">
      <c r="S105" s="1"/>
    </row>
    <row r="106" spans="19:19" x14ac:dyDescent="0.35">
      <c r="S106" s="1"/>
    </row>
    <row r="107" spans="19:19" x14ac:dyDescent="0.35">
      <c r="S107" s="1"/>
    </row>
    <row r="108" spans="19:19" x14ac:dyDescent="0.35">
      <c r="S108" s="1"/>
    </row>
    <row r="109" spans="19:19" x14ac:dyDescent="0.35">
      <c r="S109" s="1"/>
    </row>
    <row r="110" spans="19:19" x14ac:dyDescent="0.35">
      <c r="S110" s="1"/>
    </row>
    <row r="111" spans="19:19" x14ac:dyDescent="0.35">
      <c r="S111" s="1"/>
    </row>
    <row r="112" spans="19:19" x14ac:dyDescent="0.35">
      <c r="S112" s="1"/>
    </row>
    <row r="113" spans="19:19" x14ac:dyDescent="0.35">
      <c r="S113" s="1"/>
    </row>
    <row r="114" spans="19:19" x14ac:dyDescent="0.35">
      <c r="S114" s="1"/>
    </row>
    <row r="115" spans="19:19" x14ac:dyDescent="0.35">
      <c r="S115" s="1"/>
    </row>
    <row r="116" spans="19:19" x14ac:dyDescent="0.35">
      <c r="S116" s="1"/>
    </row>
    <row r="117" spans="19:19" x14ac:dyDescent="0.35">
      <c r="S117" s="1"/>
    </row>
    <row r="118" spans="19:19" x14ac:dyDescent="0.35">
      <c r="S118" s="1"/>
    </row>
    <row r="119" spans="19:19" x14ac:dyDescent="0.35">
      <c r="S119" s="1"/>
    </row>
    <row r="120" spans="19:19" x14ac:dyDescent="0.35">
      <c r="S120" s="1"/>
    </row>
    <row r="121" spans="19:19" x14ac:dyDescent="0.35">
      <c r="S121" s="1"/>
    </row>
    <row r="122" spans="19:19" x14ac:dyDescent="0.35">
      <c r="S122" s="1"/>
    </row>
    <row r="123" spans="19:19" x14ac:dyDescent="0.35">
      <c r="S123" s="1"/>
    </row>
    <row r="124" spans="19:19" x14ac:dyDescent="0.35">
      <c r="S124" s="1"/>
    </row>
    <row r="125" spans="19:19" x14ac:dyDescent="0.35">
      <c r="S125" s="1"/>
    </row>
    <row r="126" spans="19:19" x14ac:dyDescent="0.35">
      <c r="S126" s="1"/>
    </row>
    <row r="127" spans="19:19" x14ac:dyDescent="0.35">
      <c r="S127" s="1"/>
    </row>
    <row r="128" spans="19:19" x14ac:dyDescent="0.35">
      <c r="S128" s="1"/>
    </row>
    <row r="129" spans="19:19" x14ac:dyDescent="0.35">
      <c r="S129" s="1"/>
    </row>
    <row r="130" spans="19:19" x14ac:dyDescent="0.35">
      <c r="S130" s="1"/>
    </row>
    <row r="131" spans="19:19" x14ac:dyDescent="0.35">
      <c r="S131" s="1"/>
    </row>
    <row r="132" spans="19:19" x14ac:dyDescent="0.35">
      <c r="S132" s="1"/>
    </row>
    <row r="133" spans="19:19" x14ac:dyDescent="0.35">
      <c r="S133" s="1"/>
    </row>
    <row r="134" spans="19:19" x14ac:dyDescent="0.35">
      <c r="S134" s="1"/>
    </row>
    <row r="135" spans="19:19" x14ac:dyDescent="0.35">
      <c r="S135" s="1"/>
    </row>
    <row r="136" spans="19:19" x14ac:dyDescent="0.35">
      <c r="S136" s="1"/>
    </row>
    <row r="137" spans="19:19" x14ac:dyDescent="0.35">
      <c r="S137" s="1"/>
    </row>
    <row r="138" spans="19:19" x14ac:dyDescent="0.35">
      <c r="S138" s="1"/>
    </row>
    <row r="139" spans="19:19" x14ac:dyDescent="0.35">
      <c r="S139" s="1"/>
    </row>
    <row r="140" spans="19:19" x14ac:dyDescent="0.35">
      <c r="S140" s="1"/>
    </row>
    <row r="141" spans="19:19" x14ac:dyDescent="0.35">
      <c r="S141" s="1"/>
    </row>
    <row r="142" spans="19:19" x14ac:dyDescent="0.35">
      <c r="S142" s="1"/>
    </row>
    <row r="143" spans="19:19" x14ac:dyDescent="0.35">
      <c r="S143" s="1"/>
    </row>
    <row r="144" spans="19:19" x14ac:dyDescent="0.35">
      <c r="S144" s="1"/>
    </row>
    <row r="145" spans="19:19" x14ac:dyDescent="0.35">
      <c r="S145" s="1"/>
    </row>
    <row r="146" spans="19:19" x14ac:dyDescent="0.35">
      <c r="S146" s="1"/>
    </row>
    <row r="147" spans="19:19" x14ac:dyDescent="0.35">
      <c r="S147" s="1"/>
    </row>
    <row r="148" spans="19:19" x14ac:dyDescent="0.35">
      <c r="S148" s="1"/>
    </row>
    <row r="149" spans="19:19" x14ac:dyDescent="0.35">
      <c r="S149" s="1"/>
    </row>
    <row r="150" spans="19:19" x14ac:dyDescent="0.35">
      <c r="S150" s="1"/>
    </row>
    <row r="151" spans="19:19" x14ac:dyDescent="0.35">
      <c r="S151" s="1"/>
    </row>
    <row r="152" spans="19:19" x14ac:dyDescent="0.35">
      <c r="S152" s="1"/>
    </row>
    <row r="153" spans="19:19" x14ac:dyDescent="0.35">
      <c r="S153" s="1"/>
    </row>
    <row r="154" spans="19:19" x14ac:dyDescent="0.35">
      <c r="S154" s="1"/>
    </row>
    <row r="155" spans="19:19" x14ac:dyDescent="0.35">
      <c r="S155" s="1"/>
    </row>
    <row r="156" spans="19:19" x14ac:dyDescent="0.35">
      <c r="S156" s="1"/>
    </row>
    <row r="157" spans="19:19" x14ac:dyDescent="0.35">
      <c r="S157" s="1"/>
    </row>
    <row r="158" spans="19:19" x14ac:dyDescent="0.35">
      <c r="S158" s="1"/>
    </row>
    <row r="159" spans="19:19" x14ac:dyDescent="0.35">
      <c r="S159" s="1"/>
    </row>
    <row r="160" spans="19:19" x14ac:dyDescent="0.35">
      <c r="S160" s="1"/>
    </row>
    <row r="161" spans="19:19" x14ac:dyDescent="0.35">
      <c r="S161" s="1"/>
    </row>
    <row r="162" spans="19:19" x14ac:dyDescent="0.35">
      <c r="S162" s="1"/>
    </row>
    <row r="163" spans="19:19" x14ac:dyDescent="0.35">
      <c r="S163" s="1"/>
    </row>
    <row r="164" spans="19:19" x14ac:dyDescent="0.35">
      <c r="S164" s="1"/>
    </row>
    <row r="165" spans="19:19" x14ac:dyDescent="0.35">
      <c r="S165" s="1"/>
    </row>
    <row r="166" spans="19:19" x14ac:dyDescent="0.35">
      <c r="S166" s="1"/>
    </row>
    <row r="167" spans="19:19" x14ac:dyDescent="0.35">
      <c r="S167" s="1"/>
    </row>
    <row r="168" spans="19:19" x14ac:dyDescent="0.35">
      <c r="S168" s="1"/>
    </row>
    <row r="169" spans="19:19" x14ac:dyDescent="0.35">
      <c r="S169" s="1"/>
    </row>
    <row r="170" spans="19:19" x14ac:dyDescent="0.35">
      <c r="S170" s="1"/>
    </row>
    <row r="171" spans="19:19" x14ac:dyDescent="0.35">
      <c r="S171" s="1"/>
    </row>
    <row r="172" spans="19:19" x14ac:dyDescent="0.35">
      <c r="S172" s="1"/>
    </row>
    <row r="173" spans="19:19" x14ac:dyDescent="0.35">
      <c r="S173" s="1"/>
    </row>
    <row r="174" spans="19:19" x14ac:dyDescent="0.35">
      <c r="S174" s="1"/>
    </row>
    <row r="175" spans="19:19" x14ac:dyDescent="0.35">
      <c r="S175" s="1"/>
    </row>
    <row r="176" spans="19:19" x14ac:dyDescent="0.35">
      <c r="S176" s="1"/>
    </row>
    <row r="177" spans="19:19" x14ac:dyDescent="0.35">
      <c r="S177" s="1"/>
    </row>
    <row r="178" spans="19:19" x14ac:dyDescent="0.35">
      <c r="S178" s="1"/>
    </row>
    <row r="179" spans="19:19" x14ac:dyDescent="0.35">
      <c r="S179" s="1"/>
    </row>
    <row r="180" spans="19:19" x14ac:dyDescent="0.35">
      <c r="S180" s="1"/>
    </row>
    <row r="181" spans="19:19" x14ac:dyDescent="0.35">
      <c r="S181" s="1"/>
    </row>
    <row r="182" spans="19:19" x14ac:dyDescent="0.35">
      <c r="S182" s="1"/>
    </row>
    <row r="183" spans="19:19" x14ac:dyDescent="0.35">
      <c r="S183" s="1"/>
    </row>
    <row r="184" spans="19:19" x14ac:dyDescent="0.35">
      <c r="S184" s="1"/>
    </row>
    <row r="185" spans="19:19" x14ac:dyDescent="0.35">
      <c r="S185" s="1"/>
    </row>
    <row r="186" spans="19:19" x14ac:dyDescent="0.35">
      <c r="S186" s="1"/>
    </row>
    <row r="187" spans="19:19" x14ac:dyDescent="0.35">
      <c r="S187" s="1"/>
    </row>
    <row r="188" spans="19:19" x14ac:dyDescent="0.35">
      <c r="S188" s="1"/>
    </row>
    <row r="189" spans="19:19" x14ac:dyDescent="0.35">
      <c r="S189" s="1"/>
    </row>
    <row r="190" spans="19:19" x14ac:dyDescent="0.35">
      <c r="S190" s="1"/>
    </row>
    <row r="191" spans="19:19" x14ac:dyDescent="0.35">
      <c r="S191" s="1"/>
    </row>
    <row r="192" spans="19:19" x14ac:dyDescent="0.35">
      <c r="S192" s="1"/>
    </row>
    <row r="193" spans="19:19" x14ac:dyDescent="0.35">
      <c r="S193" s="1"/>
    </row>
    <row r="194" spans="19:19" x14ac:dyDescent="0.35">
      <c r="S194" s="1"/>
    </row>
    <row r="195" spans="19:19" x14ac:dyDescent="0.35">
      <c r="S195" s="1"/>
    </row>
    <row r="196" spans="19:19" x14ac:dyDescent="0.35">
      <c r="S196" s="1"/>
    </row>
    <row r="197" spans="19:19" x14ac:dyDescent="0.35">
      <c r="S197" s="1"/>
    </row>
    <row r="198" spans="19:19" x14ac:dyDescent="0.35">
      <c r="S198" s="1"/>
    </row>
    <row r="199" spans="19:19" x14ac:dyDescent="0.35">
      <c r="S199" s="1"/>
    </row>
    <row r="200" spans="19:19" x14ac:dyDescent="0.35">
      <c r="S200" s="1"/>
    </row>
    <row r="201" spans="19:19" x14ac:dyDescent="0.35">
      <c r="S201" s="1"/>
    </row>
    <row r="202" spans="19:19" x14ac:dyDescent="0.35">
      <c r="S202" s="1"/>
    </row>
    <row r="203" spans="19:19" x14ac:dyDescent="0.35">
      <c r="S203" s="1"/>
    </row>
    <row r="204" spans="19:19" x14ac:dyDescent="0.35">
      <c r="S204" s="1"/>
    </row>
    <row r="205" spans="19:19" x14ac:dyDescent="0.35">
      <c r="S205" s="1"/>
    </row>
    <row r="206" spans="19:19" x14ac:dyDescent="0.35">
      <c r="S206" s="1"/>
    </row>
    <row r="207" spans="19:19" x14ac:dyDescent="0.35">
      <c r="S207" s="1"/>
    </row>
    <row r="208" spans="19:19" x14ac:dyDescent="0.35">
      <c r="S208" s="1"/>
    </row>
    <row r="209" spans="19:19" x14ac:dyDescent="0.35">
      <c r="S209" s="1"/>
    </row>
    <row r="210" spans="19:19" x14ac:dyDescent="0.35">
      <c r="S210" s="1"/>
    </row>
    <row r="211" spans="19:19" x14ac:dyDescent="0.35">
      <c r="S211" s="1"/>
    </row>
    <row r="212" spans="19:19" x14ac:dyDescent="0.35">
      <c r="S212" s="1"/>
    </row>
    <row r="213" spans="19:19" x14ac:dyDescent="0.35">
      <c r="S213" s="1"/>
    </row>
    <row r="214" spans="19:19" x14ac:dyDescent="0.35">
      <c r="S214" s="1"/>
    </row>
    <row r="215" spans="19:19" x14ac:dyDescent="0.35">
      <c r="S215" s="1"/>
    </row>
    <row r="216" spans="19:19" x14ac:dyDescent="0.35">
      <c r="S216" s="1"/>
    </row>
    <row r="217" spans="19:19" x14ac:dyDescent="0.35">
      <c r="S217" s="1"/>
    </row>
    <row r="218" spans="19:19" x14ac:dyDescent="0.35">
      <c r="S218" s="1"/>
    </row>
    <row r="219" spans="19:19" x14ac:dyDescent="0.35">
      <c r="S219" s="1"/>
    </row>
    <row r="220" spans="19:19" x14ac:dyDescent="0.35">
      <c r="S220" s="1"/>
    </row>
    <row r="221" spans="19:19" x14ac:dyDescent="0.35">
      <c r="S221" s="1"/>
    </row>
    <row r="222" spans="19:19" x14ac:dyDescent="0.35">
      <c r="S222" s="1"/>
    </row>
    <row r="223" spans="19:19" x14ac:dyDescent="0.35">
      <c r="S223" s="1"/>
    </row>
    <row r="224" spans="19:19" x14ac:dyDescent="0.35">
      <c r="S224" s="1"/>
    </row>
    <row r="225" spans="19:19" x14ac:dyDescent="0.35">
      <c r="S225" s="1"/>
    </row>
    <row r="226" spans="19:19" x14ac:dyDescent="0.35">
      <c r="S226" s="1"/>
    </row>
    <row r="227" spans="19:19" x14ac:dyDescent="0.35">
      <c r="S227" s="1"/>
    </row>
    <row r="228" spans="19:19" x14ac:dyDescent="0.35">
      <c r="S228" s="1"/>
    </row>
    <row r="229" spans="19:19" x14ac:dyDescent="0.35">
      <c r="S229" s="1"/>
    </row>
    <row r="230" spans="19:19" x14ac:dyDescent="0.35">
      <c r="S230" s="1"/>
    </row>
    <row r="231" spans="19:19" x14ac:dyDescent="0.35">
      <c r="S231" s="1"/>
    </row>
    <row r="232" spans="19:19" x14ac:dyDescent="0.35">
      <c r="S232" s="1"/>
    </row>
    <row r="233" spans="19:19" x14ac:dyDescent="0.35">
      <c r="S233" s="1"/>
    </row>
    <row r="234" spans="19:19" x14ac:dyDescent="0.35">
      <c r="S234" s="1"/>
    </row>
    <row r="235" spans="19:19" x14ac:dyDescent="0.35">
      <c r="S235" s="1"/>
    </row>
    <row r="236" spans="19:19" x14ac:dyDescent="0.35">
      <c r="S236" s="1"/>
    </row>
    <row r="237" spans="19:19" x14ac:dyDescent="0.35">
      <c r="S237" s="1"/>
    </row>
    <row r="238" spans="19:19" x14ac:dyDescent="0.35">
      <c r="S238" s="1"/>
    </row>
    <row r="239" spans="19:19" x14ac:dyDescent="0.35">
      <c r="S239" s="1"/>
    </row>
    <row r="240" spans="19:19" x14ac:dyDescent="0.35">
      <c r="S240" s="1"/>
    </row>
    <row r="241" spans="19:19" x14ac:dyDescent="0.35">
      <c r="S241" s="1"/>
    </row>
    <row r="242" spans="19:19" x14ac:dyDescent="0.35">
      <c r="S242" s="1"/>
    </row>
    <row r="243" spans="19:19" x14ac:dyDescent="0.35">
      <c r="S243" s="1"/>
    </row>
    <row r="244" spans="19:19" x14ac:dyDescent="0.35">
      <c r="S244" s="1"/>
    </row>
    <row r="245" spans="19:19" x14ac:dyDescent="0.35">
      <c r="S245" s="1"/>
    </row>
    <row r="246" spans="19:19" x14ac:dyDescent="0.35">
      <c r="S246" s="1"/>
    </row>
    <row r="247" spans="19:19" x14ac:dyDescent="0.35">
      <c r="S247" s="1"/>
    </row>
    <row r="248" spans="19:19" x14ac:dyDescent="0.35">
      <c r="S248" s="1"/>
    </row>
    <row r="249" spans="19:19" x14ac:dyDescent="0.35">
      <c r="S249" s="1"/>
    </row>
    <row r="250" spans="19:19" x14ac:dyDescent="0.35">
      <c r="S250" s="1"/>
    </row>
    <row r="251" spans="19:19" x14ac:dyDescent="0.35">
      <c r="S251" s="1"/>
    </row>
    <row r="252" spans="19:19" x14ac:dyDescent="0.35">
      <c r="S252" s="1"/>
    </row>
    <row r="253" spans="19:19" x14ac:dyDescent="0.35">
      <c r="S253" s="1"/>
    </row>
    <row r="254" spans="19:19" x14ac:dyDescent="0.35">
      <c r="S254" s="1"/>
    </row>
    <row r="255" spans="19:19" x14ac:dyDescent="0.35">
      <c r="S255" s="1"/>
    </row>
    <row r="256" spans="19:19" x14ac:dyDescent="0.35">
      <c r="S256" s="1"/>
    </row>
    <row r="257" spans="19:19" x14ac:dyDescent="0.35">
      <c r="S257" s="1"/>
    </row>
    <row r="258" spans="19:19" x14ac:dyDescent="0.35">
      <c r="S258" s="1"/>
    </row>
    <row r="259" spans="19:19" x14ac:dyDescent="0.35">
      <c r="S259" s="1"/>
    </row>
    <row r="260" spans="19:19" x14ac:dyDescent="0.35">
      <c r="S260" s="1"/>
    </row>
    <row r="261" spans="19:19" x14ac:dyDescent="0.35">
      <c r="S261" s="1"/>
    </row>
    <row r="262" spans="19:19" x14ac:dyDescent="0.35">
      <c r="S262" s="1"/>
    </row>
    <row r="263" spans="19:19" x14ac:dyDescent="0.35">
      <c r="S263" s="1"/>
    </row>
    <row r="264" spans="19:19" x14ac:dyDescent="0.35">
      <c r="S264" s="1"/>
    </row>
    <row r="265" spans="19:19" x14ac:dyDescent="0.35">
      <c r="S265" s="1"/>
    </row>
    <row r="266" spans="19:19" x14ac:dyDescent="0.35">
      <c r="S266" s="1"/>
    </row>
    <row r="267" spans="19:19" x14ac:dyDescent="0.35">
      <c r="S267" s="1"/>
    </row>
    <row r="268" spans="19:19" x14ac:dyDescent="0.35">
      <c r="S268" s="1"/>
    </row>
    <row r="269" spans="19:19" x14ac:dyDescent="0.35">
      <c r="S269" s="1"/>
    </row>
    <row r="270" spans="19:19" x14ac:dyDescent="0.35">
      <c r="S270" s="1"/>
    </row>
    <row r="271" spans="19:19" x14ac:dyDescent="0.35">
      <c r="S271" s="1"/>
    </row>
    <row r="272" spans="19:19" x14ac:dyDescent="0.35">
      <c r="S272" s="1"/>
    </row>
    <row r="273" spans="19:19" x14ac:dyDescent="0.35">
      <c r="S273" s="1"/>
    </row>
    <row r="274" spans="19:19" x14ac:dyDescent="0.35">
      <c r="S274" s="1"/>
    </row>
    <row r="275" spans="19:19" x14ac:dyDescent="0.35">
      <c r="S275" s="1"/>
    </row>
    <row r="276" spans="19:19" x14ac:dyDescent="0.35">
      <c r="S276" s="1"/>
    </row>
    <row r="277" spans="19:19" x14ac:dyDescent="0.35">
      <c r="S277" s="1"/>
    </row>
    <row r="278" spans="19:19" x14ac:dyDescent="0.35">
      <c r="S278" s="1"/>
    </row>
    <row r="279" spans="19:19" x14ac:dyDescent="0.35">
      <c r="S279" s="1"/>
    </row>
    <row r="280" spans="19:19" x14ac:dyDescent="0.35">
      <c r="S280" s="1"/>
    </row>
    <row r="281" spans="19:19" x14ac:dyDescent="0.35">
      <c r="S281" s="1"/>
    </row>
    <row r="282" spans="19:19" x14ac:dyDescent="0.35">
      <c r="S282" s="1"/>
    </row>
    <row r="283" spans="19:19" x14ac:dyDescent="0.35">
      <c r="S283" s="1"/>
    </row>
    <row r="284" spans="19:19" x14ac:dyDescent="0.35">
      <c r="S284" s="1"/>
    </row>
    <row r="285" spans="19:19" x14ac:dyDescent="0.35">
      <c r="S285" s="1"/>
    </row>
    <row r="286" spans="19:19" x14ac:dyDescent="0.35">
      <c r="S286" s="1"/>
    </row>
    <row r="287" spans="19:19" x14ac:dyDescent="0.35">
      <c r="S287" s="1"/>
    </row>
    <row r="288" spans="19:19" x14ac:dyDescent="0.35">
      <c r="S288" s="1"/>
    </row>
    <row r="289" spans="19:19" x14ac:dyDescent="0.35">
      <c r="S289" s="1"/>
    </row>
    <row r="290" spans="19:19" x14ac:dyDescent="0.35">
      <c r="S290" s="1"/>
    </row>
    <row r="291" spans="19:19" x14ac:dyDescent="0.35">
      <c r="S291" s="1"/>
    </row>
    <row r="292" spans="19:19" x14ac:dyDescent="0.35">
      <c r="S292" s="1"/>
    </row>
    <row r="293" spans="19:19" x14ac:dyDescent="0.35">
      <c r="S293" s="1"/>
    </row>
    <row r="294" spans="19:19" x14ac:dyDescent="0.35">
      <c r="S294" s="1"/>
    </row>
    <row r="295" spans="19:19" x14ac:dyDescent="0.35">
      <c r="S295" s="1"/>
    </row>
    <row r="296" spans="19:19" x14ac:dyDescent="0.35">
      <c r="S296" s="1"/>
    </row>
    <row r="297" spans="19:19" x14ac:dyDescent="0.35">
      <c r="S297" s="1"/>
    </row>
    <row r="298" spans="19:19" x14ac:dyDescent="0.35">
      <c r="S298" s="1"/>
    </row>
    <row r="299" spans="19:19" x14ac:dyDescent="0.35">
      <c r="S299" s="1"/>
    </row>
    <row r="300" spans="19:19" x14ac:dyDescent="0.35">
      <c r="S300" s="1"/>
    </row>
    <row r="301" spans="19:19" x14ac:dyDescent="0.35">
      <c r="S301" s="1"/>
    </row>
    <row r="302" spans="19:19" x14ac:dyDescent="0.35">
      <c r="S302" s="1"/>
    </row>
    <row r="303" spans="19:19" x14ac:dyDescent="0.35">
      <c r="S303" s="1"/>
    </row>
    <row r="304" spans="19:19" x14ac:dyDescent="0.35">
      <c r="S304" s="1"/>
    </row>
    <row r="305" spans="19:19" x14ac:dyDescent="0.35">
      <c r="S305" s="1"/>
    </row>
    <row r="306" spans="19:19" x14ac:dyDescent="0.35">
      <c r="S306" s="1"/>
    </row>
    <row r="307" spans="19:19" x14ac:dyDescent="0.35">
      <c r="S307" s="1"/>
    </row>
    <row r="308" spans="19:19" x14ac:dyDescent="0.35">
      <c r="S308" s="1"/>
    </row>
    <row r="309" spans="19:19" x14ac:dyDescent="0.35">
      <c r="S309" s="1"/>
    </row>
    <row r="310" spans="19:19" x14ac:dyDescent="0.35">
      <c r="S310" s="1"/>
    </row>
    <row r="311" spans="19:19" x14ac:dyDescent="0.35">
      <c r="S311" s="1"/>
    </row>
    <row r="312" spans="19:19" x14ac:dyDescent="0.35">
      <c r="S312" s="1"/>
    </row>
    <row r="313" spans="19:19" x14ac:dyDescent="0.35">
      <c r="S313" s="1"/>
    </row>
    <row r="314" spans="19:19" x14ac:dyDescent="0.35">
      <c r="S314" s="1"/>
    </row>
    <row r="315" spans="19:19" x14ac:dyDescent="0.35">
      <c r="S315" s="1"/>
    </row>
    <row r="316" spans="19:19" x14ac:dyDescent="0.35">
      <c r="S316" s="1"/>
    </row>
    <row r="317" spans="19:19" x14ac:dyDescent="0.35">
      <c r="S317" s="1"/>
    </row>
    <row r="318" spans="19:19" x14ac:dyDescent="0.35">
      <c r="S318" s="1"/>
    </row>
    <row r="319" spans="19:19" x14ac:dyDescent="0.35">
      <c r="S319" s="1"/>
    </row>
    <row r="320" spans="19:19" x14ac:dyDescent="0.35">
      <c r="S320" s="1"/>
    </row>
    <row r="321" spans="19:19" x14ac:dyDescent="0.35">
      <c r="S321" s="1"/>
    </row>
    <row r="322" spans="19:19" x14ac:dyDescent="0.35">
      <c r="S322" s="1"/>
    </row>
    <row r="323" spans="19:19" x14ac:dyDescent="0.35">
      <c r="S323" s="1"/>
    </row>
    <row r="324" spans="19:19" x14ac:dyDescent="0.35">
      <c r="S324" s="1"/>
    </row>
    <row r="325" spans="19:19" x14ac:dyDescent="0.35">
      <c r="S325" s="1"/>
    </row>
    <row r="326" spans="19:19" x14ac:dyDescent="0.35">
      <c r="S326" s="1"/>
    </row>
    <row r="327" spans="19:19" x14ac:dyDescent="0.35">
      <c r="S327" s="1"/>
    </row>
    <row r="328" spans="19:19" x14ac:dyDescent="0.35">
      <c r="S328" s="1"/>
    </row>
    <row r="329" spans="19:19" x14ac:dyDescent="0.35">
      <c r="S329" s="1"/>
    </row>
    <row r="330" spans="19:19" x14ac:dyDescent="0.35">
      <c r="S330" s="1"/>
    </row>
    <row r="331" spans="19:19" x14ac:dyDescent="0.35">
      <c r="S331" s="1"/>
    </row>
    <row r="332" spans="19:19" x14ac:dyDescent="0.35">
      <c r="S332" s="1"/>
    </row>
    <row r="333" spans="19:19" x14ac:dyDescent="0.35">
      <c r="S333" s="1"/>
    </row>
    <row r="334" spans="19:19" x14ac:dyDescent="0.35">
      <c r="S334" s="1"/>
    </row>
    <row r="335" spans="19:19" x14ac:dyDescent="0.35">
      <c r="S335" s="1"/>
    </row>
    <row r="336" spans="19:19" x14ac:dyDescent="0.35">
      <c r="S336" s="1"/>
    </row>
    <row r="337" spans="19:19" x14ac:dyDescent="0.35">
      <c r="S337" s="1"/>
    </row>
    <row r="338" spans="19:19" x14ac:dyDescent="0.35">
      <c r="S338" s="1"/>
    </row>
    <row r="339" spans="19:19" x14ac:dyDescent="0.35">
      <c r="S339" s="1"/>
    </row>
    <row r="340" spans="19:19" x14ac:dyDescent="0.35">
      <c r="S340" s="1"/>
    </row>
    <row r="341" spans="19:19" x14ac:dyDescent="0.35">
      <c r="S341" s="1"/>
    </row>
    <row r="342" spans="19:19" x14ac:dyDescent="0.35">
      <c r="S342" s="1"/>
    </row>
    <row r="343" spans="19:19" x14ac:dyDescent="0.35">
      <c r="S343" s="1"/>
    </row>
    <row r="344" spans="19:19" x14ac:dyDescent="0.35">
      <c r="S344" s="1"/>
    </row>
    <row r="345" spans="19:19" x14ac:dyDescent="0.35">
      <c r="S345" s="1"/>
    </row>
    <row r="346" spans="19:19" x14ac:dyDescent="0.35">
      <c r="S346" s="1"/>
    </row>
    <row r="347" spans="19:19" x14ac:dyDescent="0.35">
      <c r="S347" s="1"/>
    </row>
    <row r="348" spans="19:19" x14ac:dyDescent="0.35">
      <c r="S348" s="1"/>
    </row>
    <row r="349" spans="19:19" x14ac:dyDescent="0.35">
      <c r="S349" s="1"/>
    </row>
    <row r="350" spans="19:19" x14ac:dyDescent="0.35">
      <c r="S350" s="1"/>
    </row>
    <row r="351" spans="19:19" x14ac:dyDescent="0.35">
      <c r="S351" s="1"/>
    </row>
    <row r="352" spans="19:19" x14ac:dyDescent="0.35">
      <c r="S352" s="1"/>
    </row>
    <row r="353" spans="19:19" x14ac:dyDescent="0.35">
      <c r="S353" s="1"/>
    </row>
    <row r="354" spans="19:19" x14ac:dyDescent="0.35">
      <c r="S354" s="1"/>
    </row>
    <row r="355" spans="19:19" x14ac:dyDescent="0.35">
      <c r="S355" s="1"/>
    </row>
    <row r="356" spans="19:19" x14ac:dyDescent="0.35">
      <c r="S356" s="1"/>
    </row>
    <row r="357" spans="19:19" x14ac:dyDescent="0.35">
      <c r="S357" s="1"/>
    </row>
    <row r="358" spans="19:19" x14ac:dyDescent="0.35">
      <c r="S358" s="1"/>
    </row>
    <row r="359" spans="19:19" x14ac:dyDescent="0.35">
      <c r="S359" s="1"/>
    </row>
    <row r="360" spans="19:19" x14ac:dyDescent="0.35">
      <c r="S360" s="1"/>
    </row>
    <row r="361" spans="19:19" x14ac:dyDescent="0.35">
      <c r="S361" s="1"/>
    </row>
    <row r="362" spans="19:19" x14ac:dyDescent="0.35">
      <c r="S362" s="1"/>
    </row>
    <row r="363" spans="19:19" x14ac:dyDescent="0.35">
      <c r="S363" s="1"/>
    </row>
    <row r="364" spans="19:19" x14ac:dyDescent="0.35">
      <c r="S364" s="1"/>
    </row>
    <row r="365" spans="19:19" x14ac:dyDescent="0.35">
      <c r="S365" s="1"/>
    </row>
    <row r="366" spans="19:19" x14ac:dyDescent="0.35">
      <c r="S366" s="1"/>
    </row>
    <row r="367" spans="19:19" x14ac:dyDescent="0.35">
      <c r="S367" s="1"/>
    </row>
    <row r="368" spans="19:19" x14ac:dyDescent="0.35">
      <c r="S368" s="1"/>
    </row>
    <row r="369" spans="18:19" x14ac:dyDescent="0.35">
      <c r="R369" s="4"/>
      <c r="S369" s="1"/>
    </row>
    <row r="370" spans="18:19" x14ac:dyDescent="0.35">
      <c r="R370" s="4"/>
      <c r="S370" s="1"/>
    </row>
    <row r="371" spans="18:19" x14ac:dyDescent="0.35">
      <c r="R371" s="4"/>
      <c r="S371" s="1"/>
    </row>
    <row r="372" spans="18:19" x14ac:dyDescent="0.35">
      <c r="R372" s="4"/>
      <c r="S372" s="1"/>
    </row>
    <row r="373" spans="18:19" x14ac:dyDescent="0.35">
      <c r="R373" s="4"/>
      <c r="S373" s="1"/>
    </row>
  </sheetData>
  <sheetProtection selectLockedCells="1" sort="0"/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71E3489-22F9-4214-BF03-5DA247708E1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REEL (QUANTITE)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Etienne GLIKSON</cp:lastModifiedBy>
  <dcterms:created xsi:type="dcterms:W3CDTF">2020-06-03T07:19:46Z</dcterms:created>
  <dcterms:modified xsi:type="dcterms:W3CDTF">2020-08-05T20:58:59Z</dcterms:modified>
</cp:coreProperties>
</file>