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380" windowHeight="11385"/>
  </bookViews>
  <sheets>
    <sheet name="tableau" sheetId="1" r:id="rId1"/>
    <sheet name="RETRAIT COMPTEUR" sheetId="2" r:id="rId2"/>
  </sheets>
  <externalReferences>
    <externalReference r:id="rId3"/>
  </externalReferences>
  <definedNames>
    <definedName name="FERIE">'[1]Les jours Fériés'!$A$1:$A$27</definedName>
    <definedName name="Retrait_compteur_CADRE">'[1]Retrait compteur'!$A$2:$A$20</definedName>
    <definedName name="Retrait_compteur_NON_CADRE">'[1]Retrait compteur'!$C$2:$C$4</definedName>
    <definedName name="Retrait_compteur_NON_CADREE">'RETRAIT COMPTEUR'!$A$2:$A$3</definedName>
  </definedNames>
  <calcPr calcId="145621"/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  <c r="F5" i="1"/>
  <c r="F4" i="1"/>
  <c r="F2" i="1"/>
  <c r="F3" i="1"/>
</calcChain>
</file>

<file path=xl/sharedStrings.xml><?xml version="1.0" encoding="utf-8"?>
<sst xmlns="http://schemas.openxmlformats.org/spreadsheetml/2006/main" count="27" uniqueCount="14">
  <si>
    <t>Employé</t>
  </si>
  <si>
    <t>Objectif</t>
  </si>
  <si>
    <t>Quantité</t>
  </si>
  <si>
    <t>Années</t>
  </si>
  <si>
    <t>Semaine</t>
  </si>
  <si>
    <t>Compteur</t>
  </si>
  <si>
    <t>00222</t>
  </si>
  <si>
    <t>Absence Non Autorisée Non Payée</t>
  </si>
  <si>
    <t>Retait compteur</t>
  </si>
  <si>
    <t>Absence Autorisée Non Payée</t>
  </si>
  <si>
    <t>10480</t>
  </si>
  <si>
    <t>Compteur Attendue</t>
  </si>
  <si>
    <t>17841</t>
  </si>
  <si>
    <t>21555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</si>
</sst>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left"/>
    </xf>
    <xf numFmtId="0" fontId="3" fillId="2" borderId="0" xfId="0" applyNumberFormat="1" applyFont="1" applyFill="1" applyAlignment="1">
      <alignment horizontal="left"/>
    </xf>
    <xf numFmtId="0" fontId="0" fillId="3" borderId="0" xfId="0" applyFill="1"/>
    <xf numFmtId="164" fontId="2" fillId="0" borderId="0" xfId="0" applyNumberFormat="1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NumberFormat="1" applyFill="1"/>
    <xf numFmtId="49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right"/>
    </xf>
    <xf numFmtId="0" fontId="0" fillId="0" borderId="0" xfId="0" applyFill="1"/>
    <xf numFmtId="0" fontId="3" fillId="0" borderId="0" xfId="0" applyFont="1" applyFill="1"/>
    <xf numFmtId="1" fontId="3" fillId="2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CAL%20Services%20-%20traitement%20paye%20dans%20AX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ointage"/>
      <sheetName val="synthèse Paye Heures Majo."/>
      <sheetName val="Détail Heures Majo."/>
      <sheetName val="Détail Heures par semaine"/>
      <sheetName val="RECAP jour"/>
      <sheetName val="Base Pointage"/>
      <sheetName val="Liste Personnel"/>
      <sheetName val="Les jours Fériés"/>
      <sheetName val="Retrait compteur"/>
      <sheetName val="ESCAL Services - traitement pa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42891</v>
          </cell>
        </row>
        <row r="7">
          <cell r="A7">
            <v>42930</v>
          </cell>
        </row>
        <row r="8">
          <cell r="A8">
            <v>42962</v>
          </cell>
        </row>
        <row r="9">
          <cell r="A9">
            <v>43040</v>
          </cell>
        </row>
        <row r="10">
          <cell r="A10">
            <v>43050</v>
          </cell>
        </row>
        <row r="11">
          <cell r="A11">
            <v>43094</v>
          </cell>
        </row>
      </sheetData>
      <sheetData sheetId="8">
        <row r="2">
          <cell r="A2" t="str">
            <v>RTT</v>
          </cell>
          <cell r="C2" t="str">
            <v>Absence Autorisée Non Payée</v>
          </cell>
        </row>
        <row r="3">
          <cell r="A3" t="str">
            <v>1/2 RTT</v>
          </cell>
          <cell r="C3" t="str">
            <v>Absence Non Autorisée Non Payée</v>
          </cell>
        </row>
        <row r="4">
          <cell r="A4" t="str">
            <v>Absence Autorisée Payée CADRE</v>
          </cell>
          <cell r="C4" t="str">
            <v>Mise à Pied</v>
          </cell>
        </row>
        <row r="5">
          <cell r="A5" t="str">
            <v>Congé Ancienneté</v>
          </cell>
        </row>
        <row r="6">
          <cell r="A6" t="str">
            <v>Congé Décès</v>
          </cell>
        </row>
        <row r="7">
          <cell r="A7" t="str">
            <v>Congé Enfant Malade</v>
          </cell>
        </row>
        <row r="8">
          <cell r="A8" t="str">
            <v>Congé Mariage Enfant</v>
          </cell>
        </row>
        <row r="9">
          <cell r="A9" t="str">
            <v>Congé Mariage Salarié</v>
          </cell>
        </row>
        <row r="10">
          <cell r="A10" t="str">
            <v>Congé Naissance</v>
          </cell>
        </row>
        <row r="11">
          <cell r="A11" t="str">
            <v>Congé Pacs</v>
          </cell>
        </row>
        <row r="12">
          <cell r="A12" t="str">
            <v>Congé Paternité</v>
          </cell>
        </row>
        <row r="13">
          <cell r="A13" t="str">
            <v>Congé Payé</v>
          </cell>
        </row>
        <row r="14">
          <cell r="A14" t="str">
            <v>Congé Sans Solde</v>
          </cell>
        </row>
        <row r="15">
          <cell r="A15" t="str">
            <v>Heures De Récupération</v>
          </cell>
        </row>
        <row r="16">
          <cell r="A16" t="str">
            <v>Jour Férié</v>
          </cell>
        </row>
        <row r="17">
          <cell r="A17" t="str">
            <v>Maternité</v>
          </cell>
        </row>
        <row r="18">
          <cell r="A18" t="str">
            <v>Mise à Pied</v>
          </cell>
        </row>
        <row r="19">
          <cell r="A19" t="str">
            <v>Mi-Temps Thérapeutique</v>
          </cell>
        </row>
        <row r="20">
          <cell r="A20" t="str">
            <v>Préavis Non Effectué Payé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19" sqref="B19"/>
    </sheetView>
  </sheetViews>
  <sheetFormatPr baseColWidth="10" defaultRowHeight="15" x14ac:dyDescent="0.25"/>
  <cols>
    <col min="2" max="2" width="32.42578125" bestFit="1" customWidth="1"/>
    <col min="7" max="7" width="4.42578125" customWidth="1"/>
    <col min="8" max="8" width="17" bestFit="1" customWidth="1"/>
    <col min="9" max="9" width="4.85546875" customWidth="1"/>
    <col min="10" max="10" width="32.42578125" bestFit="1" customWidth="1"/>
  </cols>
  <sheetData>
    <row r="1" spans="1:1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H1" s="6" t="s">
        <v>11</v>
      </c>
    </row>
    <row r="2" spans="1:10" x14ac:dyDescent="0.25">
      <c r="A2" s="9" t="s">
        <v>6</v>
      </c>
      <c r="B2" s="9" t="s">
        <v>7</v>
      </c>
      <c r="C2" s="10">
        <v>3</v>
      </c>
      <c r="D2" s="10">
        <v>2017</v>
      </c>
      <c r="E2" s="10">
        <v>2</v>
      </c>
      <c r="F2" s="4" t="e">
        <f>SUMIFS($C$2:$C$13,$A$2:$A$13,A2,$D$2:$D$13,D2,$E$2:$E$13,E2,Retrait_compteur_NON_CADREE,B2)</f>
        <v>#VALUE!</v>
      </c>
      <c r="G2" s="11"/>
      <c r="H2" s="13">
        <v>13</v>
      </c>
    </row>
    <row r="3" spans="1:10" x14ac:dyDescent="0.25">
      <c r="A3" s="9" t="s">
        <v>6</v>
      </c>
      <c r="B3" s="12"/>
      <c r="C3" s="10">
        <v>2</v>
      </c>
      <c r="D3" s="10">
        <v>2017</v>
      </c>
      <c r="E3" s="10">
        <v>2</v>
      </c>
      <c r="F3" s="4" t="e">
        <f>SUMIFS($C$2:$C$13,$A$2:$A$13,A3,$D$2:$D$13,D3,$E$2:$E$13,E3,Retrait_compteur_NON_CADREE,B3)</f>
        <v>#VALUE!</v>
      </c>
      <c r="G3" s="11"/>
      <c r="H3" s="13">
        <v>13</v>
      </c>
    </row>
    <row r="4" spans="1:10" x14ac:dyDescent="0.25">
      <c r="A4" s="9" t="s">
        <v>6</v>
      </c>
      <c r="B4" s="9" t="s">
        <v>9</v>
      </c>
      <c r="C4" s="10">
        <v>10</v>
      </c>
      <c r="D4" s="10">
        <v>2017</v>
      </c>
      <c r="E4" s="10">
        <v>2</v>
      </c>
      <c r="F4" s="4" t="e">
        <f>SUMIFS($C$2:$C$13,$A$2:$A$13,A4,$D$2:$D$13,D4,$E$2:$E$13,E4,Retrait_compteur_NON_CADREE,B4)</f>
        <v>#VALUE!</v>
      </c>
      <c r="G4" s="11"/>
      <c r="H4" s="13">
        <v>13</v>
      </c>
      <c r="J4" s="8"/>
    </row>
    <row r="5" spans="1:10" x14ac:dyDescent="0.25">
      <c r="A5" s="9" t="s">
        <v>10</v>
      </c>
      <c r="B5" s="12" t="s">
        <v>9</v>
      </c>
      <c r="C5" s="10">
        <v>5</v>
      </c>
      <c r="D5" s="10">
        <v>2017</v>
      </c>
      <c r="E5" s="10">
        <v>2</v>
      </c>
      <c r="F5" s="4" t="e">
        <f>SUMIFS($C$2:$C$13,$A$2:$A$13,A5,$D$2:$D$13,D5,$E$2:$E$13,E5,Retrait_compteur_NON_CADREE,B5)</f>
        <v>#VALUE!</v>
      </c>
      <c r="G5" s="11"/>
      <c r="H5" s="13">
        <v>9</v>
      </c>
    </row>
    <row r="6" spans="1:10" x14ac:dyDescent="0.25">
      <c r="A6" s="9" t="s">
        <v>10</v>
      </c>
      <c r="B6" s="9" t="s">
        <v>7</v>
      </c>
      <c r="C6" s="10">
        <v>4</v>
      </c>
      <c r="D6" s="10">
        <v>2017</v>
      </c>
      <c r="E6" s="10">
        <v>2</v>
      </c>
      <c r="F6" s="4" t="e">
        <f>SUMIFS($C$2:$C$13,$A$2:$A$13,A6,$D$2:$D$13,D6,$E$2:$E$13,E6,Retrait_compteur_NON_CADREE,B6)</f>
        <v>#VALUE!</v>
      </c>
      <c r="G6" s="11"/>
      <c r="H6" s="13">
        <v>9</v>
      </c>
    </row>
    <row r="7" spans="1:10" x14ac:dyDescent="0.25">
      <c r="A7" s="9" t="s">
        <v>10</v>
      </c>
      <c r="B7" s="12"/>
      <c r="C7" s="10">
        <v>8</v>
      </c>
      <c r="D7" s="10">
        <v>2017</v>
      </c>
      <c r="E7" s="10">
        <v>2</v>
      </c>
      <c r="F7" s="4" t="e">
        <f>SUMIFS($C$2:$C$13,$A$2:$A$13,A7,$D$2:$D$13,D7,$E$2:$E$13,E7,Retrait_compteur_NON_CADREE,B7)</f>
        <v>#VALUE!</v>
      </c>
      <c r="G7" s="11"/>
      <c r="H7" s="13">
        <v>9</v>
      </c>
    </row>
    <row r="8" spans="1:10" x14ac:dyDescent="0.25">
      <c r="A8" s="9" t="s">
        <v>12</v>
      </c>
      <c r="B8" s="12" t="s">
        <v>9</v>
      </c>
      <c r="C8" s="10">
        <v>7</v>
      </c>
      <c r="D8" s="10">
        <v>2017</v>
      </c>
      <c r="E8" s="10">
        <v>2</v>
      </c>
      <c r="F8" s="4" t="e">
        <f>SUMIFS($C$2:$C$13,$A$2:$A$13,A8,$D$2:$D$13,D8,$E$2:$E$13,E8,Retrait_compteur_NON_CADREE,B8)</f>
        <v>#VALUE!</v>
      </c>
      <c r="G8" s="11"/>
      <c r="H8" s="13">
        <v>7</v>
      </c>
    </row>
    <row r="9" spans="1:10" x14ac:dyDescent="0.25">
      <c r="A9" s="9" t="s">
        <v>12</v>
      </c>
      <c r="B9" s="9"/>
      <c r="C9" s="10">
        <v>6</v>
      </c>
      <c r="D9" s="10">
        <v>2017</v>
      </c>
      <c r="E9" s="10">
        <v>2</v>
      </c>
      <c r="F9" s="4" t="e">
        <f>SUMIFS($C$2:$C$13,$A$2:$A$13,A9,$D$2:$D$13,D9,$E$2:$E$13,E9,Retrait_compteur_NON_CADREE,B9)</f>
        <v>#VALUE!</v>
      </c>
      <c r="G9" s="11"/>
      <c r="H9" s="13">
        <v>7</v>
      </c>
    </row>
    <row r="10" spans="1:10" x14ac:dyDescent="0.25">
      <c r="A10" s="9" t="s">
        <v>12</v>
      </c>
      <c r="B10" s="12"/>
      <c r="C10" s="10">
        <v>9</v>
      </c>
      <c r="D10" s="10">
        <v>2017</v>
      </c>
      <c r="E10" s="10">
        <v>2</v>
      </c>
      <c r="F10" s="4" t="e">
        <f>SUMIFS($C$2:$C$13,$A$2:$A$13,A10,$D$2:$D$13,D10,$E$2:$E$13,E10,Retrait_compteur_NON_CADREE,B10)</f>
        <v>#VALUE!</v>
      </c>
      <c r="G10" s="11"/>
      <c r="H10" s="13">
        <v>7</v>
      </c>
    </row>
    <row r="11" spans="1:10" x14ac:dyDescent="0.25">
      <c r="A11" s="9" t="s">
        <v>13</v>
      </c>
      <c r="B11" s="12"/>
      <c r="C11" s="10">
        <v>3</v>
      </c>
      <c r="D11" s="10">
        <v>2017</v>
      </c>
      <c r="E11" s="10">
        <v>2</v>
      </c>
      <c r="F11" s="4" t="e">
        <f>SUMIFS($C$2:$C$13,$A$2:$A$13,A11,$D$2:$D$13,D11,$E$2:$E$13,E11,Retrait_compteur_NON_CADREE,B11)</f>
        <v>#VALUE!</v>
      </c>
      <c r="G11" s="11"/>
      <c r="H11" s="13">
        <v>0</v>
      </c>
    </row>
    <row r="12" spans="1:10" x14ac:dyDescent="0.25">
      <c r="A12" s="9" t="s">
        <v>13</v>
      </c>
      <c r="B12" s="9"/>
      <c r="C12" s="10">
        <v>8</v>
      </c>
      <c r="D12" s="10">
        <v>2017</v>
      </c>
      <c r="E12" s="10">
        <v>2</v>
      </c>
      <c r="F12" s="4" t="e">
        <f>SUMIFS($C$2:$C$13,$A$2:$A$13,A12,$D$2:$D$13,D12,$E$2:$E$13,E12,Retrait_compteur_NON_CADREE,B12)</f>
        <v>#VALUE!</v>
      </c>
      <c r="G12" s="11"/>
      <c r="H12" s="13">
        <v>0</v>
      </c>
    </row>
    <row r="13" spans="1:10" x14ac:dyDescent="0.25">
      <c r="A13" s="9" t="s">
        <v>13</v>
      </c>
      <c r="B13" s="12"/>
      <c r="C13" s="10">
        <v>4</v>
      </c>
      <c r="D13" s="10">
        <v>2017</v>
      </c>
      <c r="E13" s="10">
        <v>2</v>
      </c>
      <c r="F13" s="4" t="e">
        <f>SUMIFS($C$2:$C$13,$A$2:$A$13,A13,$D$2:$D$13,D13,$E$2:$E$13,E13,Retrait_compteur_NON_CADREE,B13)</f>
        <v>#VALUE!</v>
      </c>
      <c r="G13" s="11"/>
      <c r="H13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:A3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8</v>
      </c>
    </row>
    <row r="2" spans="1:1" x14ac:dyDescent="0.25">
      <c r="A2" s="5" t="s">
        <v>7</v>
      </c>
    </row>
    <row r="3" spans="1:1" x14ac:dyDescent="0.25">
      <c r="A3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RETRAIT COMPTEUR</vt:lpstr>
      <vt:lpstr>Retrait_compteur_NON_CADREE</vt:lpstr>
    </vt:vector>
  </TitlesOfParts>
  <Company>PVI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2017-02-08T13:40:09Z</dcterms:created>
  <dcterms:modified xsi:type="dcterms:W3CDTF">2017-02-08T15:42:02Z</dcterms:modified>
</cp:coreProperties>
</file>