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/>
  <mc:AlternateContent xmlns:mc="http://schemas.openxmlformats.org/markup-compatibility/2006">
    <mc:Choice Requires="x15">
      <x15ac:absPath xmlns:x15ac="http://schemas.microsoft.com/office/spreadsheetml/2010/11/ac" url="C:\Users\d.babindamana\Desktop\GROUPE GNF\GALERIE\Angola\"/>
    </mc:Choice>
  </mc:AlternateContent>
  <xr:revisionPtr revIDLastSave="0" documentId="13_ncr:1_{1D26CDC8-0B0B-486C-A535-B92250F765E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RECAP CLIENTS" sheetId="89" r:id="rId1"/>
  </sheets>
  <definedNames>
    <definedName name="_xlnm._FilterDatabase" localSheetId="0" hidden="1">'RECAP CLIENTS'!$A$5:$AC$56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89" l="1"/>
  <c r="I9" i="89"/>
  <c r="I10" i="89"/>
  <c r="I11" i="89"/>
  <c r="I12" i="89"/>
  <c r="I13" i="89"/>
  <c r="I14" i="89"/>
  <c r="I15" i="89"/>
  <c r="I16" i="89"/>
  <c r="I17" i="89"/>
  <c r="I18" i="89"/>
  <c r="I19" i="89"/>
  <c r="I20" i="89"/>
  <c r="I21" i="89"/>
  <c r="I22" i="89"/>
  <c r="I23" i="89"/>
  <c r="I24" i="89"/>
  <c r="I25" i="89"/>
  <c r="I26" i="89"/>
  <c r="I27" i="89"/>
  <c r="I28" i="89"/>
  <c r="I29" i="89"/>
  <c r="I30" i="89"/>
  <c r="I31" i="89"/>
  <c r="I32" i="89"/>
  <c r="I33" i="89"/>
  <c r="I34" i="89"/>
  <c r="I35" i="89"/>
  <c r="I36" i="89"/>
  <c r="I37" i="89"/>
  <c r="I38" i="89"/>
  <c r="I39" i="89"/>
  <c r="I40" i="89"/>
  <c r="I41" i="89"/>
  <c r="I42" i="89"/>
  <c r="I43" i="89"/>
  <c r="I44" i="89"/>
  <c r="I45" i="89"/>
  <c r="I46" i="89"/>
  <c r="I47" i="89"/>
  <c r="I48" i="89"/>
  <c r="I49" i="89"/>
  <c r="I50" i="89"/>
  <c r="I51" i="89"/>
  <c r="I52" i="89"/>
  <c r="I53" i="89"/>
  <c r="I54" i="89"/>
  <c r="I55" i="89"/>
  <c r="I56" i="89"/>
  <c r="I7" i="89"/>
  <c r="M7" i="89" l="1"/>
  <c r="K58" i="89"/>
  <c r="I58" i="89"/>
  <c r="P58" i="89" l="1"/>
  <c r="Q58" i="89"/>
  <c r="R58" i="89"/>
  <c r="S58" i="89"/>
  <c r="T58" i="89"/>
  <c r="U58" i="89"/>
  <c r="V58" i="89"/>
  <c r="W58" i="89"/>
  <c r="X58" i="89"/>
  <c r="Y58" i="89"/>
  <c r="Z58" i="89"/>
  <c r="AA58" i="89"/>
  <c r="O58" i="89"/>
  <c r="N58" i="89"/>
  <c r="M8" i="89" l="1"/>
  <c r="AB8" i="89" s="1"/>
  <c r="M9" i="89"/>
  <c r="AB9" i="89" s="1"/>
  <c r="M10" i="89"/>
  <c r="AB10" i="89" s="1"/>
  <c r="M11" i="89"/>
  <c r="AB11" i="89" s="1"/>
  <c r="M12" i="89"/>
  <c r="AB12" i="89" s="1"/>
  <c r="M13" i="89"/>
  <c r="AB13" i="89" s="1"/>
  <c r="M14" i="89"/>
  <c r="AB14" i="89" s="1"/>
  <c r="M15" i="89"/>
  <c r="AB15" i="89" s="1"/>
  <c r="M16" i="89"/>
  <c r="AB16" i="89" s="1"/>
  <c r="M17" i="89"/>
  <c r="AB17" i="89" s="1"/>
  <c r="M18" i="89"/>
  <c r="AB18" i="89" s="1"/>
  <c r="M19" i="89"/>
  <c r="AB19" i="89" s="1"/>
  <c r="M20" i="89"/>
  <c r="AB20" i="89" s="1"/>
  <c r="M21" i="89"/>
  <c r="AB21" i="89" s="1"/>
  <c r="M22" i="89"/>
  <c r="AB22" i="89" s="1"/>
  <c r="M23" i="89"/>
  <c r="AB23" i="89" s="1"/>
  <c r="M24" i="89"/>
  <c r="AB24" i="89" s="1"/>
  <c r="M25" i="89"/>
  <c r="AB25" i="89" s="1"/>
  <c r="M26" i="89"/>
  <c r="AB26" i="89" s="1"/>
  <c r="M27" i="89"/>
  <c r="AB27" i="89" s="1"/>
  <c r="M28" i="89"/>
  <c r="AB28" i="89" s="1"/>
  <c r="M29" i="89"/>
  <c r="AB29" i="89" s="1"/>
  <c r="M30" i="89"/>
  <c r="AB30" i="89" s="1"/>
  <c r="M31" i="89"/>
  <c r="AB31" i="89" s="1"/>
  <c r="M32" i="89"/>
  <c r="AB32" i="89" s="1"/>
  <c r="M33" i="89"/>
  <c r="AB33" i="89" s="1"/>
  <c r="M34" i="89"/>
  <c r="AB34" i="89" s="1"/>
  <c r="M35" i="89"/>
  <c r="AB35" i="89" s="1"/>
  <c r="M36" i="89"/>
  <c r="AB36" i="89" s="1"/>
  <c r="M37" i="89"/>
  <c r="AB37" i="89" s="1"/>
  <c r="M38" i="89"/>
  <c r="AB38" i="89" s="1"/>
  <c r="M39" i="89"/>
  <c r="AB39" i="89" s="1"/>
  <c r="M40" i="89"/>
  <c r="AB40" i="89" s="1"/>
  <c r="M41" i="89"/>
  <c r="AB41" i="89" s="1"/>
  <c r="M42" i="89"/>
  <c r="AB42" i="89" s="1"/>
  <c r="M43" i="89"/>
  <c r="AB43" i="89" s="1"/>
  <c r="M44" i="89"/>
  <c r="AB44" i="89" s="1"/>
  <c r="M45" i="89"/>
  <c r="AB45" i="89" s="1"/>
  <c r="M46" i="89"/>
  <c r="AB46" i="89" s="1"/>
  <c r="M47" i="89"/>
  <c r="AB47" i="89" s="1"/>
  <c r="M48" i="89"/>
  <c r="AB48" i="89" s="1"/>
  <c r="M49" i="89"/>
  <c r="AB49" i="89" s="1"/>
  <c r="M50" i="89"/>
  <c r="AB50" i="89" s="1"/>
  <c r="M51" i="89"/>
  <c r="AB51" i="89" s="1"/>
  <c r="M52" i="89"/>
  <c r="AB52" i="89" s="1"/>
  <c r="M53" i="89"/>
  <c r="AB53" i="89" s="1"/>
  <c r="M54" i="89"/>
  <c r="AB54" i="89" s="1"/>
  <c r="M55" i="89"/>
  <c r="AB55" i="89" s="1"/>
  <c r="M56" i="89"/>
  <c r="AB56" i="89" s="1"/>
  <c r="M58" i="89" l="1"/>
  <c r="AB7" i="89"/>
  <c r="AB58" i="89" s="1"/>
</calcChain>
</file>

<file path=xl/sharedStrings.xml><?xml version="1.0" encoding="utf-8"?>
<sst xmlns="http://schemas.openxmlformats.org/spreadsheetml/2006/main" count="29" uniqueCount="29">
  <si>
    <t>SUIVI DE PAIEMENT MENSUEL DU LOYER</t>
  </si>
  <si>
    <t>№</t>
  </si>
  <si>
    <t>FONCTION ET NUMERO DE TELEPHONE</t>
  </si>
  <si>
    <t>CAUTION LOYER</t>
  </si>
  <si>
    <t>MONTANT DU LOYER</t>
  </si>
  <si>
    <t>PAIEMENT PAR MOIS</t>
  </si>
  <si>
    <t>Mode de Paiement</t>
  </si>
  <si>
    <t>Versement/Virement-Cheque</t>
  </si>
  <si>
    <t>Versement/ESPECE</t>
  </si>
  <si>
    <t>DETTES 2024</t>
  </si>
  <si>
    <t>RESTE A  LOYER</t>
  </si>
  <si>
    <t>Solde dette 2024</t>
  </si>
  <si>
    <t>Nom de l'Occupant</t>
  </si>
  <si>
    <t>Type de construction</t>
  </si>
  <si>
    <t>Villa</t>
  </si>
  <si>
    <t>Studio</t>
  </si>
  <si>
    <t>MONTANT TOTAL ANNUEL</t>
  </si>
  <si>
    <t xml:space="preserve">LOCATION </t>
  </si>
  <si>
    <t>Adresse de la villa</t>
  </si>
  <si>
    <t>Date de paiement prévue</t>
  </si>
  <si>
    <t>Date de paiement Reelle</t>
  </si>
  <si>
    <t>Montant à Veser</t>
  </si>
  <si>
    <t>Statut de paiement</t>
  </si>
  <si>
    <t>paul</t>
  </si>
  <si>
    <t>Jacque</t>
  </si>
  <si>
    <t>Centre ville</t>
  </si>
  <si>
    <t>1</t>
  </si>
  <si>
    <t>cheque</t>
  </si>
  <si>
    <t>Espece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</si>
</sst>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charset val="134"/>
      <scheme val="minor"/>
    </font>
    <font>
      <sz val="10"/>
      <name val="Arial"/>
      <family val="2"/>
    </font>
    <font>
      <sz val="12"/>
      <color theme="1"/>
      <name val="Arial Narrow"/>
      <family val="2"/>
    </font>
    <font>
      <sz val="12"/>
      <color rgb="FFFF0000"/>
      <name val="Arial Narrow"/>
      <family val="2"/>
    </font>
    <font>
      <b/>
      <sz val="12"/>
      <color theme="1"/>
      <name val="Arial Narrow"/>
      <family val="2"/>
    </font>
    <font>
      <i/>
      <sz val="12"/>
      <name val="Arial Narrow"/>
      <family val="2"/>
    </font>
    <font>
      <b/>
      <sz val="12"/>
      <color rgb="FFFF0000"/>
      <name val="Arial Narrow"/>
      <family val="2"/>
    </font>
    <font>
      <sz val="12"/>
      <name val="Arial Narrow"/>
      <family val="2"/>
    </font>
    <font>
      <b/>
      <sz val="12"/>
      <color theme="0"/>
      <name val="Arial Narrow"/>
      <family val="2"/>
    </font>
    <font>
      <b/>
      <sz val="14"/>
      <color theme="1"/>
      <name val="Arial Narrow"/>
      <family val="2"/>
    </font>
    <font>
      <b/>
      <i/>
      <sz val="48"/>
      <color theme="0"/>
      <name val="Arial Narrow"/>
      <family val="2"/>
    </font>
    <font>
      <sz val="10"/>
      <color rgb="FF002060"/>
      <name val="Segoe UI"/>
      <family val="2"/>
    </font>
    <font>
      <b/>
      <i/>
      <sz val="12"/>
      <color rgb="FF002060"/>
      <name val="Arial Narrow"/>
      <family val="2"/>
    </font>
    <font>
      <b/>
      <sz val="12"/>
      <color rgb="FF002060"/>
      <name val="Arial Narrow"/>
      <family val="2"/>
    </font>
    <font>
      <i/>
      <sz val="12"/>
      <color rgb="FF002060"/>
      <name val="Arial Narrow"/>
      <family val="2"/>
    </font>
    <font>
      <sz val="12"/>
      <color rgb="FF00B0F0"/>
      <name val="Arial Narrow"/>
      <family val="2"/>
    </font>
    <font>
      <sz val="12"/>
      <color rgb="FF00B05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3" fontId="3" fillId="0" borderId="5" xfId="0" applyNumberFormat="1" applyFont="1" applyBorder="1" applyAlignment="1">
      <alignment horizontal="center"/>
    </xf>
    <xf numFmtId="3" fontId="2" fillId="2" borderId="5" xfId="0" applyNumberFormat="1" applyFont="1" applyFill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3" fontId="5" fillId="2" borderId="4" xfId="0" applyNumberFormat="1" applyFont="1" applyFill="1" applyBorder="1" applyAlignment="1">
      <alignment horizontal="center" vertical="center" wrapText="1"/>
    </xf>
    <xf numFmtId="3" fontId="2" fillId="2" borderId="4" xfId="0" applyNumberFormat="1" applyFont="1" applyFill="1" applyBorder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/>
    </xf>
    <xf numFmtId="3" fontId="2" fillId="0" borderId="0" xfId="0" applyNumberFormat="1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3" fontId="6" fillId="11" borderId="6" xfId="0" applyNumberFormat="1" applyFont="1" applyFill="1" applyBorder="1" applyAlignment="1">
      <alignment horizontal="center" vertical="center" wrapText="1"/>
    </xf>
    <xf numFmtId="3" fontId="8" fillId="11" borderId="6" xfId="0" applyNumberFormat="1" applyFont="1" applyFill="1" applyBorder="1" applyAlignment="1">
      <alignment horizontal="center" vertical="center" wrapText="1"/>
    </xf>
    <xf numFmtId="3" fontId="8" fillId="3" borderId="6" xfId="0" applyNumberFormat="1" applyFont="1" applyFill="1" applyBorder="1" applyAlignment="1">
      <alignment horizontal="center" vertical="center" wrapText="1"/>
    </xf>
    <xf numFmtId="3" fontId="8" fillId="13" borderId="6" xfId="0" applyNumberFormat="1" applyFont="1" applyFill="1" applyBorder="1" applyAlignment="1">
      <alignment horizontal="center" vertical="center" wrapText="1"/>
    </xf>
    <xf numFmtId="3" fontId="8" fillId="14" borderId="6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10" fillId="12" borderId="0" xfId="0" applyFont="1" applyFill="1" applyAlignment="1">
      <alignment horizontal="center" vertical="center" wrapText="1"/>
    </xf>
    <xf numFmtId="3" fontId="3" fillId="0" borderId="4" xfId="0" applyNumberFormat="1" applyFont="1" applyBorder="1" applyAlignment="1">
      <alignment horizontal="center"/>
    </xf>
    <xf numFmtId="3" fontId="2" fillId="13" borderId="4" xfId="0" applyNumberFormat="1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14" fontId="7" fillId="2" borderId="4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1" fillId="7" borderId="11" xfId="0" applyFont="1" applyFill="1" applyBorder="1" applyAlignment="1">
      <alignment horizontal="center" vertical="center" wrapText="1"/>
    </xf>
    <xf numFmtId="0" fontId="12" fillId="15" borderId="16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  <xf numFmtId="0" fontId="12" fillId="13" borderId="11" xfId="0" applyFont="1" applyFill="1" applyBorder="1" applyAlignment="1">
      <alignment horizontal="center" vertical="center" wrapText="1"/>
    </xf>
    <xf numFmtId="0" fontId="12" fillId="13" borderId="13" xfId="0" applyFont="1" applyFill="1" applyBorder="1" applyAlignment="1">
      <alignment horizontal="center" vertical="center"/>
    </xf>
    <xf numFmtId="0" fontId="13" fillId="16" borderId="1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0" fontId="12" fillId="15" borderId="8" xfId="0" applyFont="1" applyFill="1" applyBorder="1" applyAlignment="1">
      <alignment horizontal="center" vertical="center" wrapText="1"/>
    </xf>
    <xf numFmtId="3" fontId="2" fillId="14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vertical="center" wrapText="1"/>
    </xf>
    <xf numFmtId="0" fontId="15" fillId="2" borderId="4" xfId="0" applyFont="1" applyFill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 vertical="center" wrapText="1"/>
    </xf>
    <xf numFmtId="3" fontId="7" fillId="2" borderId="4" xfId="0" applyNumberFormat="1" applyFont="1" applyFill="1" applyBorder="1" applyAlignment="1">
      <alignment horizontal="center"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3" fontId="3" fillId="2" borderId="4" xfId="0" applyNumberFormat="1" applyFont="1" applyFill="1" applyBorder="1" applyAlignment="1">
      <alignment horizontal="center" vertical="center" wrapText="1"/>
    </xf>
    <xf numFmtId="3" fontId="16" fillId="2" borderId="4" xfId="0" applyNumberFormat="1" applyFont="1" applyFill="1" applyBorder="1" applyAlignment="1">
      <alignment horizontal="center" vertical="center" wrapText="1"/>
    </xf>
    <xf numFmtId="14" fontId="7" fillId="2" borderId="5" xfId="0" applyNumberFormat="1" applyFont="1" applyFill="1" applyBorder="1" applyAlignment="1">
      <alignment horizontal="center" vertical="center" wrapText="1"/>
    </xf>
    <xf numFmtId="3" fontId="5" fillId="2" borderId="5" xfId="0" applyNumberFormat="1" applyFont="1" applyFill="1" applyBorder="1" applyAlignment="1">
      <alignment horizontal="center" vertical="center" wrapText="1"/>
    </xf>
    <xf numFmtId="3" fontId="2" fillId="13" borderId="5" xfId="0" applyNumberFormat="1" applyFont="1" applyFill="1" applyBorder="1" applyAlignment="1">
      <alignment horizontal="center"/>
    </xf>
    <xf numFmtId="3" fontId="2" fillId="14" borderId="5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12" fillId="5" borderId="16" xfId="0" applyFont="1" applyFill="1" applyBorder="1" applyAlignment="1">
      <alignment horizontal="center" vertical="center"/>
    </xf>
    <xf numFmtId="0" fontId="12" fillId="15" borderId="16" xfId="0" applyFont="1" applyFill="1" applyBorder="1" applyAlignment="1">
      <alignment horizontal="center" vertical="center"/>
    </xf>
    <xf numFmtId="0" fontId="12" fillId="6" borderId="16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12" fillId="7" borderId="17" xfId="0" applyFont="1" applyFill="1" applyBorder="1" applyAlignment="1">
      <alignment horizontal="center" vertical="center" wrapText="1"/>
    </xf>
    <xf numFmtId="0" fontId="12" fillId="8" borderId="15" xfId="0" applyFont="1" applyFill="1" applyBorder="1" applyAlignment="1">
      <alignment horizontal="center" vertical="center"/>
    </xf>
    <xf numFmtId="0" fontId="12" fillId="9" borderId="16" xfId="0" applyFont="1" applyFill="1" applyBorder="1" applyAlignment="1">
      <alignment horizontal="center" vertical="center" wrapText="1"/>
    </xf>
    <xf numFmtId="0" fontId="12" fillId="15" borderId="8" xfId="0" applyFont="1" applyFill="1" applyBorder="1" applyAlignment="1">
      <alignment horizontal="center" vertical="center"/>
    </xf>
    <xf numFmtId="0" fontId="12" fillId="6" borderId="8" xfId="0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center" vertical="center" wrapText="1"/>
    </xf>
    <xf numFmtId="0" fontId="11" fillId="7" borderId="9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  <xf numFmtId="0" fontId="12" fillId="13" borderId="9" xfId="0" applyFont="1" applyFill="1" applyBorder="1" applyAlignment="1">
      <alignment horizontal="center" vertical="center" wrapText="1"/>
    </xf>
    <xf numFmtId="17" fontId="13" fillId="10" borderId="3" xfId="1" applyNumberFormat="1" applyFont="1" applyFill="1" applyBorder="1" applyAlignment="1">
      <alignment horizontal="center" vertical="center"/>
    </xf>
    <xf numFmtId="17" fontId="13" fillId="10" borderId="2" xfId="1" applyNumberFormat="1" applyFont="1" applyFill="1" applyBorder="1" applyAlignment="1">
      <alignment horizontal="center" vertical="center"/>
    </xf>
    <xf numFmtId="0" fontId="12" fillId="13" borderId="14" xfId="0" applyFont="1" applyFill="1" applyBorder="1" applyAlignment="1">
      <alignment horizontal="center" vertical="center"/>
    </xf>
    <xf numFmtId="0" fontId="12" fillId="9" borderId="8" xfId="0" applyFont="1" applyFill="1" applyBorder="1" applyAlignment="1">
      <alignment horizontal="center" vertical="center" wrapText="1"/>
    </xf>
    <xf numFmtId="0" fontId="13" fillId="16" borderId="9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249977111117893"/>
  </sheetPr>
  <dimension ref="A2:AD58"/>
  <sheetViews>
    <sheetView tabSelected="1" zoomScale="110" zoomScaleNormal="110" workbookViewId="0">
      <pane xSplit="4" topLeftCell="E1" activePane="topRight" state="frozen"/>
      <selection pane="topRight" activeCell="AC11" sqref="AC11"/>
    </sheetView>
  </sheetViews>
  <sheetFormatPr baseColWidth="10" defaultColWidth="11.44140625" defaultRowHeight="15.6"/>
  <cols>
    <col min="1" max="1" width="6.109375" style="20" customWidth="1"/>
    <col min="2" max="2" width="29.109375" style="23" customWidth="1"/>
    <col min="3" max="3" width="20.44140625" style="2" customWidth="1"/>
    <col min="4" max="4" width="21.6640625" style="2" customWidth="1"/>
    <col min="5" max="8" width="16.88671875" style="2" customWidth="1"/>
    <col min="9" max="10" width="17.5546875" style="3" customWidth="1"/>
    <col min="11" max="11" width="15" style="2" customWidth="1"/>
    <col min="12" max="12" width="17.21875" style="2" customWidth="1"/>
    <col min="13" max="13" width="15.6640625" style="2" customWidth="1"/>
    <col min="14" max="14" width="13" style="2" customWidth="1"/>
    <col min="15" max="15" width="15.44140625" style="4" customWidth="1"/>
    <col min="16" max="16" width="14.88671875" style="4" customWidth="1"/>
    <col min="17" max="26" width="11.44140625" style="4"/>
    <col min="27" max="27" width="20.44140625" style="4" customWidth="1"/>
    <col min="28" max="28" width="19.88671875" style="1" customWidth="1"/>
    <col min="29" max="29" width="20.33203125" style="2" customWidth="1"/>
    <col min="30" max="30" width="19.6640625" style="4" customWidth="1"/>
    <col min="31" max="264" width="11.44140625" style="4"/>
    <col min="265" max="265" width="6.109375" style="4" customWidth="1"/>
    <col min="266" max="266" width="41" style="4" customWidth="1"/>
    <col min="267" max="267" width="17.44140625" style="4" customWidth="1"/>
    <col min="268" max="268" width="15.44140625" style="4" customWidth="1"/>
    <col min="269" max="269" width="13.44140625" style="4" customWidth="1"/>
    <col min="270" max="270" width="15" style="4" customWidth="1"/>
    <col min="271" max="271" width="14.88671875" style="4" customWidth="1"/>
    <col min="272" max="283" width="11.44140625" style="4"/>
    <col min="284" max="284" width="14" style="4" customWidth="1"/>
    <col min="285" max="520" width="11.44140625" style="4"/>
    <col min="521" max="521" width="6.109375" style="4" customWidth="1"/>
    <col min="522" max="522" width="41" style="4" customWidth="1"/>
    <col min="523" max="523" width="17.44140625" style="4" customWidth="1"/>
    <col min="524" max="524" width="15.44140625" style="4" customWidth="1"/>
    <col min="525" max="525" width="13.44140625" style="4" customWidth="1"/>
    <col min="526" max="526" width="15" style="4" customWidth="1"/>
    <col min="527" max="527" width="14.88671875" style="4" customWidth="1"/>
    <col min="528" max="539" width="11.44140625" style="4"/>
    <col min="540" max="540" width="14" style="4" customWidth="1"/>
    <col min="541" max="776" width="11.44140625" style="4"/>
    <col min="777" max="777" width="6.109375" style="4" customWidth="1"/>
    <col min="778" max="778" width="41" style="4" customWidth="1"/>
    <col min="779" max="779" width="17.44140625" style="4" customWidth="1"/>
    <col min="780" max="780" width="15.44140625" style="4" customWidth="1"/>
    <col min="781" max="781" width="13.44140625" style="4" customWidth="1"/>
    <col min="782" max="782" width="15" style="4" customWidth="1"/>
    <col min="783" max="783" width="14.88671875" style="4" customWidth="1"/>
    <col min="784" max="795" width="11.44140625" style="4"/>
    <col min="796" max="796" width="14" style="4" customWidth="1"/>
    <col min="797" max="1032" width="11.44140625" style="4"/>
    <col min="1033" max="1033" width="6.109375" style="4" customWidth="1"/>
    <col min="1034" max="1034" width="41" style="4" customWidth="1"/>
    <col min="1035" max="1035" width="17.44140625" style="4" customWidth="1"/>
    <col min="1036" max="1036" width="15.44140625" style="4" customWidth="1"/>
    <col min="1037" max="1037" width="13.44140625" style="4" customWidth="1"/>
    <col min="1038" max="1038" width="15" style="4" customWidth="1"/>
    <col min="1039" max="1039" width="14.88671875" style="4" customWidth="1"/>
    <col min="1040" max="1051" width="11.44140625" style="4"/>
    <col min="1052" max="1052" width="14" style="4" customWidth="1"/>
    <col min="1053" max="1288" width="11.44140625" style="4"/>
    <col min="1289" max="1289" width="6.109375" style="4" customWidth="1"/>
    <col min="1290" max="1290" width="41" style="4" customWidth="1"/>
    <col min="1291" max="1291" width="17.44140625" style="4" customWidth="1"/>
    <col min="1292" max="1292" width="15.44140625" style="4" customWidth="1"/>
    <col min="1293" max="1293" width="13.44140625" style="4" customWidth="1"/>
    <col min="1294" max="1294" width="15" style="4" customWidth="1"/>
    <col min="1295" max="1295" width="14.88671875" style="4" customWidth="1"/>
    <col min="1296" max="1307" width="11.44140625" style="4"/>
    <col min="1308" max="1308" width="14" style="4" customWidth="1"/>
    <col min="1309" max="1544" width="11.44140625" style="4"/>
    <col min="1545" max="1545" width="6.109375" style="4" customWidth="1"/>
    <col min="1546" max="1546" width="41" style="4" customWidth="1"/>
    <col min="1547" max="1547" width="17.44140625" style="4" customWidth="1"/>
    <col min="1548" max="1548" width="15.44140625" style="4" customWidth="1"/>
    <col min="1549" max="1549" width="13.44140625" style="4" customWidth="1"/>
    <col min="1550" max="1550" width="15" style="4" customWidth="1"/>
    <col min="1551" max="1551" width="14.88671875" style="4" customWidth="1"/>
    <col min="1552" max="1563" width="11.44140625" style="4"/>
    <col min="1564" max="1564" width="14" style="4" customWidth="1"/>
    <col min="1565" max="1800" width="11.44140625" style="4"/>
    <col min="1801" max="1801" width="6.109375" style="4" customWidth="1"/>
    <col min="1802" max="1802" width="41" style="4" customWidth="1"/>
    <col min="1803" max="1803" width="17.44140625" style="4" customWidth="1"/>
    <col min="1804" max="1804" width="15.44140625" style="4" customWidth="1"/>
    <col min="1805" max="1805" width="13.44140625" style="4" customWidth="1"/>
    <col min="1806" max="1806" width="15" style="4" customWidth="1"/>
    <col min="1807" max="1807" width="14.88671875" style="4" customWidth="1"/>
    <col min="1808" max="1819" width="11.44140625" style="4"/>
    <col min="1820" max="1820" width="14" style="4" customWidth="1"/>
    <col min="1821" max="2056" width="11.44140625" style="4"/>
    <col min="2057" max="2057" width="6.109375" style="4" customWidth="1"/>
    <col min="2058" max="2058" width="41" style="4" customWidth="1"/>
    <col min="2059" max="2059" width="17.44140625" style="4" customWidth="1"/>
    <col min="2060" max="2060" width="15.44140625" style="4" customWidth="1"/>
    <col min="2061" max="2061" width="13.44140625" style="4" customWidth="1"/>
    <col min="2062" max="2062" width="15" style="4" customWidth="1"/>
    <col min="2063" max="2063" width="14.88671875" style="4" customWidth="1"/>
    <col min="2064" max="2075" width="11.44140625" style="4"/>
    <col min="2076" max="2076" width="14" style="4" customWidth="1"/>
    <col min="2077" max="2312" width="11.44140625" style="4"/>
    <col min="2313" max="2313" width="6.109375" style="4" customWidth="1"/>
    <col min="2314" max="2314" width="41" style="4" customWidth="1"/>
    <col min="2315" max="2315" width="17.44140625" style="4" customWidth="1"/>
    <col min="2316" max="2316" width="15.44140625" style="4" customWidth="1"/>
    <col min="2317" max="2317" width="13.44140625" style="4" customWidth="1"/>
    <col min="2318" max="2318" width="15" style="4" customWidth="1"/>
    <col min="2319" max="2319" width="14.88671875" style="4" customWidth="1"/>
    <col min="2320" max="2331" width="11.44140625" style="4"/>
    <col min="2332" max="2332" width="14" style="4" customWidth="1"/>
    <col min="2333" max="2568" width="11.44140625" style="4"/>
    <col min="2569" max="2569" width="6.109375" style="4" customWidth="1"/>
    <col min="2570" max="2570" width="41" style="4" customWidth="1"/>
    <col min="2571" max="2571" width="17.44140625" style="4" customWidth="1"/>
    <col min="2572" max="2572" width="15.44140625" style="4" customWidth="1"/>
    <col min="2573" max="2573" width="13.44140625" style="4" customWidth="1"/>
    <col min="2574" max="2574" width="15" style="4" customWidth="1"/>
    <col min="2575" max="2575" width="14.88671875" style="4" customWidth="1"/>
    <col min="2576" max="2587" width="11.44140625" style="4"/>
    <col min="2588" max="2588" width="14" style="4" customWidth="1"/>
    <col min="2589" max="2824" width="11.44140625" style="4"/>
    <col min="2825" max="2825" width="6.109375" style="4" customWidth="1"/>
    <col min="2826" max="2826" width="41" style="4" customWidth="1"/>
    <col min="2827" max="2827" width="17.44140625" style="4" customWidth="1"/>
    <col min="2828" max="2828" width="15.44140625" style="4" customWidth="1"/>
    <col min="2829" max="2829" width="13.44140625" style="4" customWidth="1"/>
    <col min="2830" max="2830" width="15" style="4" customWidth="1"/>
    <col min="2831" max="2831" width="14.88671875" style="4" customWidth="1"/>
    <col min="2832" max="2843" width="11.44140625" style="4"/>
    <col min="2844" max="2844" width="14" style="4" customWidth="1"/>
    <col min="2845" max="3080" width="11.44140625" style="4"/>
    <col min="3081" max="3081" width="6.109375" style="4" customWidth="1"/>
    <col min="3082" max="3082" width="41" style="4" customWidth="1"/>
    <col min="3083" max="3083" width="17.44140625" style="4" customWidth="1"/>
    <col min="3084" max="3084" width="15.44140625" style="4" customWidth="1"/>
    <col min="3085" max="3085" width="13.44140625" style="4" customWidth="1"/>
    <col min="3086" max="3086" width="15" style="4" customWidth="1"/>
    <col min="3087" max="3087" width="14.88671875" style="4" customWidth="1"/>
    <col min="3088" max="3099" width="11.44140625" style="4"/>
    <col min="3100" max="3100" width="14" style="4" customWidth="1"/>
    <col min="3101" max="3336" width="11.44140625" style="4"/>
    <col min="3337" max="3337" width="6.109375" style="4" customWidth="1"/>
    <col min="3338" max="3338" width="41" style="4" customWidth="1"/>
    <col min="3339" max="3339" width="17.44140625" style="4" customWidth="1"/>
    <col min="3340" max="3340" width="15.44140625" style="4" customWidth="1"/>
    <col min="3341" max="3341" width="13.44140625" style="4" customWidth="1"/>
    <col min="3342" max="3342" width="15" style="4" customWidth="1"/>
    <col min="3343" max="3343" width="14.88671875" style="4" customWidth="1"/>
    <col min="3344" max="3355" width="11.44140625" style="4"/>
    <col min="3356" max="3356" width="14" style="4" customWidth="1"/>
    <col min="3357" max="3592" width="11.44140625" style="4"/>
    <col min="3593" max="3593" width="6.109375" style="4" customWidth="1"/>
    <col min="3594" max="3594" width="41" style="4" customWidth="1"/>
    <col min="3595" max="3595" width="17.44140625" style="4" customWidth="1"/>
    <col min="3596" max="3596" width="15.44140625" style="4" customWidth="1"/>
    <col min="3597" max="3597" width="13.44140625" style="4" customWidth="1"/>
    <col min="3598" max="3598" width="15" style="4" customWidth="1"/>
    <col min="3599" max="3599" width="14.88671875" style="4" customWidth="1"/>
    <col min="3600" max="3611" width="11.44140625" style="4"/>
    <col min="3612" max="3612" width="14" style="4" customWidth="1"/>
    <col min="3613" max="3848" width="11.44140625" style="4"/>
    <col min="3849" max="3849" width="6.109375" style="4" customWidth="1"/>
    <col min="3850" max="3850" width="41" style="4" customWidth="1"/>
    <col min="3851" max="3851" width="17.44140625" style="4" customWidth="1"/>
    <col min="3852" max="3852" width="15.44140625" style="4" customWidth="1"/>
    <col min="3853" max="3853" width="13.44140625" style="4" customWidth="1"/>
    <col min="3854" max="3854" width="15" style="4" customWidth="1"/>
    <col min="3855" max="3855" width="14.88671875" style="4" customWidth="1"/>
    <col min="3856" max="3867" width="11.44140625" style="4"/>
    <col min="3868" max="3868" width="14" style="4" customWidth="1"/>
    <col min="3869" max="4104" width="11.44140625" style="4"/>
    <col min="4105" max="4105" width="6.109375" style="4" customWidth="1"/>
    <col min="4106" max="4106" width="41" style="4" customWidth="1"/>
    <col min="4107" max="4107" width="17.44140625" style="4" customWidth="1"/>
    <col min="4108" max="4108" width="15.44140625" style="4" customWidth="1"/>
    <col min="4109" max="4109" width="13.44140625" style="4" customWidth="1"/>
    <col min="4110" max="4110" width="15" style="4" customWidth="1"/>
    <col min="4111" max="4111" width="14.88671875" style="4" customWidth="1"/>
    <col min="4112" max="4123" width="11.44140625" style="4"/>
    <col min="4124" max="4124" width="14" style="4" customWidth="1"/>
    <col min="4125" max="4360" width="11.44140625" style="4"/>
    <col min="4361" max="4361" width="6.109375" style="4" customWidth="1"/>
    <col min="4362" max="4362" width="41" style="4" customWidth="1"/>
    <col min="4363" max="4363" width="17.44140625" style="4" customWidth="1"/>
    <col min="4364" max="4364" width="15.44140625" style="4" customWidth="1"/>
    <col min="4365" max="4365" width="13.44140625" style="4" customWidth="1"/>
    <col min="4366" max="4366" width="15" style="4" customWidth="1"/>
    <col min="4367" max="4367" width="14.88671875" style="4" customWidth="1"/>
    <col min="4368" max="4379" width="11.44140625" style="4"/>
    <col min="4380" max="4380" width="14" style="4" customWidth="1"/>
    <col min="4381" max="4616" width="11.44140625" style="4"/>
    <col min="4617" max="4617" width="6.109375" style="4" customWidth="1"/>
    <col min="4618" max="4618" width="41" style="4" customWidth="1"/>
    <col min="4619" max="4619" width="17.44140625" style="4" customWidth="1"/>
    <col min="4620" max="4620" width="15.44140625" style="4" customWidth="1"/>
    <col min="4621" max="4621" width="13.44140625" style="4" customWidth="1"/>
    <col min="4622" max="4622" width="15" style="4" customWidth="1"/>
    <col min="4623" max="4623" width="14.88671875" style="4" customWidth="1"/>
    <col min="4624" max="4635" width="11.44140625" style="4"/>
    <col min="4636" max="4636" width="14" style="4" customWidth="1"/>
    <col min="4637" max="4872" width="11.44140625" style="4"/>
    <col min="4873" max="4873" width="6.109375" style="4" customWidth="1"/>
    <col min="4874" max="4874" width="41" style="4" customWidth="1"/>
    <col min="4875" max="4875" width="17.44140625" style="4" customWidth="1"/>
    <col min="4876" max="4876" width="15.44140625" style="4" customWidth="1"/>
    <col min="4877" max="4877" width="13.44140625" style="4" customWidth="1"/>
    <col min="4878" max="4878" width="15" style="4" customWidth="1"/>
    <col min="4879" max="4879" width="14.88671875" style="4" customWidth="1"/>
    <col min="4880" max="4891" width="11.44140625" style="4"/>
    <col min="4892" max="4892" width="14" style="4" customWidth="1"/>
    <col min="4893" max="5128" width="11.44140625" style="4"/>
    <col min="5129" max="5129" width="6.109375" style="4" customWidth="1"/>
    <col min="5130" max="5130" width="41" style="4" customWidth="1"/>
    <col min="5131" max="5131" width="17.44140625" style="4" customWidth="1"/>
    <col min="5132" max="5132" width="15.44140625" style="4" customWidth="1"/>
    <col min="5133" max="5133" width="13.44140625" style="4" customWidth="1"/>
    <col min="5134" max="5134" width="15" style="4" customWidth="1"/>
    <col min="5135" max="5135" width="14.88671875" style="4" customWidth="1"/>
    <col min="5136" max="5147" width="11.44140625" style="4"/>
    <col min="5148" max="5148" width="14" style="4" customWidth="1"/>
    <col min="5149" max="5384" width="11.44140625" style="4"/>
    <col min="5385" max="5385" width="6.109375" style="4" customWidth="1"/>
    <col min="5386" max="5386" width="41" style="4" customWidth="1"/>
    <col min="5387" max="5387" width="17.44140625" style="4" customWidth="1"/>
    <col min="5388" max="5388" width="15.44140625" style="4" customWidth="1"/>
    <col min="5389" max="5389" width="13.44140625" style="4" customWidth="1"/>
    <col min="5390" max="5390" width="15" style="4" customWidth="1"/>
    <col min="5391" max="5391" width="14.88671875" style="4" customWidth="1"/>
    <col min="5392" max="5403" width="11.44140625" style="4"/>
    <col min="5404" max="5404" width="14" style="4" customWidth="1"/>
    <col min="5405" max="5640" width="11.44140625" style="4"/>
    <col min="5641" max="5641" width="6.109375" style="4" customWidth="1"/>
    <col min="5642" max="5642" width="41" style="4" customWidth="1"/>
    <col min="5643" max="5643" width="17.44140625" style="4" customWidth="1"/>
    <col min="5644" max="5644" width="15.44140625" style="4" customWidth="1"/>
    <col min="5645" max="5645" width="13.44140625" style="4" customWidth="1"/>
    <col min="5646" max="5646" width="15" style="4" customWidth="1"/>
    <col min="5647" max="5647" width="14.88671875" style="4" customWidth="1"/>
    <col min="5648" max="5659" width="11.44140625" style="4"/>
    <col min="5660" max="5660" width="14" style="4" customWidth="1"/>
    <col min="5661" max="5896" width="11.44140625" style="4"/>
    <col min="5897" max="5897" width="6.109375" style="4" customWidth="1"/>
    <col min="5898" max="5898" width="41" style="4" customWidth="1"/>
    <col min="5899" max="5899" width="17.44140625" style="4" customWidth="1"/>
    <col min="5900" max="5900" width="15.44140625" style="4" customWidth="1"/>
    <col min="5901" max="5901" width="13.44140625" style="4" customWidth="1"/>
    <col min="5902" max="5902" width="15" style="4" customWidth="1"/>
    <col min="5903" max="5903" width="14.88671875" style="4" customWidth="1"/>
    <col min="5904" max="5915" width="11.44140625" style="4"/>
    <col min="5916" max="5916" width="14" style="4" customWidth="1"/>
    <col min="5917" max="6152" width="11.44140625" style="4"/>
    <col min="6153" max="6153" width="6.109375" style="4" customWidth="1"/>
    <col min="6154" max="6154" width="41" style="4" customWidth="1"/>
    <col min="6155" max="6155" width="17.44140625" style="4" customWidth="1"/>
    <col min="6156" max="6156" width="15.44140625" style="4" customWidth="1"/>
    <col min="6157" max="6157" width="13.44140625" style="4" customWidth="1"/>
    <col min="6158" max="6158" width="15" style="4" customWidth="1"/>
    <col min="6159" max="6159" width="14.88671875" style="4" customWidth="1"/>
    <col min="6160" max="6171" width="11.44140625" style="4"/>
    <col min="6172" max="6172" width="14" style="4" customWidth="1"/>
    <col min="6173" max="6408" width="11.44140625" style="4"/>
    <col min="6409" max="6409" width="6.109375" style="4" customWidth="1"/>
    <col min="6410" max="6410" width="41" style="4" customWidth="1"/>
    <col min="6411" max="6411" width="17.44140625" style="4" customWidth="1"/>
    <col min="6412" max="6412" width="15.44140625" style="4" customWidth="1"/>
    <col min="6413" max="6413" width="13.44140625" style="4" customWidth="1"/>
    <col min="6414" max="6414" width="15" style="4" customWidth="1"/>
    <col min="6415" max="6415" width="14.88671875" style="4" customWidth="1"/>
    <col min="6416" max="6427" width="11.44140625" style="4"/>
    <col min="6428" max="6428" width="14" style="4" customWidth="1"/>
    <col min="6429" max="6664" width="11.44140625" style="4"/>
    <col min="6665" max="6665" width="6.109375" style="4" customWidth="1"/>
    <col min="6666" max="6666" width="41" style="4" customWidth="1"/>
    <col min="6667" max="6667" width="17.44140625" style="4" customWidth="1"/>
    <col min="6668" max="6668" width="15.44140625" style="4" customWidth="1"/>
    <col min="6669" max="6669" width="13.44140625" style="4" customWidth="1"/>
    <col min="6670" max="6670" width="15" style="4" customWidth="1"/>
    <col min="6671" max="6671" width="14.88671875" style="4" customWidth="1"/>
    <col min="6672" max="6683" width="11.44140625" style="4"/>
    <col min="6684" max="6684" width="14" style="4" customWidth="1"/>
    <col min="6685" max="6920" width="11.44140625" style="4"/>
    <col min="6921" max="6921" width="6.109375" style="4" customWidth="1"/>
    <col min="6922" max="6922" width="41" style="4" customWidth="1"/>
    <col min="6923" max="6923" width="17.44140625" style="4" customWidth="1"/>
    <col min="6924" max="6924" width="15.44140625" style="4" customWidth="1"/>
    <col min="6925" max="6925" width="13.44140625" style="4" customWidth="1"/>
    <col min="6926" max="6926" width="15" style="4" customWidth="1"/>
    <col min="6927" max="6927" width="14.88671875" style="4" customWidth="1"/>
    <col min="6928" max="6939" width="11.44140625" style="4"/>
    <col min="6940" max="6940" width="14" style="4" customWidth="1"/>
    <col min="6941" max="7176" width="11.44140625" style="4"/>
    <col min="7177" max="7177" width="6.109375" style="4" customWidth="1"/>
    <col min="7178" max="7178" width="41" style="4" customWidth="1"/>
    <col min="7179" max="7179" width="17.44140625" style="4" customWidth="1"/>
    <col min="7180" max="7180" width="15.44140625" style="4" customWidth="1"/>
    <col min="7181" max="7181" width="13.44140625" style="4" customWidth="1"/>
    <col min="7182" max="7182" width="15" style="4" customWidth="1"/>
    <col min="7183" max="7183" width="14.88671875" style="4" customWidth="1"/>
    <col min="7184" max="7195" width="11.44140625" style="4"/>
    <col min="7196" max="7196" width="14" style="4" customWidth="1"/>
    <col min="7197" max="7432" width="11.44140625" style="4"/>
    <col min="7433" max="7433" width="6.109375" style="4" customWidth="1"/>
    <col min="7434" max="7434" width="41" style="4" customWidth="1"/>
    <col min="7435" max="7435" width="17.44140625" style="4" customWidth="1"/>
    <col min="7436" max="7436" width="15.44140625" style="4" customWidth="1"/>
    <col min="7437" max="7437" width="13.44140625" style="4" customWidth="1"/>
    <col min="7438" max="7438" width="15" style="4" customWidth="1"/>
    <col min="7439" max="7439" width="14.88671875" style="4" customWidth="1"/>
    <col min="7440" max="7451" width="11.44140625" style="4"/>
    <col min="7452" max="7452" width="14" style="4" customWidth="1"/>
    <col min="7453" max="7688" width="11.44140625" style="4"/>
    <col min="7689" max="7689" width="6.109375" style="4" customWidth="1"/>
    <col min="7690" max="7690" width="41" style="4" customWidth="1"/>
    <col min="7691" max="7691" width="17.44140625" style="4" customWidth="1"/>
    <col min="7692" max="7692" width="15.44140625" style="4" customWidth="1"/>
    <col min="7693" max="7693" width="13.44140625" style="4" customWidth="1"/>
    <col min="7694" max="7694" width="15" style="4" customWidth="1"/>
    <col min="7695" max="7695" width="14.88671875" style="4" customWidth="1"/>
    <col min="7696" max="7707" width="11.44140625" style="4"/>
    <col min="7708" max="7708" width="14" style="4" customWidth="1"/>
    <col min="7709" max="7944" width="11.44140625" style="4"/>
    <col min="7945" max="7945" width="6.109375" style="4" customWidth="1"/>
    <col min="7946" max="7946" width="41" style="4" customWidth="1"/>
    <col min="7947" max="7947" width="17.44140625" style="4" customWidth="1"/>
    <col min="7948" max="7948" width="15.44140625" style="4" customWidth="1"/>
    <col min="7949" max="7949" width="13.44140625" style="4" customWidth="1"/>
    <col min="7950" max="7950" width="15" style="4" customWidth="1"/>
    <col min="7951" max="7951" width="14.88671875" style="4" customWidth="1"/>
    <col min="7952" max="7963" width="11.44140625" style="4"/>
    <col min="7964" max="7964" width="14" style="4" customWidth="1"/>
    <col min="7965" max="8200" width="11.44140625" style="4"/>
    <col min="8201" max="8201" width="6.109375" style="4" customWidth="1"/>
    <col min="8202" max="8202" width="41" style="4" customWidth="1"/>
    <col min="8203" max="8203" width="17.44140625" style="4" customWidth="1"/>
    <col min="8204" max="8204" width="15.44140625" style="4" customWidth="1"/>
    <col min="8205" max="8205" width="13.44140625" style="4" customWidth="1"/>
    <col min="8206" max="8206" width="15" style="4" customWidth="1"/>
    <col min="8207" max="8207" width="14.88671875" style="4" customWidth="1"/>
    <col min="8208" max="8219" width="11.44140625" style="4"/>
    <col min="8220" max="8220" width="14" style="4" customWidth="1"/>
    <col min="8221" max="8456" width="11.44140625" style="4"/>
    <col min="8457" max="8457" width="6.109375" style="4" customWidth="1"/>
    <col min="8458" max="8458" width="41" style="4" customWidth="1"/>
    <col min="8459" max="8459" width="17.44140625" style="4" customWidth="1"/>
    <col min="8460" max="8460" width="15.44140625" style="4" customWidth="1"/>
    <col min="8461" max="8461" width="13.44140625" style="4" customWidth="1"/>
    <col min="8462" max="8462" width="15" style="4" customWidth="1"/>
    <col min="8463" max="8463" width="14.88671875" style="4" customWidth="1"/>
    <col min="8464" max="8475" width="11.44140625" style="4"/>
    <col min="8476" max="8476" width="14" style="4" customWidth="1"/>
    <col min="8477" max="8712" width="11.44140625" style="4"/>
    <col min="8713" max="8713" width="6.109375" style="4" customWidth="1"/>
    <col min="8714" max="8714" width="41" style="4" customWidth="1"/>
    <col min="8715" max="8715" width="17.44140625" style="4" customWidth="1"/>
    <col min="8716" max="8716" width="15.44140625" style="4" customWidth="1"/>
    <col min="8717" max="8717" width="13.44140625" style="4" customWidth="1"/>
    <col min="8718" max="8718" width="15" style="4" customWidth="1"/>
    <col min="8719" max="8719" width="14.88671875" style="4" customWidth="1"/>
    <col min="8720" max="8731" width="11.44140625" style="4"/>
    <col min="8732" max="8732" width="14" style="4" customWidth="1"/>
    <col min="8733" max="8968" width="11.44140625" style="4"/>
    <col min="8969" max="8969" width="6.109375" style="4" customWidth="1"/>
    <col min="8970" max="8970" width="41" style="4" customWidth="1"/>
    <col min="8971" max="8971" width="17.44140625" style="4" customWidth="1"/>
    <col min="8972" max="8972" width="15.44140625" style="4" customWidth="1"/>
    <col min="8973" max="8973" width="13.44140625" style="4" customWidth="1"/>
    <col min="8974" max="8974" width="15" style="4" customWidth="1"/>
    <col min="8975" max="8975" width="14.88671875" style="4" customWidth="1"/>
    <col min="8976" max="8987" width="11.44140625" style="4"/>
    <col min="8988" max="8988" width="14" style="4" customWidth="1"/>
    <col min="8989" max="9224" width="11.44140625" style="4"/>
    <col min="9225" max="9225" width="6.109375" style="4" customWidth="1"/>
    <col min="9226" max="9226" width="41" style="4" customWidth="1"/>
    <col min="9227" max="9227" width="17.44140625" style="4" customWidth="1"/>
    <col min="9228" max="9228" width="15.44140625" style="4" customWidth="1"/>
    <col min="9229" max="9229" width="13.44140625" style="4" customWidth="1"/>
    <col min="9230" max="9230" width="15" style="4" customWidth="1"/>
    <col min="9231" max="9231" width="14.88671875" style="4" customWidth="1"/>
    <col min="9232" max="9243" width="11.44140625" style="4"/>
    <col min="9244" max="9244" width="14" style="4" customWidth="1"/>
    <col min="9245" max="9480" width="11.44140625" style="4"/>
    <col min="9481" max="9481" width="6.109375" style="4" customWidth="1"/>
    <col min="9482" max="9482" width="41" style="4" customWidth="1"/>
    <col min="9483" max="9483" width="17.44140625" style="4" customWidth="1"/>
    <col min="9484" max="9484" width="15.44140625" style="4" customWidth="1"/>
    <col min="9485" max="9485" width="13.44140625" style="4" customWidth="1"/>
    <col min="9486" max="9486" width="15" style="4" customWidth="1"/>
    <col min="9487" max="9487" width="14.88671875" style="4" customWidth="1"/>
    <col min="9488" max="9499" width="11.44140625" style="4"/>
    <col min="9500" max="9500" width="14" style="4" customWidth="1"/>
    <col min="9501" max="9736" width="11.44140625" style="4"/>
    <col min="9737" max="9737" width="6.109375" style="4" customWidth="1"/>
    <col min="9738" max="9738" width="41" style="4" customWidth="1"/>
    <col min="9739" max="9739" width="17.44140625" style="4" customWidth="1"/>
    <col min="9740" max="9740" width="15.44140625" style="4" customWidth="1"/>
    <col min="9741" max="9741" width="13.44140625" style="4" customWidth="1"/>
    <col min="9742" max="9742" width="15" style="4" customWidth="1"/>
    <col min="9743" max="9743" width="14.88671875" style="4" customWidth="1"/>
    <col min="9744" max="9755" width="11.44140625" style="4"/>
    <col min="9756" max="9756" width="14" style="4" customWidth="1"/>
    <col min="9757" max="9992" width="11.44140625" style="4"/>
    <col min="9993" max="9993" width="6.109375" style="4" customWidth="1"/>
    <col min="9994" max="9994" width="41" style="4" customWidth="1"/>
    <col min="9995" max="9995" width="17.44140625" style="4" customWidth="1"/>
    <col min="9996" max="9996" width="15.44140625" style="4" customWidth="1"/>
    <col min="9997" max="9997" width="13.44140625" style="4" customWidth="1"/>
    <col min="9998" max="9998" width="15" style="4" customWidth="1"/>
    <col min="9999" max="9999" width="14.88671875" style="4" customWidth="1"/>
    <col min="10000" max="10011" width="11.44140625" style="4"/>
    <col min="10012" max="10012" width="14" style="4" customWidth="1"/>
    <col min="10013" max="10248" width="11.44140625" style="4"/>
    <col min="10249" max="10249" width="6.109375" style="4" customWidth="1"/>
    <col min="10250" max="10250" width="41" style="4" customWidth="1"/>
    <col min="10251" max="10251" width="17.44140625" style="4" customWidth="1"/>
    <col min="10252" max="10252" width="15.44140625" style="4" customWidth="1"/>
    <col min="10253" max="10253" width="13.44140625" style="4" customWidth="1"/>
    <col min="10254" max="10254" width="15" style="4" customWidth="1"/>
    <col min="10255" max="10255" width="14.88671875" style="4" customWidth="1"/>
    <col min="10256" max="10267" width="11.44140625" style="4"/>
    <col min="10268" max="10268" width="14" style="4" customWidth="1"/>
    <col min="10269" max="10504" width="11.44140625" style="4"/>
    <col min="10505" max="10505" width="6.109375" style="4" customWidth="1"/>
    <col min="10506" max="10506" width="41" style="4" customWidth="1"/>
    <col min="10507" max="10507" width="17.44140625" style="4" customWidth="1"/>
    <col min="10508" max="10508" width="15.44140625" style="4" customWidth="1"/>
    <col min="10509" max="10509" width="13.44140625" style="4" customWidth="1"/>
    <col min="10510" max="10510" width="15" style="4" customWidth="1"/>
    <col min="10511" max="10511" width="14.88671875" style="4" customWidth="1"/>
    <col min="10512" max="10523" width="11.44140625" style="4"/>
    <col min="10524" max="10524" width="14" style="4" customWidth="1"/>
    <col min="10525" max="10760" width="11.44140625" style="4"/>
    <col min="10761" max="10761" width="6.109375" style="4" customWidth="1"/>
    <col min="10762" max="10762" width="41" style="4" customWidth="1"/>
    <col min="10763" max="10763" width="17.44140625" style="4" customWidth="1"/>
    <col min="10764" max="10764" width="15.44140625" style="4" customWidth="1"/>
    <col min="10765" max="10765" width="13.44140625" style="4" customWidth="1"/>
    <col min="10766" max="10766" width="15" style="4" customWidth="1"/>
    <col min="10767" max="10767" width="14.88671875" style="4" customWidth="1"/>
    <col min="10768" max="10779" width="11.44140625" style="4"/>
    <col min="10780" max="10780" width="14" style="4" customWidth="1"/>
    <col min="10781" max="11016" width="11.44140625" style="4"/>
    <col min="11017" max="11017" width="6.109375" style="4" customWidth="1"/>
    <col min="11018" max="11018" width="41" style="4" customWidth="1"/>
    <col min="11019" max="11019" width="17.44140625" style="4" customWidth="1"/>
    <col min="11020" max="11020" width="15.44140625" style="4" customWidth="1"/>
    <col min="11021" max="11021" width="13.44140625" style="4" customWidth="1"/>
    <col min="11022" max="11022" width="15" style="4" customWidth="1"/>
    <col min="11023" max="11023" width="14.88671875" style="4" customWidth="1"/>
    <col min="11024" max="11035" width="11.44140625" style="4"/>
    <col min="11036" max="11036" width="14" style="4" customWidth="1"/>
    <col min="11037" max="11272" width="11.44140625" style="4"/>
    <col min="11273" max="11273" width="6.109375" style="4" customWidth="1"/>
    <col min="11274" max="11274" width="41" style="4" customWidth="1"/>
    <col min="11275" max="11275" width="17.44140625" style="4" customWidth="1"/>
    <col min="11276" max="11276" width="15.44140625" style="4" customWidth="1"/>
    <col min="11277" max="11277" width="13.44140625" style="4" customWidth="1"/>
    <col min="11278" max="11278" width="15" style="4" customWidth="1"/>
    <col min="11279" max="11279" width="14.88671875" style="4" customWidth="1"/>
    <col min="11280" max="11291" width="11.44140625" style="4"/>
    <col min="11292" max="11292" width="14" style="4" customWidth="1"/>
    <col min="11293" max="11528" width="11.44140625" style="4"/>
    <col min="11529" max="11529" width="6.109375" style="4" customWidth="1"/>
    <col min="11530" max="11530" width="41" style="4" customWidth="1"/>
    <col min="11531" max="11531" width="17.44140625" style="4" customWidth="1"/>
    <col min="11532" max="11532" width="15.44140625" style="4" customWidth="1"/>
    <col min="11533" max="11533" width="13.44140625" style="4" customWidth="1"/>
    <col min="11534" max="11534" width="15" style="4" customWidth="1"/>
    <col min="11535" max="11535" width="14.88671875" style="4" customWidth="1"/>
    <col min="11536" max="11547" width="11.44140625" style="4"/>
    <col min="11548" max="11548" width="14" style="4" customWidth="1"/>
    <col min="11549" max="11784" width="11.44140625" style="4"/>
    <col min="11785" max="11785" width="6.109375" style="4" customWidth="1"/>
    <col min="11786" max="11786" width="41" style="4" customWidth="1"/>
    <col min="11787" max="11787" width="17.44140625" style="4" customWidth="1"/>
    <col min="11788" max="11788" width="15.44140625" style="4" customWidth="1"/>
    <col min="11789" max="11789" width="13.44140625" style="4" customWidth="1"/>
    <col min="11790" max="11790" width="15" style="4" customWidth="1"/>
    <col min="11791" max="11791" width="14.88671875" style="4" customWidth="1"/>
    <col min="11792" max="11803" width="11.44140625" style="4"/>
    <col min="11804" max="11804" width="14" style="4" customWidth="1"/>
    <col min="11805" max="12040" width="11.44140625" style="4"/>
    <col min="12041" max="12041" width="6.109375" style="4" customWidth="1"/>
    <col min="12042" max="12042" width="41" style="4" customWidth="1"/>
    <col min="12043" max="12043" width="17.44140625" style="4" customWidth="1"/>
    <col min="12044" max="12044" width="15.44140625" style="4" customWidth="1"/>
    <col min="12045" max="12045" width="13.44140625" style="4" customWidth="1"/>
    <col min="12046" max="12046" width="15" style="4" customWidth="1"/>
    <col min="12047" max="12047" width="14.88671875" style="4" customWidth="1"/>
    <col min="12048" max="12059" width="11.44140625" style="4"/>
    <col min="12060" max="12060" width="14" style="4" customWidth="1"/>
    <col min="12061" max="12296" width="11.44140625" style="4"/>
    <col min="12297" max="12297" width="6.109375" style="4" customWidth="1"/>
    <col min="12298" max="12298" width="41" style="4" customWidth="1"/>
    <col min="12299" max="12299" width="17.44140625" style="4" customWidth="1"/>
    <col min="12300" max="12300" width="15.44140625" style="4" customWidth="1"/>
    <col min="12301" max="12301" width="13.44140625" style="4" customWidth="1"/>
    <col min="12302" max="12302" width="15" style="4" customWidth="1"/>
    <col min="12303" max="12303" width="14.88671875" style="4" customWidth="1"/>
    <col min="12304" max="12315" width="11.44140625" style="4"/>
    <col min="12316" max="12316" width="14" style="4" customWidth="1"/>
    <col min="12317" max="12552" width="11.44140625" style="4"/>
    <col min="12553" max="12553" width="6.109375" style="4" customWidth="1"/>
    <col min="12554" max="12554" width="41" style="4" customWidth="1"/>
    <col min="12555" max="12555" width="17.44140625" style="4" customWidth="1"/>
    <col min="12556" max="12556" width="15.44140625" style="4" customWidth="1"/>
    <col min="12557" max="12557" width="13.44140625" style="4" customWidth="1"/>
    <col min="12558" max="12558" width="15" style="4" customWidth="1"/>
    <col min="12559" max="12559" width="14.88671875" style="4" customWidth="1"/>
    <col min="12560" max="12571" width="11.44140625" style="4"/>
    <col min="12572" max="12572" width="14" style="4" customWidth="1"/>
    <col min="12573" max="12808" width="11.44140625" style="4"/>
    <col min="12809" max="12809" width="6.109375" style="4" customWidth="1"/>
    <col min="12810" max="12810" width="41" style="4" customWidth="1"/>
    <col min="12811" max="12811" width="17.44140625" style="4" customWidth="1"/>
    <col min="12812" max="12812" width="15.44140625" style="4" customWidth="1"/>
    <col min="12813" max="12813" width="13.44140625" style="4" customWidth="1"/>
    <col min="12814" max="12814" width="15" style="4" customWidth="1"/>
    <col min="12815" max="12815" width="14.88671875" style="4" customWidth="1"/>
    <col min="12816" max="12827" width="11.44140625" style="4"/>
    <col min="12828" max="12828" width="14" style="4" customWidth="1"/>
    <col min="12829" max="13064" width="11.44140625" style="4"/>
    <col min="13065" max="13065" width="6.109375" style="4" customWidth="1"/>
    <col min="13066" max="13066" width="41" style="4" customWidth="1"/>
    <col min="13067" max="13067" width="17.44140625" style="4" customWidth="1"/>
    <col min="13068" max="13068" width="15.44140625" style="4" customWidth="1"/>
    <col min="13069" max="13069" width="13.44140625" style="4" customWidth="1"/>
    <col min="13070" max="13070" width="15" style="4" customWidth="1"/>
    <col min="13071" max="13071" width="14.88671875" style="4" customWidth="1"/>
    <col min="13072" max="13083" width="11.44140625" style="4"/>
    <col min="13084" max="13084" width="14" style="4" customWidth="1"/>
    <col min="13085" max="13320" width="11.44140625" style="4"/>
    <col min="13321" max="13321" width="6.109375" style="4" customWidth="1"/>
    <col min="13322" max="13322" width="41" style="4" customWidth="1"/>
    <col min="13323" max="13323" width="17.44140625" style="4" customWidth="1"/>
    <col min="13324" max="13324" width="15.44140625" style="4" customWidth="1"/>
    <col min="13325" max="13325" width="13.44140625" style="4" customWidth="1"/>
    <col min="13326" max="13326" width="15" style="4" customWidth="1"/>
    <col min="13327" max="13327" width="14.88671875" style="4" customWidth="1"/>
    <col min="13328" max="13339" width="11.44140625" style="4"/>
    <col min="13340" max="13340" width="14" style="4" customWidth="1"/>
    <col min="13341" max="13576" width="11.44140625" style="4"/>
    <col min="13577" max="13577" width="6.109375" style="4" customWidth="1"/>
    <col min="13578" max="13578" width="41" style="4" customWidth="1"/>
    <col min="13579" max="13579" width="17.44140625" style="4" customWidth="1"/>
    <col min="13580" max="13580" width="15.44140625" style="4" customWidth="1"/>
    <col min="13581" max="13581" width="13.44140625" style="4" customWidth="1"/>
    <col min="13582" max="13582" width="15" style="4" customWidth="1"/>
    <col min="13583" max="13583" width="14.88671875" style="4" customWidth="1"/>
    <col min="13584" max="13595" width="11.44140625" style="4"/>
    <col min="13596" max="13596" width="14" style="4" customWidth="1"/>
    <col min="13597" max="13832" width="11.44140625" style="4"/>
    <col min="13833" max="13833" width="6.109375" style="4" customWidth="1"/>
    <col min="13834" max="13834" width="41" style="4" customWidth="1"/>
    <col min="13835" max="13835" width="17.44140625" style="4" customWidth="1"/>
    <col min="13836" max="13836" width="15.44140625" style="4" customWidth="1"/>
    <col min="13837" max="13837" width="13.44140625" style="4" customWidth="1"/>
    <col min="13838" max="13838" width="15" style="4" customWidth="1"/>
    <col min="13839" max="13839" width="14.88671875" style="4" customWidth="1"/>
    <col min="13840" max="13851" width="11.44140625" style="4"/>
    <col min="13852" max="13852" width="14" style="4" customWidth="1"/>
    <col min="13853" max="14088" width="11.44140625" style="4"/>
    <col min="14089" max="14089" width="6.109375" style="4" customWidth="1"/>
    <col min="14090" max="14090" width="41" style="4" customWidth="1"/>
    <col min="14091" max="14091" width="17.44140625" style="4" customWidth="1"/>
    <col min="14092" max="14092" width="15.44140625" style="4" customWidth="1"/>
    <col min="14093" max="14093" width="13.44140625" style="4" customWidth="1"/>
    <col min="14094" max="14094" width="15" style="4" customWidth="1"/>
    <col min="14095" max="14095" width="14.88671875" style="4" customWidth="1"/>
    <col min="14096" max="14107" width="11.44140625" style="4"/>
    <col min="14108" max="14108" width="14" style="4" customWidth="1"/>
    <col min="14109" max="14344" width="11.44140625" style="4"/>
    <col min="14345" max="14345" width="6.109375" style="4" customWidth="1"/>
    <col min="14346" max="14346" width="41" style="4" customWidth="1"/>
    <col min="14347" max="14347" width="17.44140625" style="4" customWidth="1"/>
    <col min="14348" max="14348" width="15.44140625" style="4" customWidth="1"/>
    <col min="14349" max="14349" width="13.44140625" style="4" customWidth="1"/>
    <col min="14350" max="14350" width="15" style="4" customWidth="1"/>
    <col min="14351" max="14351" width="14.88671875" style="4" customWidth="1"/>
    <col min="14352" max="14363" width="11.44140625" style="4"/>
    <col min="14364" max="14364" width="14" style="4" customWidth="1"/>
    <col min="14365" max="14600" width="11.44140625" style="4"/>
    <col min="14601" max="14601" width="6.109375" style="4" customWidth="1"/>
    <col min="14602" max="14602" width="41" style="4" customWidth="1"/>
    <col min="14603" max="14603" width="17.44140625" style="4" customWidth="1"/>
    <col min="14604" max="14604" width="15.44140625" style="4" customWidth="1"/>
    <col min="14605" max="14605" width="13.44140625" style="4" customWidth="1"/>
    <col min="14606" max="14606" width="15" style="4" customWidth="1"/>
    <col min="14607" max="14607" width="14.88671875" style="4" customWidth="1"/>
    <col min="14608" max="14619" width="11.44140625" style="4"/>
    <col min="14620" max="14620" width="14" style="4" customWidth="1"/>
    <col min="14621" max="14856" width="11.44140625" style="4"/>
    <col min="14857" max="14857" width="6.109375" style="4" customWidth="1"/>
    <col min="14858" max="14858" width="41" style="4" customWidth="1"/>
    <col min="14859" max="14859" width="17.44140625" style="4" customWidth="1"/>
    <col min="14860" max="14860" width="15.44140625" style="4" customWidth="1"/>
    <col min="14861" max="14861" width="13.44140625" style="4" customWidth="1"/>
    <col min="14862" max="14862" width="15" style="4" customWidth="1"/>
    <col min="14863" max="14863" width="14.88671875" style="4" customWidth="1"/>
    <col min="14864" max="14875" width="11.44140625" style="4"/>
    <col min="14876" max="14876" width="14" style="4" customWidth="1"/>
    <col min="14877" max="15112" width="11.44140625" style="4"/>
    <col min="15113" max="15113" width="6.109375" style="4" customWidth="1"/>
    <col min="15114" max="15114" width="41" style="4" customWidth="1"/>
    <col min="15115" max="15115" width="17.44140625" style="4" customWidth="1"/>
    <col min="15116" max="15116" width="15.44140625" style="4" customWidth="1"/>
    <col min="15117" max="15117" width="13.44140625" style="4" customWidth="1"/>
    <col min="15118" max="15118" width="15" style="4" customWidth="1"/>
    <col min="15119" max="15119" width="14.88671875" style="4" customWidth="1"/>
    <col min="15120" max="15131" width="11.44140625" style="4"/>
    <col min="15132" max="15132" width="14" style="4" customWidth="1"/>
    <col min="15133" max="15368" width="11.44140625" style="4"/>
    <col min="15369" max="15369" width="6.109375" style="4" customWidth="1"/>
    <col min="15370" max="15370" width="41" style="4" customWidth="1"/>
    <col min="15371" max="15371" width="17.44140625" style="4" customWidth="1"/>
    <col min="15372" max="15372" width="15.44140625" style="4" customWidth="1"/>
    <col min="15373" max="15373" width="13.44140625" style="4" customWidth="1"/>
    <col min="15374" max="15374" width="15" style="4" customWidth="1"/>
    <col min="15375" max="15375" width="14.88671875" style="4" customWidth="1"/>
    <col min="15376" max="15387" width="11.44140625" style="4"/>
    <col min="15388" max="15388" width="14" style="4" customWidth="1"/>
    <col min="15389" max="15624" width="11.44140625" style="4"/>
    <col min="15625" max="15625" width="6.109375" style="4" customWidth="1"/>
    <col min="15626" max="15626" width="41" style="4" customWidth="1"/>
    <col min="15627" max="15627" width="17.44140625" style="4" customWidth="1"/>
    <col min="15628" max="15628" width="15.44140625" style="4" customWidth="1"/>
    <col min="15629" max="15629" width="13.44140625" style="4" customWidth="1"/>
    <col min="15630" max="15630" width="15" style="4" customWidth="1"/>
    <col min="15631" max="15631" width="14.88671875" style="4" customWidth="1"/>
    <col min="15632" max="15643" width="11.44140625" style="4"/>
    <col min="15644" max="15644" width="14" style="4" customWidth="1"/>
    <col min="15645" max="15880" width="11.44140625" style="4"/>
    <col min="15881" max="15881" width="6.109375" style="4" customWidth="1"/>
    <col min="15882" max="15882" width="41" style="4" customWidth="1"/>
    <col min="15883" max="15883" width="17.44140625" style="4" customWidth="1"/>
    <col min="15884" max="15884" width="15.44140625" style="4" customWidth="1"/>
    <col min="15885" max="15885" width="13.44140625" style="4" customWidth="1"/>
    <col min="15886" max="15886" width="15" style="4" customWidth="1"/>
    <col min="15887" max="15887" width="14.88671875" style="4" customWidth="1"/>
    <col min="15888" max="15899" width="11.44140625" style="4"/>
    <col min="15900" max="15900" width="14" style="4" customWidth="1"/>
    <col min="15901" max="16136" width="11.44140625" style="4"/>
    <col min="16137" max="16137" width="6.109375" style="4" customWidth="1"/>
    <col min="16138" max="16138" width="41" style="4" customWidth="1"/>
    <col min="16139" max="16139" width="17.44140625" style="4" customWidth="1"/>
    <col min="16140" max="16140" width="15.44140625" style="4" customWidth="1"/>
    <col min="16141" max="16141" width="13.44140625" style="4" customWidth="1"/>
    <col min="16142" max="16142" width="15" style="4" customWidth="1"/>
    <col min="16143" max="16143" width="14.88671875" style="4" customWidth="1"/>
    <col min="16144" max="16155" width="11.44140625" style="4"/>
    <col min="16156" max="16156" width="14" style="4" customWidth="1"/>
    <col min="16157" max="16384" width="11.44140625" style="4"/>
  </cols>
  <sheetData>
    <row r="2" spans="1:30" ht="59.4">
      <c r="B2" s="27" t="s">
        <v>17</v>
      </c>
      <c r="C2" s="27"/>
    </row>
    <row r="3" spans="1:30" ht="16.2" thickBot="1"/>
    <row r="4" spans="1:30" ht="33" customHeight="1" thickBot="1">
      <c r="A4" s="24" t="s">
        <v>0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6"/>
    </row>
    <row r="5" spans="1:30" s="41" customFormat="1" ht="27.75" customHeight="1" thickBot="1">
      <c r="A5" s="57" t="s">
        <v>1</v>
      </c>
      <c r="B5" s="36" t="s">
        <v>12</v>
      </c>
      <c r="C5" s="58" t="s">
        <v>13</v>
      </c>
      <c r="D5" s="59" t="s">
        <v>2</v>
      </c>
      <c r="E5" s="37" t="s">
        <v>18</v>
      </c>
      <c r="F5" s="35" t="s">
        <v>19</v>
      </c>
      <c r="G5" s="35" t="s">
        <v>20</v>
      </c>
      <c r="H5" s="35" t="s">
        <v>22</v>
      </c>
      <c r="I5" s="59" t="s">
        <v>3</v>
      </c>
      <c r="J5" s="37" t="s">
        <v>21</v>
      </c>
      <c r="K5" s="60" t="s">
        <v>4</v>
      </c>
      <c r="L5" s="37" t="s">
        <v>6</v>
      </c>
      <c r="M5" s="61" t="s">
        <v>16</v>
      </c>
      <c r="N5" s="38" t="s">
        <v>9</v>
      </c>
      <c r="O5" s="62" t="s">
        <v>5</v>
      </c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39" t="s">
        <v>11</v>
      </c>
      <c r="AB5" s="63" t="s">
        <v>10</v>
      </c>
      <c r="AC5" s="40" t="s">
        <v>8</v>
      </c>
      <c r="AD5" s="40" t="s">
        <v>7</v>
      </c>
    </row>
    <row r="6" spans="1:30" s="41" customFormat="1" ht="31.5" customHeight="1" thickBot="1">
      <c r="A6" s="42"/>
      <c r="B6" s="43"/>
      <c r="C6" s="64"/>
      <c r="D6" s="65"/>
      <c r="E6" s="66"/>
      <c r="F6" s="67"/>
      <c r="G6" s="67"/>
      <c r="H6" s="67"/>
      <c r="I6" s="65"/>
      <c r="J6" s="66"/>
      <c r="K6" s="68"/>
      <c r="L6" s="66"/>
      <c r="M6" s="69"/>
      <c r="N6" s="70"/>
      <c r="O6" s="71">
        <v>45658</v>
      </c>
      <c r="P6" s="71">
        <v>45689</v>
      </c>
      <c r="Q6" s="71">
        <v>45717</v>
      </c>
      <c r="R6" s="71">
        <v>45748</v>
      </c>
      <c r="S6" s="71">
        <v>45778</v>
      </c>
      <c r="T6" s="71">
        <v>45809</v>
      </c>
      <c r="U6" s="71">
        <v>45839</v>
      </c>
      <c r="V6" s="71">
        <v>45870</v>
      </c>
      <c r="W6" s="71">
        <v>45901</v>
      </c>
      <c r="X6" s="71">
        <v>45931</v>
      </c>
      <c r="Y6" s="71">
        <v>45962</v>
      </c>
      <c r="Z6" s="72">
        <v>45992</v>
      </c>
      <c r="AA6" s="73"/>
      <c r="AB6" s="74"/>
      <c r="AC6" s="75"/>
      <c r="AD6" s="75"/>
    </row>
    <row r="7" spans="1:30" ht="33.6" customHeight="1">
      <c r="A7" s="21" t="s">
        <v>26</v>
      </c>
      <c r="B7" s="34" t="s">
        <v>23</v>
      </c>
      <c r="C7" s="34" t="s">
        <v>14</v>
      </c>
      <c r="D7" s="34"/>
      <c r="E7" s="34" t="s">
        <v>25</v>
      </c>
      <c r="F7" s="52">
        <v>45235</v>
      </c>
      <c r="G7" s="52">
        <v>45236</v>
      </c>
      <c r="H7" s="34"/>
      <c r="I7" s="5">
        <f>K7*6</f>
        <v>900000</v>
      </c>
      <c r="J7" s="5"/>
      <c r="K7" s="7">
        <v>150000</v>
      </c>
      <c r="L7" s="53"/>
      <c r="M7" s="7">
        <f>K7*12</f>
        <v>1800000</v>
      </c>
      <c r="N7" s="7">
        <v>300000</v>
      </c>
      <c r="O7" s="6">
        <v>150000</v>
      </c>
      <c r="P7" s="6">
        <v>150000</v>
      </c>
      <c r="Q7" s="6">
        <v>150000</v>
      </c>
      <c r="R7" s="6">
        <v>150000</v>
      </c>
      <c r="S7" s="6">
        <v>150000</v>
      </c>
      <c r="T7" s="6">
        <v>150000</v>
      </c>
      <c r="U7" s="7"/>
      <c r="V7" s="7"/>
      <c r="W7" s="7"/>
      <c r="X7" s="7"/>
      <c r="Y7" s="7"/>
      <c r="Z7" s="7"/>
      <c r="AA7" s="54">
        <v>150000</v>
      </c>
      <c r="AB7" s="55">
        <f>M7-O7-P7-Q7-R7-S7-T7-U7-V7-W7-X7-Y7-Z7+N7-AA7</f>
        <v>1050000</v>
      </c>
      <c r="AC7" s="56"/>
      <c r="AD7" s="56" t="s">
        <v>27</v>
      </c>
    </row>
    <row r="8" spans="1:30" ht="24" customHeight="1">
      <c r="A8" s="22">
        <v>2</v>
      </c>
      <c r="B8" s="32" t="s">
        <v>24</v>
      </c>
      <c r="C8" s="32" t="s">
        <v>15</v>
      </c>
      <c r="D8" s="32"/>
      <c r="E8" s="32"/>
      <c r="F8" s="31">
        <v>45214</v>
      </c>
      <c r="G8" s="31">
        <v>45183</v>
      </c>
      <c r="H8" s="32"/>
      <c r="I8" s="28">
        <f t="shared" ref="I8:I56" si="0">K8*6</f>
        <v>600000</v>
      </c>
      <c r="J8" s="28"/>
      <c r="K8" s="11">
        <v>100000</v>
      </c>
      <c r="L8" s="8"/>
      <c r="M8" s="11">
        <f>K8*12</f>
        <v>1200000</v>
      </c>
      <c r="N8" s="11">
        <v>0</v>
      </c>
      <c r="O8" s="9">
        <v>100000</v>
      </c>
      <c r="P8" s="9">
        <v>100000</v>
      </c>
      <c r="Q8" s="9">
        <v>100000</v>
      </c>
      <c r="R8" s="9">
        <v>100000</v>
      </c>
      <c r="S8" s="9">
        <v>100000</v>
      </c>
      <c r="T8" s="9">
        <v>100000</v>
      </c>
      <c r="U8" s="11"/>
      <c r="V8" s="11"/>
      <c r="W8" s="11"/>
      <c r="X8" s="11"/>
      <c r="Y8" s="11"/>
      <c r="Z8" s="11"/>
      <c r="AA8" s="29"/>
      <c r="AB8" s="44">
        <f t="shared" ref="AB8:AB56" si="1">M8-O8-P8-Q8-R8-S8-T8-U8-V8-W8-X8-Y8-Z8+N8-AA8</f>
        <v>600000</v>
      </c>
      <c r="AC8" s="30" t="s">
        <v>28</v>
      </c>
      <c r="AD8" s="30"/>
    </row>
    <row r="9" spans="1:30" ht="24" customHeight="1">
      <c r="A9" s="22">
        <v>3</v>
      </c>
      <c r="B9" s="33"/>
      <c r="C9" s="33"/>
      <c r="D9" s="33"/>
      <c r="E9" s="32"/>
      <c r="F9" s="32"/>
      <c r="G9" s="32"/>
      <c r="H9" s="32"/>
      <c r="I9" s="28">
        <f t="shared" si="0"/>
        <v>0</v>
      </c>
      <c r="J9" s="28"/>
      <c r="K9" s="11">
        <v>0</v>
      </c>
      <c r="L9" s="8"/>
      <c r="M9" s="11">
        <f>K9*12</f>
        <v>0</v>
      </c>
      <c r="N9" s="11"/>
      <c r="O9" s="9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29"/>
      <c r="AB9" s="44">
        <f t="shared" si="1"/>
        <v>0</v>
      </c>
      <c r="AC9" s="30"/>
      <c r="AD9" s="30"/>
    </row>
    <row r="10" spans="1:30" ht="24" customHeight="1">
      <c r="A10" s="21">
        <v>4</v>
      </c>
      <c r="B10" s="10"/>
      <c r="C10" s="10"/>
      <c r="D10" s="10"/>
      <c r="E10" s="45"/>
      <c r="F10" s="32"/>
      <c r="G10" s="32"/>
      <c r="H10" s="32"/>
      <c r="I10" s="28">
        <f t="shared" si="0"/>
        <v>0</v>
      </c>
      <c r="J10" s="28"/>
      <c r="K10" s="11">
        <v>0</v>
      </c>
      <c r="L10" s="8"/>
      <c r="M10" s="11">
        <f>K10*12</f>
        <v>0</v>
      </c>
      <c r="N10" s="11"/>
      <c r="O10" s="9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29"/>
      <c r="AB10" s="44">
        <f t="shared" si="1"/>
        <v>0</v>
      </c>
      <c r="AC10" s="30"/>
      <c r="AD10" s="30"/>
    </row>
    <row r="11" spans="1:30" ht="24" customHeight="1">
      <c r="A11" s="22">
        <v>5</v>
      </c>
      <c r="B11" s="10"/>
      <c r="C11" s="10"/>
      <c r="D11" s="10"/>
      <c r="E11" s="45"/>
      <c r="F11" s="32"/>
      <c r="G11" s="32"/>
      <c r="H11" s="32"/>
      <c r="I11" s="28">
        <f t="shared" si="0"/>
        <v>0</v>
      </c>
      <c r="J11" s="28"/>
      <c r="K11" s="11">
        <v>0</v>
      </c>
      <c r="L11" s="8"/>
      <c r="M11" s="11">
        <f>K11*12</f>
        <v>0</v>
      </c>
      <c r="N11" s="11"/>
      <c r="O11" s="9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29"/>
      <c r="AB11" s="44">
        <f t="shared" si="1"/>
        <v>0</v>
      </c>
      <c r="AC11" s="30"/>
      <c r="AD11" s="30"/>
    </row>
    <row r="12" spans="1:30" ht="24" customHeight="1">
      <c r="A12" s="22">
        <v>6</v>
      </c>
      <c r="B12" s="32"/>
      <c r="C12" s="32"/>
      <c r="D12" s="32"/>
      <c r="E12" s="45"/>
      <c r="F12" s="32"/>
      <c r="G12" s="32"/>
      <c r="H12" s="32"/>
      <c r="I12" s="28">
        <f t="shared" si="0"/>
        <v>0</v>
      </c>
      <c r="J12" s="28"/>
      <c r="K12" s="11">
        <v>0</v>
      </c>
      <c r="L12" s="8"/>
      <c r="M12" s="11">
        <f>K12*12</f>
        <v>0</v>
      </c>
      <c r="N12" s="11"/>
      <c r="O12" s="9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29"/>
      <c r="AB12" s="44">
        <f t="shared" si="1"/>
        <v>0</v>
      </c>
      <c r="AC12" s="30"/>
      <c r="AD12" s="30"/>
    </row>
    <row r="13" spans="1:30" ht="24" customHeight="1">
      <c r="A13" s="21">
        <v>7</v>
      </c>
      <c r="B13" s="32"/>
      <c r="C13" s="32"/>
      <c r="D13" s="32"/>
      <c r="E13" s="45"/>
      <c r="F13" s="32"/>
      <c r="G13" s="32"/>
      <c r="H13" s="32"/>
      <c r="I13" s="28">
        <f t="shared" si="0"/>
        <v>0</v>
      </c>
      <c r="J13" s="28"/>
      <c r="K13" s="11">
        <v>0</v>
      </c>
      <c r="L13" s="8"/>
      <c r="M13" s="11">
        <f>K13*12</f>
        <v>0</v>
      </c>
      <c r="N13" s="11"/>
      <c r="O13" s="9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29"/>
      <c r="AB13" s="44">
        <f t="shared" si="1"/>
        <v>0</v>
      </c>
      <c r="AC13" s="30"/>
      <c r="AD13" s="30"/>
    </row>
    <row r="14" spans="1:30" ht="24" customHeight="1">
      <c r="A14" s="22">
        <v>8</v>
      </c>
      <c r="B14" s="10"/>
      <c r="C14" s="10"/>
      <c r="D14" s="10"/>
      <c r="E14" s="45"/>
      <c r="F14" s="32"/>
      <c r="G14" s="32"/>
      <c r="H14" s="32"/>
      <c r="I14" s="28">
        <f t="shared" si="0"/>
        <v>0</v>
      </c>
      <c r="J14" s="28"/>
      <c r="K14" s="11">
        <v>0</v>
      </c>
      <c r="L14" s="8"/>
      <c r="M14" s="11">
        <f>K14*12</f>
        <v>0</v>
      </c>
      <c r="N14" s="11"/>
      <c r="O14" s="9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29"/>
      <c r="AB14" s="44">
        <f t="shared" si="1"/>
        <v>0</v>
      </c>
      <c r="AC14" s="30"/>
      <c r="AD14" s="30"/>
    </row>
    <row r="15" spans="1:30" ht="24" customHeight="1">
      <c r="A15" s="22">
        <v>9</v>
      </c>
      <c r="B15" s="10"/>
      <c r="C15" s="10"/>
      <c r="D15" s="10"/>
      <c r="E15" s="45"/>
      <c r="F15" s="32"/>
      <c r="G15" s="32"/>
      <c r="H15" s="32"/>
      <c r="I15" s="28">
        <f t="shared" si="0"/>
        <v>0</v>
      </c>
      <c r="J15" s="28"/>
      <c r="K15" s="11">
        <v>0</v>
      </c>
      <c r="L15" s="8"/>
      <c r="M15" s="11">
        <f>K15*12</f>
        <v>0</v>
      </c>
      <c r="N15" s="11"/>
      <c r="O15" s="9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29"/>
      <c r="AB15" s="44">
        <f t="shared" si="1"/>
        <v>0</v>
      </c>
      <c r="AC15" s="30"/>
      <c r="AD15" s="30"/>
    </row>
    <row r="16" spans="1:30" ht="24" customHeight="1">
      <c r="A16" s="21">
        <v>10</v>
      </c>
      <c r="B16" s="10"/>
      <c r="C16" s="10"/>
      <c r="D16" s="10"/>
      <c r="E16" s="32"/>
      <c r="F16" s="32"/>
      <c r="G16" s="32"/>
      <c r="H16" s="32"/>
      <c r="I16" s="28">
        <f t="shared" si="0"/>
        <v>0</v>
      </c>
      <c r="J16" s="28"/>
      <c r="K16" s="11">
        <v>0</v>
      </c>
      <c r="L16" s="8"/>
      <c r="M16" s="11">
        <f>K16*12</f>
        <v>0</v>
      </c>
      <c r="N16" s="11"/>
      <c r="O16" s="9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29"/>
      <c r="AB16" s="44">
        <f t="shared" si="1"/>
        <v>0</v>
      </c>
      <c r="AC16" s="30"/>
      <c r="AD16" s="30"/>
    </row>
    <row r="17" spans="1:30" ht="24" customHeight="1">
      <c r="A17" s="22">
        <v>11</v>
      </c>
      <c r="B17" s="32"/>
      <c r="C17" s="32"/>
      <c r="D17" s="32"/>
      <c r="E17" s="32"/>
      <c r="F17" s="32"/>
      <c r="G17" s="32"/>
      <c r="H17" s="32"/>
      <c r="I17" s="28">
        <f t="shared" si="0"/>
        <v>0</v>
      </c>
      <c r="J17" s="28"/>
      <c r="K17" s="11">
        <v>0</v>
      </c>
      <c r="L17" s="8"/>
      <c r="M17" s="11">
        <f>K17*12</f>
        <v>0</v>
      </c>
      <c r="N17" s="11"/>
      <c r="O17" s="9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29"/>
      <c r="AB17" s="44">
        <f t="shared" si="1"/>
        <v>0</v>
      </c>
      <c r="AC17" s="30"/>
      <c r="AD17" s="30"/>
    </row>
    <row r="18" spans="1:30" ht="24" customHeight="1">
      <c r="A18" s="22">
        <v>12</v>
      </c>
      <c r="B18" s="32"/>
      <c r="C18" s="32"/>
      <c r="D18" s="32"/>
      <c r="E18" s="32"/>
      <c r="F18" s="32"/>
      <c r="G18" s="32"/>
      <c r="H18" s="32"/>
      <c r="I18" s="28">
        <f t="shared" si="0"/>
        <v>0</v>
      </c>
      <c r="J18" s="28"/>
      <c r="K18" s="11">
        <v>0</v>
      </c>
      <c r="L18" s="8"/>
      <c r="M18" s="11">
        <f>K18*12</f>
        <v>0</v>
      </c>
      <c r="N18" s="11"/>
      <c r="O18" s="9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29"/>
      <c r="AB18" s="44">
        <f t="shared" si="1"/>
        <v>0</v>
      </c>
      <c r="AC18" s="30"/>
      <c r="AD18" s="30"/>
    </row>
    <row r="19" spans="1:30" ht="24" customHeight="1">
      <c r="A19" s="21">
        <v>13</v>
      </c>
      <c r="B19" s="32"/>
      <c r="C19" s="32"/>
      <c r="D19" s="32"/>
      <c r="E19" s="32"/>
      <c r="F19" s="32"/>
      <c r="G19" s="32"/>
      <c r="H19" s="32"/>
      <c r="I19" s="28">
        <f t="shared" si="0"/>
        <v>0</v>
      </c>
      <c r="J19" s="28"/>
      <c r="K19" s="11">
        <v>0</v>
      </c>
      <c r="L19" s="8"/>
      <c r="M19" s="11">
        <f>K19*12</f>
        <v>0</v>
      </c>
      <c r="N19" s="11"/>
      <c r="O19" s="9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29"/>
      <c r="AB19" s="44">
        <f t="shared" si="1"/>
        <v>0</v>
      </c>
      <c r="AC19" s="30"/>
      <c r="AD19" s="30"/>
    </row>
    <row r="20" spans="1:30" ht="29.4" customHeight="1">
      <c r="A20" s="22">
        <v>14</v>
      </c>
      <c r="B20" s="46"/>
      <c r="C20" s="46"/>
      <c r="D20" s="46"/>
      <c r="E20" s="32"/>
      <c r="F20" s="32"/>
      <c r="G20" s="32"/>
      <c r="H20" s="32"/>
      <c r="I20" s="28">
        <f t="shared" si="0"/>
        <v>0</v>
      </c>
      <c r="J20" s="28"/>
      <c r="K20" s="11">
        <v>0</v>
      </c>
      <c r="L20" s="8"/>
      <c r="M20" s="11">
        <f>K20*12</f>
        <v>0</v>
      </c>
      <c r="N20" s="11"/>
      <c r="O20" s="9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29"/>
      <c r="AB20" s="44">
        <f t="shared" si="1"/>
        <v>0</v>
      </c>
      <c r="AC20" s="30"/>
      <c r="AD20" s="30"/>
    </row>
    <row r="21" spans="1:30" ht="24" customHeight="1">
      <c r="A21" s="22">
        <v>15</v>
      </c>
      <c r="B21" s="10"/>
      <c r="C21" s="10"/>
      <c r="D21" s="10"/>
      <c r="E21" s="45"/>
      <c r="F21" s="32"/>
      <c r="G21" s="32"/>
      <c r="H21" s="32"/>
      <c r="I21" s="28">
        <f t="shared" si="0"/>
        <v>0</v>
      </c>
      <c r="J21" s="28"/>
      <c r="K21" s="11">
        <v>0</v>
      </c>
      <c r="L21" s="8"/>
      <c r="M21" s="11">
        <f>K21*12</f>
        <v>0</v>
      </c>
      <c r="N21" s="11"/>
      <c r="O21" s="9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29"/>
      <c r="AB21" s="44">
        <f t="shared" si="1"/>
        <v>0</v>
      </c>
      <c r="AC21" s="30"/>
      <c r="AD21" s="30"/>
    </row>
    <row r="22" spans="1:30" ht="24" customHeight="1">
      <c r="A22" s="21">
        <v>16</v>
      </c>
      <c r="B22" s="10"/>
      <c r="C22" s="10"/>
      <c r="D22" s="10"/>
      <c r="E22" s="45"/>
      <c r="F22" s="32"/>
      <c r="G22" s="32"/>
      <c r="H22" s="32"/>
      <c r="I22" s="28">
        <f t="shared" si="0"/>
        <v>0</v>
      </c>
      <c r="J22" s="28"/>
      <c r="K22" s="11">
        <v>0</v>
      </c>
      <c r="L22" s="8"/>
      <c r="M22" s="11">
        <f>K22*12</f>
        <v>0</v>
      </c>
      <c r="N22" s="11"/>
      <c r="O22" s="9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29"/>
      <c r="AB22" s="44">
        <f t="shared" si="1"/>
        <v>0</v>
      </c>
      <c r="AC22" s="30"/>
      <c r="AD22" s="30"/>
    </row>
    <row r="23" spans="1:30" ht="24" customHeight="1">
      <c r="A23" s="22">
        <v>17</v>
      </c>
      <c r="B23" s="32"/>
      <c r="C23" s="10"/>
      <c r="D23" s="32"/>
      <c r="E23" s="45"/>
      <c r="F23" s="32"/>
      <c r="G23" s="32"/>
      <c r="H23" s="32"/>
      <c r="I23" s="28">
        <f t="shared" si="0"/>
        <v>0</v>
      </c>
      <c r="J23" s="28"/>
      <c r="K23" s="11">
        <v>0</v>
      </c>
      <c r="L23" s="8"/>
      <c r="M23" s="11">
        <f>K23*12</f>
        <v>0</v>
      </c>
      <c r="N23" s="11"/>
      <c r="O23" s="9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29"/>
      <c r="AB23" s="44">
        <f t="shared" si="1"/>
        <v>0</v>
      </c>
      <c r="AC23" s="30"/>
      <c r="AD23" s="30"/>
    </row>
    <row r="24" spans="1:30" ht="24" customHeight="1">
      <c r="A24" s="22">
        <v>18</v>
      </c>
      <c r="B24" s="10"/>
      <c r="C24" s="10"/>
      <c r="D24" s="10"/>
      <c r="E24" s="45"/>
      <c r="F24" s="32"/>
      <c r="G24" s="32"/>
      <c r="H24" s="32"/>
      <c r="I24" s="28">
        <f t="shared" si="0"/>
        <v>0</v>
      </c>
      <c r="J24" s="28"/>
      <c r="K24" s="11">
        <v>0</v>
      </c>
      <c r="L24" s="8"/>
      <c r="M24" s="11">
        <f>K24*12</f>
        <v>0</v>
      </c>
      <c r="N24" s="11"/>
      <c r="O24" s="9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29"/>
      <c r="AB24" s="44">
        <f t="shared" si="1"/>
        <v>0</v>
      </c>
      <c r="AC24" s="30"/>
      <c r="AD24" s="30"/>
    </row>
    <row r="25" spans="1:30" ht="24" customHeight="1">
      <c r="A25" s="21">
        <v>19</v>
      </c>
      <c r="B25" s="10"/>
      <c r="C25" s="10"/>
      <c r="D25" s="10"/>
      <c r="E25" s="45"/>
      <c r="F25" s="32"/>
      <c r="G25" s="32"/>
      <c r="H25" s="32"/>
      <c r="I25" s="28">
        <f t="shared" si="0"/>
        <v>0</v>
      </c>
      <c r="J25" s="28"/>
      <c r="K25" s="11">
        <v>0</v>
      </c>
      <c r="L25" s="8"/>
      <c r="M25" s="11">
        <f>K25*12</f>
        <v>0</v>
      </c>
      <c r="N25" s="11"/>
      <c r="O25" s="9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29"/>
      <c r="AB25" s="44">
        <f t="shared" si="1"/>
        <v>0</v>
      </c>
      <c r="AC25" s="30"/>
      <c r="AD25" s="30"/>
    </row>
    <row r="26" spans="1:30" ht="24" customHeight="1">
      <c r="A26" s="22">
        <v>20</v>
      </c>
      <c r="B26" s="32"/>
      <c r="C26" s="32"/>
      <c r="D26" s="32"/>
      <c r="E26" s="45"/>
      <c r="F26" s="32"/>
      <c r="G26" s="32"/>
      <c r="H26" s="32"/>
      <c r="I26" s="28">
        <f t="shared" si="0"/>
        <v>0</v>
      </c>
      <c r="J26" s="28"/>
      <c r="K26" s="11">
        <v>0</v>
      </c>
      <c r="L26" s="8"/>
      <c r="M26" s="11">
        <f>K26*12</f>
        <v>0</v>
      </c>
      <c r="N26" s="11"/>
      <c r="O26" s="9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29"/>
      <c r="AB26" s="44">
        <f t="shared" si="1"/>
        <v>0</v>
      </c>
      <c r="AC26" s="30"/>
      <c r="AD26" s="30"/>
    </row>
    <row r="27" spans="1:30" ht="24" customHeight="1">
      <c r="A27" s="22">
        <v>21</v>
      </c>
      <c r="B27" s="47"/>
      <c r="C27" s="10"/>
      <c r="D27" s="47"/>
      <c r="E27" s="45"/>
      <c r="F27" s="32"/>
      <c r="G27" s="32"/>
      <c r="H27" s="32"/>
      <c r="I27" s="28">
        <f t="shared" si="0"/>
        <v>0</v>
      </c>
      <c r="J27" s="28"/>
      <c r="K27" s="11">
        <v>0</v>
      </c>
      <c r="L27" s="8"/>
      <c r="M27" s="11">
        <f>K27*12</f>
        <v>0</v>
      </c>
      <c r="N27" s="11"/>
      <c r="O27" s="9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29"/>
      <c r="AB27" s="44">
        <f t="shared" si="1"/>
        <v>0</v>
      </c>
      <c r="AC27" s="30"/>
      <c r="AD27" s="30"/>
    </row>
    <row r="28" spans="1:30" ht="24" customHeight="1">
      <c r="A28" s="21">
        <v>22</v>
      </c>
      <c r="B28" s="10"/>
      <c r="C28" s="10"/>
      <c r="D28" s="10"/>
      <c r="E28" s="32"/>
      <c r="F28" s="32"/>
      <c r="G28" s="32"/>
      <c r="H28" s="32"/>
      <c r="I28" s="28">
        <f t="shared" si="0"/>
        <v>0</v>
      </c>
      <c r="J28" s="28"/>
      <c r="K28" s="11">
        <v>0</v>
      </c>
      <c r="L28" s="8"/>
      <c r="M28" s="11">
        <f>K28*12</f>
        <v>0</v>
      </c>
      <c r="N28" s="11"/>
      <c r="O28" s="9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29"/>
      <c r="AB28" s="44">
        <f t="shared" si="1"/>
        <v>0</v>
      </c>
      <c r="AC28" s="30"/>
      <c r="AD28" s="30"/>
    </row>
    <row r="29" spans="1:30" ht="24" customHeight="1">
      <c r="A29" s="22">
        <v>23</v>
      </c>
      <c r="B29" s="10"/>
      <c r="C29" s="10"/>
      <c r="D29" s="10"/>
      <c r="E29" s="32"/>
      <c r="F29" s="32"/>
      <c r="G29" s="32"/>
      <c r="H29" s="32"/>
      <c r="I29" s="28">
        <f t="shared" si="0"/>
        <v>0</v>
      </c>
      <c r="J29" s="28"/>
      <c r="K29" s="11">
        <v>0</v>
      </c>
      <c r="L29" s="8"/>
      <c r="M29" s="11">
        <f>K29*12</f>
        <v>0</v>
      </c>
      <c r="N29" s="11"/>
      <c r="O29" s="9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29"/>
      <c r="AB29" s="44">
        <f t="shared" si="1"/>
        <v>0</v>
      </c>
      <c r="AC29" s="30"/>
      <c r="AD29" s="30"/>
    </row>
    <row r="30" spans="1:30" ht="24" customHeight="1">
      <c r="A30" s="22">
        <v>24</v>
      </c>
      <c r="B30" s="32"/>
      <c r="C30" s="32"/>
      <c r="D30" s="32"/>
      <c r="E30" s="45"/>
      <c r="F30" s="32"/>
      <c r="G30" s="32"/>
      <c r="H30" s="32"/>
      <c r="I30" s="28">
        <f t="shared" si="0"/>
        <v>0</v>
      </c>
      <c r="J30" s="28"/>
      <c r="K30" s="11">
        <v>0</v>
      </c>
      <c r="L30" s="8"/>
      <c r="M30" s="11">
        <f>K30*12</f>
        <v>0</v>
      </c>
      <c r="N30" s="11"/>
      <c r="O30" s="9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29"/>
      <c r="AB30" s="44">
        <f t="shared" si="1"/>
        <v>0</v>
      </c>
      <c r="AC30" s="30"/>
      <c r="AD30" s="30"/>
    </row>
    <row r="31" spans="1:30" ht="24" customHeight="1">
      <c r="A31" s="21">
        <v>25</v>
      </c>
      <c r="B31" s="32"/>
      <c r="C31" s="32"/>
      <c r="D31" s="32"/>
      <c r="E31" s="45"/>
      <c r="F31" s="32"/>
      <c r="G31" s="32"/>
      <c r="H31" s="32"/>
      <c r="I31" s="28">
        <f t="shared" si="0"/>
        <v>0</v>
      </c>
      <c r="J31" s="28"/>
      <c r="K31" s="11">
        <v>0</v>
      </c>
      <c r="L31" s="8"/>
      <c r="M31" s="11">
        <f>K31*12</f>
        <v>0</v>
      </c>
      <c r="N31" s="11"/>
      <c r="O31" s="9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29"/>
      <c r="AB31" s="44">
        <f t="shared" si="1"/>
        <v>0</v>
      </c>
      <c r="AC31" s="30"/>
      <c r="AD31" s="30"/>
    </row>
    <row r="32" spans="1:30" ht="24" customHeight="1">
      <c r="A32" s="22">
        <v>26</v>
      </c>
      <c r="B32" s="32"/>
      <c r="C32" s="32"/>
      <c r="D32" s="32"/>
      <c r="E32" s="45"/>
      <c r="F32" s="32"/>
      <c r="G32" s="32"/>
      <c r="H32" s="32"/>
      <c r="I32" s="28">
        <f t="shared" si="0"/>
        <v>0</v>
      </c>
      <c r="J32" s="28"/>
      <c r="K32" s="11">
        <v>0</v>
      </c>
      <c r="L32" s="8"/>
      <c r="M32" s="11">
        <f>K32*12</f>
        <v>0</v>
      </c>
      <c r="N32" s="11"/>
      <c r="O32" s="9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29"/>
      <c r="AB32" s="44">
        <f t="shared" si="1"/>
        <v>0</v>
      </c>
      <c r="AC32" s="30"/>
      <c r="AD32" s="30"/>
    </row>
    <row r="33" spans="1:30" ht="24" customHeight="1">
      <c r="A33" s="22">
        <v>27</v>
      </c>
      <c r="B33" s="10"/>
      <c r="C33" s="10"/>
      <c r="D33" s="10"/>
      <c r="E33" s="45"/>
      <c r="F33" s="32"/>
      <c r="G33" s="32"/>
      <c r="H33" s="32"/>
      <c r="I33" s="28">
        <f t="shared" si="0"/>
        <v>0</v>
      </c>
      <c r="J33" s="28"/>
      <c r="K33" s="11">
        <v>0</v>
      </c>
      <c r="L33" s="8"/>
      <c r="M33" s="11">
        <f>K33*12</f>
        <v>0</v>
      </c>
      <c r="N33" s="11"/>
      <c r="O33" s="9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29"/>
      <c r="AB33" s="44">
        <f t="shared" si="1"/>
        <v>0</v>
      </c>
      <c r="AC33" s="30"/>
      <c r="AD33" s="30"/>
    </row>
    <row r="34" spans="1:30" ht="24" customHeight="1">
      <c r="A34" s="21">
        <v>28</v>
      </c>
      <c r="B34" s="10"/>
      <c r="C34" s="10"/>
      <c r="D34" s="10"/>
      <c r="E34" s="45"/>
      <c r="F34" s="32"/>
      <c r="G34" s="32"/>
      <c r="H34" s="32"/>
      <c r="I34" s="28">
        <f t="shared" si="0"/>
        <v>0</v>
      </c>
      <c r="J34" s="28"/>
      <c r="K34" s="11">
        <v>0</v>
      </c>
      <c r="L34" s="8"/>
      <c r="M34" s="11">
        <f>K34*12</f>
        <v>0</v>
      </c>
      <c r="N34" s="11"/>
      <c r="O34" s="9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29"/>
      <c r="AB34" s="44">
        <f t="shared" si="1"/>
        <v>0</v>
      </c>
      <c r="AC34" s="30"/>
      <c r="AD34" s="30"/>
    </row>
    <row r="35" spans="1:30" ht="24" customHeight="1">
      <c r="A35" s="22">
        <v>29</v>
      </c>
      <c r="B35" s="10"/>
      <c r="C35" s="10"/>
      <c r="D35" s="10"/>
      <c r="E35" s="45"/>
      <c r="F35" s="32"/>
      <c r="G35" s="32"/>
      <c r="H35" s="32"/>
      <c r="I35" s="28">
        <f t="shared" si="0"/>
        <v>0</v>
      </c>
      <c r="J35" s="28"/>
      <c r="K35" s="11">
        <v>0</v>
      </c>
      <c r="L35" s="8"/>
      <c r="M35" s="11">
        <f>K35*12</f>
        <v>0</v>
      </c>
      <c r="N35" s="11"/>
      <c r="O35" s="9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29"/>
      <c r="AB35" s="44">
        <f t="shared" si="1"/>
        <v>0</v>
      </c>
      <c r="AC35" s="30"/>
      <c r="AD35" s="30"/>
    </row>
    <row r="36" spans="1:30" ht="24" customHeight="1">
      <c r="A36" s="22">
        <v>30</v>
      </c>
      <c r="B36" s="48"/>
      <c r="C36" s="48"/>
      <c r="D36" s="48"/>
      <c r="E36" s="32"/>
      <c r="F36" s="32"/>
      <c r="G36" s="32"/>
      <c r="H36" s="32"/>
      <c r="I36" s="28">
        <f t="shared" si="0"/>
        <v>0</v>
      </c>
      <c r="J36" s="28"/>
      <c r="K36" s="11">
        <v>0</v>
      </c>
      <c r="L36" s="8"/>
      <c r="M36" s="11">
        <f>K36*12</f>
        <v>0</v>
      </c>
      <c r="N36" s="11"/>
      <c r="O36" s="9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29"/>
      <c r="AB36" s="44">
        <f t="shared" si="1"/>
        <v>0</v>
      </c>
      <c r="AC36" s="30"/>
      <c r="AD36" s="30"/>
    </row>
    <row r="37" spans="1:30" ht="24" customHeight="1">
      <c r="A37" s="21">
        <v>31</v>
      </c>
      <c r="B37" s="47"/>
      <c r="C37" s="47"/>
      <c r="D37" s="47"/>
      <c r="E37" s="32"/>
      <c r="F37" s="32"/>
      <c r="G37" s="32"/>
      <c r="H37" s="32"/>
      <c r="I37" s="28">
        <f t="shared" si="0"/>
        <v>0</v>
      </c>
      <c r="J37" s="28"/>
      <c r="K37" s="11">
        <v>0</v>
      </c>
      <c r="L37" s="8"/>
      <c r="M37" s="11">
        <f>K37*12</f>
        <v>0</v>
      </c>
      <c r="N37" s="11"/>
      <c r="O37" s="9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29"/>
      <c r="AB37" s="44">
        <f t="shared" si="1"/>
        <v>0</v>
      </c>
      <c r="AC37" s="30"/>
      <c r="AD37" s="30"/>
    </row>
    <row r="38" spans="1:30" ht="24" customHeight="1">
      <c r="A38" s="22">
        <v>32</v>
      </c>
      <c r="B38" s="48"/>
      <c r="C38" s="48"/>
      <c r="D38" s="48"/>
      <c r="E38" s="45"/>
      <c r="F38" s="32"/>
      <c r="G38" s="32"/>
      <c r="H38" s="32"/>
      <c r="I38" s="28">
        <f t="shared" si="0"/>
        <v>0</v>
      </c>
      <c r="J38" s="28"/>
      <c r="K38" s="11">
        <v>0</v>
      </c>
      <c r="L38" s="8"/>
      <c r="M38" s="11">
        <f>K38*12</f>
        <v>0</v>
      </c>
      <c r="N38" s="11"/>
      <c r="O38" s="9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29"/>
      <c r="AB38" s="44">
        <f t="shared" si="1"/>
        <v>0</v>
      </c>
      <c r="AC38" s="30"/>
      <c r="AD38" s="30"/>
    </row>
    <row r="39" spans="1:30" ht="24" customHeight="1">
      <c r="A39" s="22">
        <v>33</v>
      </c>
      <c r="B39" s="47"/>
      <c r="C39" s="47"/>
      <c r="D39" s="48"/>
      <c r="E39" s="45"/>
      <c r="F39" s="32"/>
      <c r="G39" s="32"/>
      <c r="H39" s="32"/>
      <c r="I39" s="28">
        <f t="shared" si="0"/>
        <v>0</v>
      </c>
      <c r="J39" s="28"/>
      <c r="K39" s="11">
        <v>0</v>
      </c>
      <c r="L39" s="8"/>
      <c r="M39" s="11">
        <f>K39*12</f>
        <v>0</v>
      </c>
      <c r="N39" s="11"/>
      <c r="O39" s="9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29"/>
      <c r="AB39" s="44">
        <f t="shared" si="1"/>
        <v>0</v>
      </c>
      <c r="AC39" s="30"/>
      <c r="AD39" s="30"/>
    </row>
    <row r="40" spans="1:30" ht="24" customHeight="1">
      <c r="A40" s="21">
        <v>34</v>
      </c>
      <c r="B40" s="47"/>
      <c r="C40" s="47"/>
      <c r="D40" s="47"/>
      <c r="E40" s="45"/>
      <c r="F40" s="32"/>
      <c r="G40" s="32"/>
      <c r="H40" s="32"/>
      <c r="I40" s="28">
        <f t="shared" si="0"/>
        <v>0</v>
      </c>
      <c r="J40" s="28"/>
      <c r="K40" s="11">
        <v>0</v>
      </c>
      <c r="L40" s="8"/>
      <c r="M40" s="11">
        <f>K40*12</f>
        <v>0</v>
      </c>
      <c r="N40" s="11"/>
      <c r="O40" s="9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29"/>
      <c r="AB40" s="44">
        <f t="shared" si="1"/>
        <v>0</v>
      </c>
      <c r="AC40" s="30"/>
      <c r="AD40" s="30"/>
    </row>
    <row r="41" spans="1:30" ht="24" customHeight="1">
      <c r="A41" s="22">
        <v>35</v>
      </c>
      <c r="B41" s="32"/>
      <c r="C41" s="48"/>
      <c r="D41" s="32"/>
      <c r="E41" s="45"/>
      <c r="F41" s="32"/>
      <c r="G41" s="32"/>
      <c r="H41" s="32"/>
      <c r="I41" s="28">
        <f t="shared" si="0"/>
        <v>0</v>
      </c>
      <c r="J41" s="28"/>
      <c r="K41" s="11">
        <v>0</v>
      </c>
      <c r="L41" s="8"/>
      <c r="M41" s="11">
        <f>K41*12</f>
        <v>0</v>
      </c>
      <c r="N41" s="11"/>
      <c r="O41" s="9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29"/>
      <c r="AB41" s="44">
        <f t="shared" si="1"/>
        <v>0</v>
      </c>
      <c r="AC41" s="30"/>
      <c r="AD41" s="30"/>
    </row>
    <row r="42" spans="1:30" ht="24" customHeight="1">
      <c r="A42" s="22">
        <v>36</v>
      </c>
      <c r="B42" s="47"/>
      <c r="C42" s="47"/>
      <c r="D42" s="47"/>
      <c r="E42" s="45"/>
      <c r="F42" s="32"/>
      <c r="G42" s="32"/>
      <c r="H42" s="32"/>
      <c r="I42" s="28">
        <f t="shared" si="0"/>
        <v>0</v>
      </c>
      <c r="J42" s="28"/>
      <c r="K42" s="11">
        <v>0</v>
      </c>
      <c r="L42" s="8"/>
      <c r="M42" s="11">
        <f>K42*12</f>
        <v>0</v>
      </c>
      <c r="N42" s="11"/>
      <c r="O42" s="9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29"/>
      <c r="AB42" s="44">
        <f t="shared" si="1"/>
        <v>0</v>
      </c>
      <c r="AC42" s="30"/>
      <c r="AD42" s="30"/>
    </row>
    <row r="43" spans="1:30" ht="24" customHeight="1">
      <c r="A43" s="21">
        <v>37</v>
      </c>
      <c r="B43" s="47"/>
      <c r="C43" s="47"/>
      <c r="D43" s="47"/>
      <c r="E43" s="45"/>
      <c r="F43" s="32"/>
      <c r="G43" s="32"/>
      <c r="H43" s="32"/>
      <c r="I43" s="28">
        <f t="shared" si="0"/>
        <v>0</v>
      </c>
      <c r="J43" s="28"/>
      <c r="K43" s="11">
        <v>0</v>
      </c>
      <c r="L43" s="8"/>
      <c r="M43" s="11">
        <f>K43*12</f>
        <v>0</v>
      </c>
      <c r="N43" s="11"/>
      <c r="O43" s="9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29"/>
      <c r="AB43" s="44">
        <f t="shared" si="1"/>
        <v>0</v>
      </c>
      <c r="AC43" s="30"/>
      <c r="AD43" s="30"/>
    </row>
    <row r="44" spans="1:30" ht="24" customHeight="1">
      <c r="A44" s="22">
        <v>38</v>
      </c>
      <c r="B44" s="47"/>
      <c r="C44" s="47"/>
      <c r="D44" s="47"/>
      <c r="E44" s="45"/>
      <c r="F44" s="32"/>
      <c r="G44" s="32"/>
      <c r="H44" s="32"/>
      <c r="I44" s="28">
        <f t="shared" si="0"/>
        <v>0</v>
      </c>
      <c r="J44" s="28"/>
      <c r="K44" s="11">
        <v>0</v>
      </c>
      <c r="L44" s="8"/>
      <c r="M44" s="11">
        <f>K44*12</f>
        <v>0</v>
      </c>
      <c r="N44" s="11"/>
      <c r="O44" s="9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29"/>
      <c r="AB44" s="44">
        <f t="shared" si="1"/>
        <v>0</v>
      </c>
      <c r="AC44" s="30"/>
      <c r="AD44" s="30"/>
    </row>
    <row r="45" spans="1:30" ht="24" customHeight="1">
      <c r="A45" s="22">
        <v>39</v>
      </c>
      <c r="B45" s="47"/>
      <c r="C45" s="47"/>
      <c r="D45" s="47"/>
      <c r="E45" s="45"/>
      <c r="F45" s="32"/>
      <c r="G45" s="32"/>
      <c r="H45" s="32"/>
      <c r="I45" s="28">
        <f t="shared" si="0"/>
        <v>0</v>
      </c>
      <c r="J45" s="28"/>
      <c r="K45" s="11">
        <v>0</v>
      </c>
      <c r="L45" s="8"/>
      <c r="M45" s="11">
        <f>K45*12</f>
        <v>0</v>
      </c>
      <c r="N45" s="11"/>
      <c r="O45" s="9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29"/>
      <c r="AB45" s="44">
        <f t="shared" si="1"/>
        <v>0</v>
      </c>
      <c r="AC45" s="30"/>
      <c r="AD45" s="30"/>
    </row>
    <row r="46" spans="1:30" ht="24" customHeight="1">
      <c r="A46" s="21">
        <v>40</v>
      </c>
      <c r="B46" s="47"/>
      <c r="C46" s="47"/>
      <c r="D46" s="47"/>
      <c r="E46" s="45"/>
      <c r="F46" s="32"/>
      <c r="G46" s="32"/>
      <c r="H46" s="32"/>
      <c r="I46" s="28">
        <f t="shared" si="0"/>
        <v>0</v>
      </c>
      <c r="J46" s="28"/>
      <c r="K46" s="11">
        <v>0</v>
      </c>
      <c r="L46" s="8"/>
      <c r="M46" s="11">
        <f>K46*12</f>
        <v>0</v>
      </c>
      <c r="N46" s="11"/>
      <c r="O46" s="9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29"/>
      <c r="AB46" s="44">
        <f t="shared" si="1"/>
        <v>0</v>
      </c>
      <c r="AC46" s="30"/>
      <c r="AD46" s="30"/>
    </row>
    <row r="47" spans="1:30" ht="20.25" customHeight="1">
      <c r="A47" s="22">
        <v>41</v>
      </c>
      <c r="B47" s="47"/>
      <c r="C47" s="47"/>
      <c r="D47" s="47"/>
      <c r="E47" s="45"/>
      <c r="F47" s="32"/>
      <c r="G47" s="32"/>
      <c r="H47" s="32"/>
      <c r="I47" s="28">
        <f t="shared" si="0"/>
        <v>0</v>
      </c>
      <c r="J47" s="28"/>
      <c r="K47" s="11">
        <v>0</v>
      </c>
      <c r="L47" s="8"/>
      <c r="M47" s="11">
        <f>K47*12</f>
        <v>0</v>
      </c>
      <c r="N47" s="11"/>
      <c r="O47" s="9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29"/>
      <c r="AB47" s="44">
        <f t="shared" si="1"/>
        <v>0</v>
      </c>
      <c r="AC47" s="30"/>
      <c r="AD47" s="30"/>
    </row>
    <row r="48" spans="1:30" ht="20.25" customHeight="1">
      <c r="A48" s="22">
        <v>42</v>
      </c>
      <c r="B48" s="47"/>
      <c r="C48" s="47"/>
      <c r="D48" s="49"/>
      <c r="E48" s="45"/>
      <c r="F48" s="32"/>
      <c r="G48" s="32"/>
      <c r="H48" s="32"/>
      <c r="I48" s="28">
        <f t="shared" si="0"/>
        <v>0</v>
      </c>
      <c r="J48" s="28"/>
      <c r="K48" s="11">
        <v>0</v>
      </c>
      <c r="L48" s="8"/>
      <c r="M48" s="11">
        <f>K48*12</f>
        <v>0</v>
      </c>
      <c r="N48" s="11"/>
      <c r="O48" s="9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29"/>
      <c r="AB48" s="44">
        <f t="shared" si="1"/>
        <v>0</v>
      </c>
      <c r="AC48" s="30"/>
      <c r="AD48" s="30"/>
    </row>
    <row r="49" spans="1:30" ht="20.25" customHeight="1">
      <c r="A49" s="21">
        <v>43</v>
      </c>
      <c r="B49" s="47"/>
      <c r="C49" s="47"/>
      <c r="D49" s="48"/>
      <c r="E49" s="45"/>
      <c r="F49" s="32"/>
      <c r="G49" s="32"/>
      <c r="H49" s="32"/>
      <c r="I49" s="28">
        <f t="shared" si="0"/>
        <v>0</v>
      </c>
      <c r="J49" s="28"/>
      <c r="K49" s="11">
        <v>0</v>
      </c>
      <c r="L49" s="8"/>
      <c r="M49" s="11">
        <f>K49*12</f>
        <v>0</v>
      </c>
      <c r="N49" s="11"/>
      <c r="O49" s="9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29"/>
      <c r="AB49" s="44">
        <f t="shared" si="1"/>
        <v>0</v>
      </c>
      <c r="AC49" s="30"/>
      <c r="AD49" s="30"/>
    </row>
    <row r="50" spans="1:30" ht="20.25" customHeight="1">
      <c r="A50" s="21">
        <v>44</v>
      </c>
      <c r="B50" s="48"/>
      <c r="C50" s="47"/>
      <c r="D50" s="48"/>
      <c r="E50" s="45"/>
      <c r="F50" s="32"/>
      <c r="G50" s="32"/>
      <c r="H50" s="32"/>
      <c r="I50" s="28">
        <f t="shared" si="0"/>
        <v>0</v>
      </c>
      <c r="J50" s="28"/>
      <c r="K50" s="11">
        <v>0</v>
      </c>
      <c r="L50" s="8"/>
      <c r="M50" s="11">
        <f>K50*12</f>
        <v>0</v>
      </c>
      <c r="N50" s="11"/>
      <c r="O50" s="9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29"/>
      <c r="AB50" s="44">
        <f t="shared" si="1"/>
        <v>0</v>
      </c>
      <c r="AC50" s="30"/>
      <c r="AD50" s="30"/>
    </row>
    <row r="51" spans="1:30" ht="20.25" customHeight="1">
      <c r="A51" s="22">
        <v>45</v>
      </c>
      <c r="B51" s="32"/>
      <c r="C51" s="47"/>
      <c r="D51" s="32"/>
      <c r="E51" s="45"/>
      <c r="F51" s="32"/>
      <c r="G51" s="32"/>
      <c r="H51" s="32"/>
      <c r="I51" s="28">
        <f t="shared" si="0"/>
        <v>0</v>
      </c>
      <c r="J51" s="28"/>
      <c r="K51" s="11">
        <v>0</v>
      </c>
      <c r="L51" s="8"/>
      <c r="M51" s="11">
        <f>K51*12</f>
        <v>0</v>
      </c>
      <c r="N51" s="11"/>
      <c r="O51" s="9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29"/>
      <c r="AB51" s="44">
        <f t="shared" si="1"/>
        <v>0</v>
      </c>
      <c r="AC51" s="30"/>
      <c r="AD51" s="30"/>
    </row>
    <row r="52" spans="1:30" ht="20.25" customHeight="1">
      <c r="A52" s="22">
        <v>46</v>
      </c>
      <c r="B52" s="47"/>
      <c r="C52" s="47"/>
      <c r="D52" s="47"/>
      <c r="E52" s="45"/>
      <c r="F52" s="32"/>
      <c r="G52" s="32"/>
      <c r="H52" s="32"/>
      <c r="I52" s="28">
        <f t="shared" si="0"/>
        <v>0</v>
      </c>
      <c r="J52" s="28"/>
      <c r="K52" s="11">
        <v>0</v>
      </c>
      <c r="L52" s="8"/>
      <c r="M52" s="11">
        <f>K52*12</f>
        <v>0</v>
      </c>
      <c r="N52" s="11"/>
      <c r="O52" s="9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29"/>
      <c r="AB52" s="44">
        <f t="shared" si="1"/>
        <v>0</v>
      </c>
      <c r="AC52" s="30"/>
      <c r="AD52" s="30"/>
    </row>
    <row r="53" spans="1:30" ht="20.25" customHeight="1">
      <c r="A53" s="21">
        <v>47</v>
      </c>
      <c r="B53" s="50"/>
      <c r="C53" s="47"/>
      <c r="D53" s="50"/>
      <c r="E53" s="45"/>
      <c r="F53" s="32"/>
      <c r="G53" s="32"/>
      <c r="H53" s="32"/>
      <c r="I53" s="28">
        <f t="shared" si="0"/>
        <v>0</v>
      </c>
      <c r="J53" s="28"/>
      <c r="K53" s="11">
        <v>0</v>
      </c>
      <c r="L53" s="8"/>
      <c r="M53" s="11">
        <f>K53*12</f>
        <v>0</v>
      </c>
      <c r="N53" s="11"/>
      <c r="O53" s="9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29"/>
      <c r="AB53" s="44">
        <f t="shared" si="1"/>
        <v>0</v>
      </c>
      <c r="AC53" s="30"/>
      <c r="AD53" s="30"/>
    </row>
    <row r="54" spans="1:30" ht="35.4" customHeight="1">
      <c r="A54" s="21">
        <v>48</v>
      </c>
      <c r="B54" s="51"/>
      <c r="C54" s="51"/>
      <c r="D54" s="51"/>
      <c r="E54" s="45"/>
      <c r="F54" s="32"/>
      <c r="G54" s="32"/>
      <c r="H54" s="32"/>
      <c r="I54" s="28">
        <f t="shared" si="0"/>
        <v>0</v>
      </c>
      <c r="J54" s="28"/>
      <c r="K54" s="11">
        <v>0</v>
      </c>
      <c r="L54" s="8"/>
      <c r="M54" s="11">
        <f>K54*12</f>
        <v>0</v>
      </c>
      <c r="N54" s="11"/>
      <c r="O54" s="9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29"/>
      <c r="AB54" s="44">
        <f t="shared" si="1"/>
        <v>0</v>
      </c>
      <c r="AC54" s="30"/>
      <c r="AD54" s="30"/>
    </row>
    <row r="55" spans="1:30" ht="20.25" customHeight="1">
      <c r="A55" s="22">
        <v>49</v>
      </c>
      <c r="B55" s="50"/>
      <c r="C55" s="50"/>
      <c r="D55" s="50"/>
      <c r="E55" s="45"/>
      <c r="F55" s="32"/>
      <c r="G55" s="32"/>
      <c r="H55" s="32"/>
      <c r="I55" s="28">
        <f t="shared" si="0"/>
        <v>0</v>
      </c>
      <c r="J55" s="28"/>
      <c r="K55" s="11">
        <v>0</v>
      </c>
      <c r="L55" s="8"/>
      <c r="M55" s="11">
        <f>K55*12</f>
        <v>0</v>
      </c>
      <c r="N55" s="11"/>
      <c r="O55" s="9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29"/>
      <c r="AB55" s="44">
        <f t="shared" si="1"/>
        <v>0</v>
      </c>
      <c r="AC55" s="30"/>
      <c r="AD55" s="30"/>
    </row>
    <row r="56" spans="1:30" ht="46.2" customHeight="1">
      <c r="A56" s="22">
        <v>50</v>
      </c>
      <c r="B56" s="47"/>
      <c r="C56" s="48"/>
      <c r="D56" s="47"/>
      <c r="E56" s="32"/>
      <c r="F56" s="32"/>
      <c r="G56" s="32"/>
      <c r="H56" s="32"/>
      <c r="I56" s="28">
        <f t="shared" si="0"/>
        <v>0</v>
      </c>
      <c r="J56" s="28"/>
      <c r="K56" s="11">
        <v>0</v>
      </c>
      <c r="L56" s="8"/>
      <c r="M56" s="11">
        <f>K56*12</f>
        <v>0</v>
      </c>
      <c r="N56" s="11"/>
      <c r="O56" s="9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29"/>
      <c r="AB56" s="44">
        <f t="shared" si="1"/>
        <v>0</v>
      </c>
      <c r="AC56" s="30"/>
      <c r="AD56" s="30"/>
    </row>
    <row r="57" spans="1:30" ht="24.6" customHeight="1" thickBot="1">
      <c r="M57" s="7"/>
      <c r="N57" s="12"/>
    </row>
    <row r="58" spans="1:30" s="13" customFormat="1" ht="30" customHeight="1" thickBot="1">
      <c r="A58" s="20"/>
      <c r="B58" s="14"/>
      <c r="C58" s="14"/>
      <c r="D58" s="14"/>
      <c r="E58" s="14"/>
      <c r="F58" s="14"/>
      <c r="G58" s="14"/>
      <c r="H58" s="14"/>
      <c r="I58" s="15">
        <f>SUM(I7:I57)</f>
        <v>1500000</v>
      </c>
      <c r="J58" s="15"/>
      <c r="K58" s="16">
        <f>SUM(K7:K57)</f>
        <v>250000</v>
      </c>
      <c r="L58" s="2"/>
      <c r="M58" s="16">
        <f>SUM(M7:M57)</f>
        <v>3000000</v>
      </c>
      <c r="N58" s="16">
        <f>SUM(N7:N57)</f>
        <v>300000</v>
      </c>
      <c r="O58" s="17">
        <f>SUM(O7:O57)</f>
        <v>250000</v>
      </c>
      <c r="P58" s="17">
        <f>SUM(P7:P57)</f>
        <v>250000</v>
      </c>
      <c r="Q58" s="17">
        <f>SUM(Q7:Q57)</f>
        <v>250000</v>
      </c>
      <c r="R58" s="17">
        <f>SUM(R7:R57)</f>
        <v>250000</v>
      </c>
      <c r="S58" s="17">
        <f>SUM(S7:S57)</f>
        <v>250000</v>
      </c>
      <c r="T58" s="17">
        <f>SUM(T7:T57)</f>
        <v>250000</v>
      </c>
      <c r="U58" s="17">
        <f>SUM(U7:U57)</f>
        <v>0</v>
      </c>
      <c r="V58" s="17">
        <f>SUM(V7:V57)</f>
        <v>0</v>
      </c>
      <c r="W58" s="17">
        <f>SUM(W7:W57)</f>
        <v>0</v>
      </c>
      <c r="X58" s="17">
        <f>SUM(X7:X57)</f>
        <v>0</v>
      </c>
      <c r="Y58" s="17">
        <f>SUM(Y7:Y57)</f>
        <v>0</v>
      </c>
      <c r="Z58" s="17">
        <f>SUM(Z7:Z57)</f>
        <v>0</v>
      </c>
      <c r="AA58" s="18">
        <f>SUM(AA7:AA57)</f>
        <v>150000</v>
      </c>
      <c r="AB58" s="19">
        <f>SUM(AB7:AB57)</f>
        <v>1650000</v>
      </c>
      <c r="AC58" s="2"/>
      <c r="AD58" s="4"/>
    </row>
  </sheetData>
  <autoFilter ref="A5:AC56" xr:uid="{00000000-0009-0000-0000-000000000000}"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</autoFilter>
  <mergeCells count="21">
    <mergeCell ref="B2:C2"/>
    <mergeCell ref="E5:E6"/>
    <mergeCell ref="I5:I6"/>
    <mergeCell ref="N5:N6"/>
    <mergeCell ref="AA5:AA6"/>
    <mergeCell ref="C5:C6"/>
    <mergeCell ref="F5:F6"/>
    <mergeCell ref="G5:G6"/>
    <mergeCell ref="J5:J6"/>
    <mergeCell ref="H5:H6"/>
    <mergeCell ref="A4:AD4"/>
    <mergeCell ref="AD5:AD6"/>
    <mergeCell ref="AC5:AC6"/>
    <mergeCell ref="K5:K6"/>
    <mergeCell ref="M5:M6"/>
    <mergeCell ref="O5:Z5"/>
    <mergeCell ref="AB5:AB6"/>
    <mergeCell ref="L5:L6"/>
    <mergeCell ref="A5:A6"/>
    <mergeCell ref="B5:B6"/>
    <mergeCell ref="D5:D6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 CLIENTS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EMERAUDE</dc:creator>
  <cp:lastModifiedBy>daria BABINDAMANA</cp:lastModifiedBy>
  <cp:lastPrinted>2025-02-10T13:13:45Z</cp:lastPrinted>
  <dcterms:created xsi:type="dcterms:W3CDTF">2020-01-07T12:48:00Z</dcterms:created>
  <dcterms:modified xsi:type="dcterms:W3CDTF">2025-03-21T10:56:51Z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CCFC6A01160A42E1915C1AC6A78B88A9</vt:lpwstr>
  </property>
  <property fmtid="{D5CDD505-2E9C-101B-9397-08002B2CF9AE}" pid="3" name="KSOProductBuildVer">
    <vt:lpwstr>1036-12.2.0.13215</vt:lpwstr>
  </property>
</Properties>
</file>