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360" yWindow="390" windowWidth="28275" windowHeight="12315"/>
  </bookViews>
  <sheets>
    <sheet name="DQE" sheetId="2" r:id="rId1"/>
    <sheet name="BPU" sheetId="3" r:id="rId2"/>
    <sheet name="Base Donnée" sheetId="4" r:id="rId3"/>
  </sheets>
  <calcPr calcId="144525"/>
</workbook>
</file>

<file path=xl/calcChain.xml><?xml version="1.0" encoding="utf-8"?>
<calcChain xmlns="http://schemas.openxmlformats.org/spreadsheetml/2006/main">
  <c r="B21" i="3" l="1"/>
  <c r="B17" i="3"/>
  <c r="B13" i="3"/>
  <c r="A6" i="3"/>
  <c r="B6" i="3"/>
  <c r="B9" i="3"/>
  <c r="B20" i="3"/>
  <c r="B16" i="3"/>
  <c r="B12" i="3"/>
  <c r="B8" i="3"/>
  <c r="A7" i="3"/>
  <c r="B7" i="3"/>
</calcChain>
</file>

<file path=xl/sharedStrings.xml><?xml version="1.0" encoding="utf-8"?>
<sst xmlns="http://schemas.openxmlformats.org/spreadsheetml/2006/main" count="61" uniqueCount="37">
  <si>
    <t>I</t>
  </si>
  <si>
    <t>II</t>
  </si>
  <si>
    <t>Designation</t>
  </si>
  <si>
    <t>Unité</t>
  </si>
  <si>
    <t>Prix Unitaire</t>
  </si>
  <si>
    <t>Terrassement</t>
  </si>
  <si>
    <t>Déblai</t>
  </si>
  <si>
    <t>Remblai</t>
  </si>
  <si>
    <t>0/31,5</t>
  </si>
  <si>
    <t>0/80</t>
  </si>
  <si>
    <t>Bordure T2</t>
  </si>
  <si>
    <t>Bordure P1</t>
  </si>
  <si>
    <t>Enrobé</t>
  </si>
  <si>
    <t>Voirie</t>
  </si>
  <si>
    <t>m3</t>
  </si>
  <si>
    <t>ml</t>
  </si>
  <si>
    <t>m2</t>
  </si>
  <si>
    <t xml:space="preserve">Terrassement en déblai </t>
  </si>
  <si>
    <t>Terrassement en remblai</t>
  </si>
  <si>
    <t>Dix Euros</t>
  </si>
  <si>
    <t>Cinq Euros</t>
  </si>
  <si>
    <t>Poste</t>
  </si>
  <si>
    <t>Je souhaiterais egalement un numerotage automatique de la colone 'Poste' du DQE</t>
  </si>
  <si>
    <t>Le metre cube</t>
  </si>
  <si>
    <t>Le metre linéaire</t>
  </si>
  <si>
    <t>Le metre carré</t>
  </si>
  <si>
    <t>Mise en place 0/31,5</t>
  </si>
  <si>
    <t>Mise en place 0/80</t>
  </si>
  <si>
    <t>Mise en place bordure T2</t>
  </si>
  <si>
    <t>Mise en place bordure P1</t>
  </si>
  <si>
    <t>Mise en place enrobé</t>
  </si>
  <si>
    <t>(Ne m'affiche pas le bon descriptif)</t>
  </si>
  <si>
    <t>Je souhaiterais que la feuille BPU se fasse automatiquement, par contre si j'ajoute une ligne dans DQE je souhaiterai qu'un poste complet s'ajoute au BPU (4lignes) et reprenne sont contenu automatiquement,</t>
  </si>
  <si>
    <t>J'ai réussi à le faire avec ConvNumberLetter</t>
  </si>
  <si>
    <t>Je souhaiterais egalement un numerotage automatique de la colone 'Poste' du DQE, qu'il se mette à jour lorsque j'ajoute ou suppprime une ligne</t>
  </si>
  <si>
    <t xml:space="preserve">le premier 1 doit correspondre au I su chapitre, puis le ,1 au numero de la ligne </t>
  </si>
  <si>
    <t>('affiche le bon descriptif)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</si>
</sst>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0" fontId="2" fillId="0" borderId="0" xfId="0" applyFont="1"/>
    <xf numFmtId="0" fontId="2" fillId="2" borderId="0" xfId="0" applyFont="1" applyFill="1"/>
    <xf numFmtId="0" fontId="3" fillId="0" borderId="0" xfId="0" applyFont="1"/>
    <xf numFmtId="0" fontId="4" fillId="0" borderId="0" xfId="0" applyFont="1"/>
    <xf numFmtId="0" fontId="0" fillId="0" borderId="0" xfId="0" applyFont="1"/>
    <xf numFmtId="0" fontId="1" fillId="0" borderId="0" xfId="0" applyFont="1"/>
    <xf numFmtId="0" fontId="5" fillId="0" borderId="0" xfId="0" applyFont="1"/>
    <xf numFmtId="0" fontId="0" fillId="3" borderId="0" xfId="0" applyFill="1"/>
    <xf numFmtId="0" fontId="1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K14"/>
  <sheetViews>
    <sheetView tabSelected="1" workbookViewId="0">
      <selection activeCell="F14" sqref="F14"/>
    </sheetView>
  </sheetViews>
  <sheetFormatPr baseColWidth="10" defaultRowHeight="15" x14ac:dyDescent="0.25"/>
  <sheetData>
    <row r="2" spans="1:11" x14ac:dyDescent="0.25">
      <c r="A2" s="7" t="s">
        <v>32</v>
      </c>
    </row>
    <row r="3" spans="1:11" x14ac:dyDescent="0.25">
      <c r="A3" s="7" t="s">
        <v>34</v>
      </c>
    </row>
    <row r="4" spans="1:11" x14ac:dyDescent="0.25">
      <c r="A4" s="7"/>
    </row>
    <row r="5" spans="1:11" x14ac:dyDescent="0.25">
      <c r="A5" t="s">
        <v>21</v>
      </c>
      <c r="B5" t="s">
        <v>2</v>
      </c>
      <c r="C5" t="s">
        <v>3</v>
      </c>
      <c r="D5" t="s">
        <v>4</v>
      </c>
    </row>
    <row r="6" spans="1:11" x14ac:dyDescent="0.25">
      <c r="A6" s="1" t="s">
        <v>0</v>
      </c>
      <c r="B6" s="1" t="s">
        <v>5</v>
      </c>
      <c r="C6" s="1"/>
    </row>
    <row r="7" spans="1:11" x14ac:dyDescent="0.25">
      <c r="A7" s="9">
        <v>1.1000000000000001</v>
      </c>
      <c r="B7" t="s">
        <v>6</v>
      </c>
      <c r="C7" t="s">
        <v>14</v>
      </c>
      <c r="D7">
        <v>10</v>
      </c>
      <c r="F7" s="10" t="s">
        <v>35</v>
      </c>
      <c r="G7" s="10"/>
      <c r="H7" s="10"/>
      <c r="I7" s="10"/>
      <c r="J7" s="10"/>
      <c r="K7" s="10"/>
    </row>
    <row r="8" spans="1:11" x14ac:dyDescent="0.25">
      <c r="A8">
        <v>1.2</v>
      </c>
      <c r="B8" t="s">
        <v>7</v>
      </c>
      <c r="C8" t="s">
        <v>14</v>
      </c>
      <c r="D8">
        <v>5</v>
      </c>
    </row>
    <row r="9" spans="1:11" x14ac:dyDescent="0.25">
      <c r="A9">
        <v>1.3</v>
      </c>
      <c r="B9" t="s">
        <v>8</v>
      </c>
      <c r="C9" t="s">
        <v>14</v>
      </c>
    </row>
    <row r="10" spans="1:11" x14ac:dyDescent="0.25">
      <c r="A10">
        <v>1.4</v>
      </c>
      <c r="B10" t="s">
        <v>9</v>
      </c>
      <c r="C10" t="s">
        <v>14</v>
      </c>
    </row>
    <row r="11" spans="1:11" x14ac:dyDescent="0.25">
      <c r="A11" s="1" t="s">
        <v>1</v>
      </c>
      <c r="B11" s="1" t="s">
        <v>13</v>
      </c>
      <c r="C11" s="1"/>
    </row>
    <row r="12" spans="1:11" x14ac:dyDescent="0.25">
      <c r="A12">
        <v>2.1</v>
      </c>
      <c r="B12" t="s">
        <v>10</v>
      </c>
      <c r="C12" t="s">
        <v>15</v>
      </c>
    </row>
    <row r="13" spans="1:11" x14ac:dyDescent="0.25">
      <c r="A13">
        <v>2.2000000000000002</v>
      </c>
      <c r="B13" t="s">
        <v>11</v>
      </c>
      <c r="C13" t="s">
        <v>15</v>
      </c>
    </row>
    <row r="14" spans="1:11" x14ac:dyDescent="0.25">
      <c r="A14">
        <v>2.2999999999999998</v>
      </c>
      <c r="B14" t="s">
        <v>12</v>
      </c>
      <c r="C14" t="s">
        <v>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E26"/>
  <sheetViews>
    <sheetView workbookViewId="0">
      <selection activeCell="F17" sqref="F17"/>
    </sheetView>
  </sheetViews>
  <sheetFormatPr baseColWidth="10" defaultRowHeight="15" x14ac:dyDescent="0.25"/>
  <sheetData>
    <row r="2" spans="1:5" x14ac:dyDescent="0.25">
      <c r="B2" s="7" t="s">
        <v>32</v>
      </c>
    </row>
    <row r="3" spans="1:5" x14ac:dyDescent="0.25">
      <c r="B3" s="7" t="s">
        <v>22</v>
      </c>
    </row>
    <row r="6" spans="1:5" x14ac:dyDescent="0.25">
      <c r="A6" s="3" t="str">
        <f>DQE!A6</f>
        <v>I</v>
      </c>
      <c r="B6" s="3" t="str">
        <f>DQE!B6</f>
        <v>Terrassement</v>
      </c>
      <c r="C6" s="3"/>
    </row>
    <row r="7" spans="1:5" x14ac:dyDescent="0.25">
      <c r="A7" s="2">
        <f>DQE!A7</f>
        <v>1.1000000000000001</v>
      </c>
      <c r="B7" s="2" t="str">
        <f>DQE!B7</f>
        <v>Déblai</v>
      </c>
      <c r="C7" s="2"/>
    </row>
    <row r="8" spans="1:5" x14ac:dyDescent="0.25">
      <c r="B8" s="8" t="str">
        <f>LOOKUP(B7,'Base Donnée'!$A$1:$A$100:'Base Donnée'!$B$1:$B$100)</f>
        <v>Mise en place bordure P1</v>
      </c>
      <c r="E8" s="7" t="s">
        <v>31</v>
      </c>
    </row>
    <row r="9" spans="1:5" x14ac:dyDescent="0.25">
      <c r="B9" s="5" t="str">
        <f>LOOKUP(DQE!C7,'Base Donnée'!D1:D12:'Base Donnée'!E1:E12)</f>
        <v>Le metre carré</v>
      </c>
    </row>
    <row r="10" spans="1:5" x14ac:dyDescent="0.25">
      <c r="B10" s="7" t="s">
        <v>19</v>
      </c>
      <c r="E10" s="7" t="s">
        <v>33</v>
      </c>
    </row>
    <row r="11" spans="1:5" x14ac:dyDescent="0.25">
      <c r="A11" s="2">
        <v>1.2</v>
      </c>
      <c r="B11" s="2" t="s">
        <v>7</v>
      </c>
      <c r="C11" s="2"/>
    </row>
    <row r="12" spans="1:5" x14ac:dyDescent="0.25">
      <c r="B12" s="8" t="str">
        <f>LOOKUP(B11,'Base Donnée'!$A$1:$A$100:'Base Donnée'!$B$1:$B$100)</f>
        <v>Mise en place enrobé</v>
      </c>
      <c r="E12" s="7" t="s">
        <v>31</v>
      </c>
    </row>
    <row r="13" spans="1:5" x14ac:dyDescent="0.25">
      <c r="B13" s="5" t="e">
        <f>LOOKUP(DQE!C11,'Base Donnée'!D5:D16:'Base Donnée'!E5:E16)</f>
        <v>#N/A</v>
      </c>
      <c r="E13" s="7"/>
    </row>
    <row r="14" spans="1:5" x14ac:dyDescent="0.25">
      <c r="B14" s="6" t="s">
        <v>20</v>
      </c>
    </row>
    <row r="15" spans="1:5" x14ac:dyDescent="0.25">
      <c r="A15">
        <v>1.3</v>
      </c>
      <c r="B15" t="s">
        <v>8</v>
      </c>
    </row>
    <row r="16" spans="1:5" x14ac:dyDescent="0.25">
      <c r="B16" s="8" t="str">
        <f>LOOKUP(B15,'Base Donnée'!$A$1:$A$100:'Base Donnée'!$B$1:$B$100)</f>
        <v>Mise en place 0/31,5</v>
      </c>
      <c r="E16" s="7" t="s">
        <v>36</v>
      </c>
    </row>
    <row r="17" spans="1:3" x14ac:dyDescent="0.25">
      <c r="B17" s="5" t="e">
        <f>LOOKUP(DQE!C15,'Base Donnée'!D9:D20:'Base Donnée'!E9:E20)</f>
        <v>#N/A</v>
      </c>
    </row>
    <row r="18" spans="1:3" x14ac:dyDescent="0.25">
      <c r="B18" s="6"/>
    </row>
    <row r="19" spans="1:3" x14ac:dyDescent="0.25">
      <c r="A19">
        <v>1.4</v>
      </c>
      <c r="B19" t="s">
        <v>9</v>
      </c>
    </row>
    <row r="20" spans="1:3" x14ac:dyDescent="0.25">
      <c r="B20" s="8" t="str">
        <f>LOOKUP(B19,'Base Donnée'!$A$1:$A$100:'Base Donnée'!$B$1:$B$100)</f>
        <v>Mise en place 0/80</v>
      </c>
    </row>
    <row r="21" spans="1:3" x14ac:dyDescent="0.25">
      <c r="B21" s="5" t="e">
        <f>LOOKUP(DQE!C19,'Base Donnée'!D13:D24:'Base Donnée'!E13:E24)</f>
        <v>#N/A</v>
      </c>
    </row>
    <row r="22" spans="1:3" x14ac:dyDescent="0.25">
      <c r="B22" s="6"/>
    </row>
    <row r="23" spans="1:3" x14ac:dyDescent="0.25">
      <c r="A23" s="1" t="s">
        <v>1</v>
      </c>
      <c r="B23" s="1" t="s">
        <v>13</v>
      </c>
      <c r="C23" s="1"/>
    </row>
    <row r="24" spans="1:3" x14ac:dyDescent="0.25">
      <c r="A24">
        <v>2.1</v>
      </c>
      <c r="B24" t="s">
        <v>10</v>
      </c>
    </row>
    <row r="25" spans="1:3" x14ac:dyDescent="0.25">
      <c r="A25">
        <v>2.2000000000000002</v>
      </c>
      <c r="B25" t="s">
        <v>11</v>
      </c>
    </row>
    <row r="26" spans="1:3" x14ac:dyDescent="0.25">
      <c r="A26">
        <v>2.2999999999999998</v>
      </c>
      <c r="B26" t="s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>
      <selection sqref="A1:B7"/>
    </sheetView>
  </sheetViews>
  <sheetFormatPr baseColWidth="10" defaultRowHeight="15" x14ac:dyDescent="0.25"/>
  <cols>
    <col min="2" max="2" width="25.42578125" customWidth="1"/>
  </cols>
  <sheetData>
    <row r="1" spans="1:5" x14ac:dyDescent="0.25">
      <c r="A1" s="2" t="s">
        <v>6</v>
      </c>
      <c r="B1" t="s">
        <v>17</v>
      </c>
      <c r="D1" t="s">
        <v>14</v>
      </c>
      <c r="E1" t="s">
        <v>23</v>
      </c>
    </row>
    <row r="2" spans="1:5" x14ac:dyDescent="0.25">
      <c r="A2" s="2" t="s">
        <v>7</v>
      </c>
      <c r="B2" s="4" t="s">
        <v>18</v>
      </c>
      <c r="D2" t="s">
        <v>15</v>
      </c>
      <c r="E2" t="s">
        <v>24</v>
      </c>
    </row>
    <row r="3" spans="1:5" x14ac:dyDescent="0.25">
      <c r="A3" t="s">
        <v>8</v>
      </c>
      <c r="B3" t="s">
        <v>26</v>
      </c>
      <c r="D3" t="s">
        <v>14</v>
      </c>
      <c r="E3" t="s">
        <v>25</v>
      </c>
    </row>
    <row r="4" spans="1:5" x14ac:dyDescent="0.25">
      <c r="A4" t="s">
        <v>9</v>
      </c>
      <c r="B4" t="s">
        <v>27</v>
      </c>
    </row>
    <row r="5" spans="1:5" x14ac:dyDescent="0.25">
      <c r="A5" t="s">
        <v>10</v>
      </c>
      <c r="B5" t="s">
        <v>28</v>
      </c>
    </row>
    <row r="6" spans="1:5" x14ac:dyDescent="0.25">
      <c r="A6" t="s">
        <v>11</v>
      </c>
      <c r="B6" t="s">
        <v>29</v>
      </c>
    </row>
    <row r="7" spans="1:5" x14ac:dyDescent="0.25">
      <c r="A7" t="s">
        <v>12</v>
      </c>
      <c r="B7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DQE</vt:lpstr>
      <vt:lpstr>BPU</vt:lpstr>
      <vt:lpstr>Base Donnée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</dc:creator>
  <cp:lastModifiedBy>Alice</cp:lastModifiedBy>
  <dcterms:created xsi:type="dcterms:W3CDTF">2016-02-04T07:44:55Z</dcterms:created>
  <dcterms:modified xsi:type="dcterms:W3CDTF">2016-02-04T08:40:18Z</dcterms:modified>
</cp:coreProperties>
</file>