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K13" i="1" l="1"/>
  <c r="K14" i="1"/>
  <c r="K15" i="1"/>
  <c r="K16" i="1"/>
  <c r="K17" i="1"/>
  <c r="K18" i="1"/>
  <c r="J12" i="1"/>
  <c r="J13" i="1"/>
  <c r="J14" i="1"/>
  <c r="J15" i="1"/>
  <c r="O4" i="1" l="1"/>
  <c r="O5" i="1"/>
  <c r="O6" i="1"/>
  <c r="O7" i="1"/>
  <c r="O8" i="1"/>
  <c r="O3" i="1"/>
  <c r="Q13" i="1"/>
  <c r="R13" i="1"/>
  <c r="Q14" i="1"/>
  <c r="Q16" i="1"/>
  <c r="R16" i="1"/>
  <c r="Q17" i="1"/>
  <c r="R17" i="1"/>
  <c r="Q18" i="1"/>
  <c r="Q20" i="1"/>
  <c r="R20" i="1"/>
  <c r="Q21" i="1"/>
  <c r="Q22" i="1"/>
  <c r="Q24" i="1"/>
  <c r="Q25" i="1"/>
  <c r="R25" i="1"/>
  <c r="Q26" i="1"/>
  <c r="Q28" i="1"/>
  <c r="R28" i="1"/>
  <c r="Q29" i="1"/>
  <c r="R29" i="1"/>
  <c r="Q30" i="1"/>
  <c r="Q32" i="1"/>
  <c r="Q33" i="1"/>
  <c r="Q34" i="1"/>
  <c r="R35" i="1"/>
  <c r="Q36" i="1"/>
  <c r="R36" i="1"/>
  <c r="Q37" i="1"/>
  <c r="R37" i="1"/>
  <c r="Q38" i="1"/>
  <c r="R39" i="1"/>
  <c r="Q40" i="1"/>
  <c r="R40" i="1"/>
  <c r="Q41" i="1"/>
  <c r="R41" i="1"/>
  <c r="T41" i="1"/>
  <c r="Q42" i="1"/>
  <c r="T42" i="1"/>
  <c r="R43" i="1"/>
  <c r="T43" i="1"/>
  <c r="Q44" i="1"/>
  <c r="R44" i="1"/>
  <c r="P45" i="1"/>
  <c r="Q45" i="1"/>
  <c r="R45" i="1"/>
  <c r="P46" i="1"/>
  <c r="Q46" i="1"/>
  <c r="P47" i="1"/>
  <c r="Q48" i="1"/>
  <c r="Q49" i="1"/>
  <c r="Q50" i="1"/>
  <c r="R51" i="1"/>
  <c r="Q52" i="1"/>
  <c r="R52" i="1"/>
  <c r="Q53" i="1"/>
  <c r="R53" i="1"/>
  <c r="Q54" i="1"/>
  <c r="R55" i="1"/>
  <c r="T10" i="1"/>
  <c r="T11" i="1" s="1"/>
  <c r="S10" i="1"/>
  <c r="R10" i="1"/>
  <c r="Q10" i="1"/>
  <c r="Q11" i="1" s="1"/>
  <c r="P10" i="1"/>
  <c r="O10" i="1"/>
  <c r="O31" i="1" s="1"/>
  <c r="I3" i="1"/>
  <c r="S14" i="1" l="1"/>
  <c r="S11" i="1"/>
  <c r="S13" i="1"/>
  <c r="S17" i="1"/>
  <c r="S21" i="1"/>
  <c r="S25" i="1"/>
  <c r="S29" i="1"/>
  <c r="S33" i="1"/>
  <c r="S37" i="1"/>
  <c r="S41" i="1"/>
  <c r="S45" i="1"/>
  <c r="S49" i="1"/>
  <c r="S53" i="1"/>
  <c r="S18" i="1"/>
  <c r="S22" i="1"/>
  <c r="S26" i="1"/>
  <c r="O42" i="1"/>
  <c r="O15" i="1"/>
  <c r="P13" i="1"/>
  <c r="P14" i="1"/>
  <c r="P12" i="1"/>
  <c r="P16" i="1"/>
  <c r="P20" i="1"/>
  <c r="P24" i="1"/>
  <c r="P28" i="1"/>
  <c r="P32" i="1"/>
  <c r="P36" i="1"/>
  <c r="P40" i="1"/>
  <c r="P44" i="1"/>
  <c r="P48" i="1"/>
  <c r="P52" i="1"/>
  <c r="P17" i="1"/>
  <c r="P21" i="1"/>
  <c r="P25" i="1"/>
  <c r="P29" i="1"/>
  <c r="O51" i="1"/>
  <c r="O41" i="1"/>
  <c r="O30" i="1"/>
  <c r="O19" i="1"/>
  <c r="P51" i="1"/>
  <c r="T47" i="1"/>
  <c r="O55" i="1"/>
  <c r="O50" i="1"/>
  <c r="O45" i="1"/>
  <c r="O39" i="1"/>
  <c r="O34" i="1"/>
  <c r="O23" i="1"/>
  <c r="O18" i="1"/>
  <c r="O13" i="1"/>
  <c r="P55" i="1"/>
  <c r="P54" i="1"/>
  <c r="P53" i="1"/>
  <c r="T50" i="1"/>
  <c r="T49" i="1"/>
  <c r="S48" i="1"/>
  <c r="S47" i="1"/>
  <c r="S46" i="1"/>
  <c r="P39" i="1"/>
  <c r="P37" i="1"/>
  <c r="T35" i="1"/>
  <c r="T34" i="1"/>
  <c r="T33" i="1"/>
  <c r="S32" i="1"/>
  <c r="S31" i="1"/>
  <c r="S30" i="1"/>
  <c r="T27" i="1"/>
  <c r="S24" i="1"/>
  <c r="S23" i="1"/>
  <c r="P22" i="1"/>
  <c r="P19" i="1"/>
  <c r="T14" i="1"/>
  <c r="S12" i="1"/>
  <c r="R11" i="1"/>
  <c r="R12" i="1"/>
  <c r="R14" i="1"/>
  <c r="R18" i="1"/>
  <c r="R22" i="1"/>
  <c r="R26" i="1"/>
  <c r="R30" i="1"/>
  <c r="R34" i="1"/>
  <c r="R38" i="1"/>
  <c r="R42" i="1"/>
  <c r="R46" i="1"/>
  <c r="R50" i="1"/>
  <c r="R54" i="1"/>
  <c r="R15" i="1"/>
  <c r="R19" i="1"/>
  <c r="R23" i="1"/>
  <c r="R27" i="1"/>
  <c r="O54" i="1"/>
  <c r="O49" i="1"/>
  <c r="O43" i="1"/>
  <c r="O38" i="1"/>
  <c r="O33" i="1"/>
  <c r="O27" i="1"/>
  <c r="O22" i="1"/>
  <c r="O17" i="1"/>
  <c r="T55" i="1"/>
  <c r="T54" i="1"/>
  <c r="T53" i="1"/>
  <c r="S52" i="1"/>
  <c r="S51" i="1"/>
  <c r="S50" i="1"/>
  <c r="R49" i="1"/>
  <c r="R48" i="1"/>
  <c r="R47" i="1"/>
  <c r="P43" i="1"/>
  <c r="P42" i="1"/>
  <c r="P41" i="1"/>
  <c r="T39" i="1"/>
  <c r="T38" i="1"/>
  <c r="T37" i="1"/>
  <c r="S36" i="1"/>
  <c r="S35" i="1"/>
  <c r="S34" i="1"/>
  <c r="R33" i="1"/>
  <c r="R32" i="1"/>
  <c r="R31" i="1"/>
  <c r="S28" i="1"/>
  <c r="S27" i="1"/>
  <c r="P26" i="1"/>
  <c r="R24" i="1"/>
  <c r="P23" i="1"/>
  <c r="R21" i="1"/>
  <c r="T18" i="1"/>
  <c r="T15" i="1"/>
  <c r="S39" i="1"/>
  <c r="S38" i="1"/>
  <c r="P31" i="1"/>
  <c r="P30" i="1"/>
  <c r="P27" i="1"/>
  <c r="T22" i="1"/>
  <c r="T19" i="1"/>
  <c r="S16" i="1"/>
  <c r="S15" i="1"/>
  <c r="O12" i="1"/>
  <c r="O16" i="1"/>
  <c r="O20" i="1"/>
  <c r="O24" i="1"/>
  <c r="O28" i="1"/>
  <c r="O32" i="1"/>
  <c r="O36" i="1"/>
  <c r="O40" i="1"/>
  <c r="O44" i="1"/>
  <c r="O48" i="1"/>
  <c r="O52" i="1"/>
  <c r="O47" i="1"/>
  <c r="O26" i="1"/>
  <c r="T13" i="1"/>
  <c r="T12" i="1"/>
  <c r="T16" i="1"/>
  <c r="T20" i="1"/>
  <c r="T24" i="1"/>
  <c r="T28" i="1"/>
  <c r="T32" i="1"/>
  <c r="T36" i="1"/>
  <c r="T40" i="1"/>
  <c r="T44" i="1"/>
  <c r="T48" i="1"/>
  <c r="T52" i="1"/>
  <c r="T17" i="1"/>
  <c r="T21" i="1"/>
  <c r="T25" i="1"/>
  <c r="T29" i="1"/>
  <c r="O35" i="1"/>
  <c r="O25" i="1"/>
  <c r="O14" i="1"/>
  <c r="P49" i="1"/>
  <c r="T45" i="1"/>
  <c r="S44" i="1"/>
  <c r="S42" i="1"/>
  <c r="P35" i="1"/>
  <c r="P34" i="1"/>
  <c r="P33" i="1"/>
  <c r="T31" i="1"/>
  <c r="T30" i="1"/>
  <c r="T26" i="1"/>
  <c r="T23" i="1"/>
  <c r="P15" i="1"/>
  <c r="P11" i="1"/>
  <c r="O53" i="1"/>
  <c r="O37" i="1"/>
  <c r="O21" i="1"/>
  <c r="S55" i="1"/>
  <c r="S54" i="1"/>
  <c r="S40" i="1"/>
  <c r="O46" i="1"/>
  <c r="P50" i="1"/>
  <c r="T46" i="1"/>
  <c r="S43" i="1"/>
  <c r="S20" i="1"/>
  <c r="S19" i="1"/>
  <c r="P18" i="1"/>
  <c r="O29" i="1"/>
  <c r="T51" i="1"/>
  <c r="P38" i="1"/>
  <c r="Q55" i="1"/>
  <c r="Q51" i="1"/>
  <c r="Q47" i="1"/>
  <c r="Q43" i="1"/>
  <c r="Q39" i="1"/>
  <c r="Q35" i="1"/>
  <c r="Q31" i="1"/>
  <c r="Q27" i="1"/>
  <c r="Q23" i="1"/>
  <c r="Q19" i="1"/>
  <c r="Q15" i="1"/>
  <c r="N8" i="1" l="1"/>
  <c r="N4" i="1"/>
  <c r="N6" i="1"/>
  <c r="N7" i="1"/>
  <c r="J16" i="1" l="1"/>
  <c r="J17" i="1"/>
  <c r="J18" i="1"/>
  <c r="J19" i="1"/>
  <c r="K19" i="1" s="1"/>
  <c r="J20" i="1"/>
  <c r="K20" i="1" s="1"/>
  <c r="J21" i="1"/>
  <c r="K21" i="1" s="1"/>
  <c r="J22" i="1"/>
  <c r="K22" i="1" s="1"/>
  <c r="J23" i="1"/>
  <c r="K23" i="1" s="1"/>
  <c r="J24" i="1"/>
  <c r="K24" i="1" s="1"/>
  <c r="J25" i="1"/>
  <c r="K25" i="1" s="1"/>
  <c r="J26" i="1"/>
  <c r="K26" i="1" s="1"/>
  <c r="J27" i="1"/>
  <c r="K27" i="1" s="1"/>
  <c r="J28" i="1"/>
  <c r="K28" i="1" s="1"/>
  <c r="J29" i="1"/>
  <c r="K29" i="1" s="1"/>
  <c r="J30" i="1"/>
  <c r="K30" i="1" s="1"/>
  <c r="J31" i="1"/>
  <c r="K31" i="1" s="1"/>
  <c r="J32" i="1"/>
  <c r="K32" i="1" s="1"/>
  <c r="J33" i="1"/>
  <c r="K33" i="1" s="1"/>
  <c r="J34" i="1"/>
  <c r="K34" i="1" s="1"/>
  <c r="J35" i="1"/>
  <c r="K35" i="1" s="1"/>
  <c r="J36" i="1"/>
  <c r="K36" i="1" s="1"/>
  <c r="J37" i="1"/>
  <c r="K37" i="1" s="1"/>
  <c r="J38" i="1"/>
  <c r="K38" i="1" s="1"/>
  <c r="J39" i="1"/>
  <c r="K39" i="1" s="1"/>
  <c r="J40" i="1"/>
  <c r="K40" i="1" s="1"/>
  <c r="J41" i="1"/>
  <c r="K41" i="1" s="1"/>
  <c r="J42" i="1"/>
  <c r="K42" i="1" s="1"/>
  <c r="J43" i="1"/>
  <c r="K43" i="1" s="1"/>
  <c r="J44" i="1"/>
  <c r="K44" i="1" s="1"/>
  <c r="J45" i="1"/>
  <c r="K45" i="1" s="1"/>
  <c r="J46" i="1"/>
  <c r="K46" i="1" s="1"/>
  <c r="J47" i="1"/>
  <c r="K47" i="1" s="1"/>
  <c r="J48" i="1"/>
  <c r="K48" i="1" s="1"/>
  <c r="J49" i="1"/>
  <c r="K49" i="1" s="1"/>
  <c r="J50" i="1"/>
  <c r="K50" i="1" s="1"/>
  <c r="J51" i="1"/>
  <c r="K51" i="1" s="1"/>
  <c r="J52" i="1"/>
  <c r="K52" i="1" s="1"/>
  <c r="J53" i="1"/>
  <c r="K53" i="1" s="1"/>
  <c r="J54" i="1"/>
  <c r="K54" i="1" s="1"/>
  <c r="J55" i="1"/>
  <c r="K55" i="1" s="1"/>
  <c r="E4" i="1"/>
  <c r="F4" i="1"/>
  <c r="D4" i="1"/>
  <c r="B1" i="1"/>
  <c r="A46" i="1" s="1"/>
  <c r="G3" i="1" l="1"/>
  <c r="C4" i="1" s="1"/>
  <c r="I1" i="1"/>
  <c r="A89" i="1"/>
  <c r="A81" i="1"/>
  <c r="A73" i="1"/>
  <c r="A65" i="1"/>
  <c r="A57" i="1"/>
  <c r="A49" i="1"/>
  <c r="A88" i="1"/>
  <c r="A84" i="1"/>
  <c r="A80" i="1"/>
  <c r="A76" i="1"/>
  <c r="A72" i="1"/>
  <c r="A68" i="1"/>
  <c r="A64" i="1"/>
  <c r="A60" i="1"/>
  <c r="A56" i="1"/>
  <c r="A52" i="1"/>
  <c r="A48" i="1"/>
  <c r="A85" i="1"/>
  <c r="A77" i="1"/>
  <c r="A69" i="1"/>
  <c r="A61" i="1"/>
  <c r="A53" i="1"/>
  <c r="A87" i="1"/>
  <c r="A83" i="1"/>
  <c r="A79" i="1"/>
  <c r="A75" i="1"/>
  <c r="A71" i="1"/>
  <c r="A67" i="1"/>
  <c r="A63" i="1"/>
  <c r="A59" i="1"/>
  <c r="A55" i="1"/>
  <c r="A51" i="1"/>
  <c r="A47" i="1"/>
  <c r="A90" i="1"/>
  <c r="A86" i="1"/>
  <c r="A82" i="1"/>
  <c r="A78" i="1"/>
  <c r="A74" i="1"/>
  <c r="A70" i="1"/>
  <c r="A66" i="1"/>
  <c r="A62" i="1"/>
  <c r="A58" i="1"/>
  <c r="A54" i="1"/>
  <c r="A50" i="1"/>
  <c r="A2" i="1"/>
  <c r="A3" i="1"/>
  <c r="A7" i="1"/>
  <c r="A11" i="1"/>
  <c r="A15" i="1"/>
  <c r="A19" i="1"/>
  <c r="A23" i="1"/>
  <c r="A27" i="1"/>
  <c r="A31" i="1"/>
  <c r="A35" i="1"/>
  <c r="A39" i="1"/>
  <c r="A43" i="1"/>
  <c r="A1" i="1"/>
  <c r="A5" i="1"/>
  <c r="A9" i="1"/>
  <c r="A13" i="1"/>
  <c r="A17" i="1"/>
  <c r="A21" i="1"/>
  <c r="A25" i="1"/>
  <c r="A29" i="1"/>
  <c r="A33" i="1"/>
  <c r="A37" i="1"/>
  <c r="A41" i="1"/>
  <c r="A45" i="1"/>
  <c r="A8" i="1"/>
  <c r="A16" i="1"/>
  <c r="A24" i="1"/>
  <c r="A32" i="1"/>
  <c r="A40" i="1"/>
  <c r="A10" i="1"/>
  <c r="A18" i="1"/>
  <c r="A26" i="1"/>
  <c r="A34" i="1"/>
  <c r="A42" i="1"/>
  <c r="A4" i="1"/>
  <c r="A12" i="1"/>
  <c r="A20" i="1"/>
  <c r="A28" i="1"/>
  <c r="A36" i="1"/>
  <c r="A44" i="1"/>
  <c r="A6" i="1"/>
  <c r="A14" i="1"/>
  <c r="A22" i="1"/>
  <c r="A30" i="1"/>
  <c r="A38" i="1"/>
  <c r="I11" i="1" l="1"/>
  <c r="I2" i="1"/>
  <c r="I4" i="1" s="1"/>
  <c r="K11" i="1" l="1"/>
  <c r="O11" i="1" s="1"/>
  <c r="N3" i="1" s="1"/>
  <c r="K12" i="1"/>
  <c r="Q12" i="1" s="1"/>
  <c r="N5" i="1" s="1"/>
</calcChain>
</file>

<file path=xl/sharedStrings.xml><?xml version="1.0" encoding="utf-8"?>
<sst xmlns="http://schemas.openxmlformats.org/spreadsheetml/2006/main" count="24" uniqueCount="22">
  <si>
    <t>h</t>
  </si>
  <si>
    <t>m</t>
  </si>
  <si>
    <t>s</t>
  </si>
  <si>
    <t>date</t>
  </si>
  <si>
    <t>Nombre de relai</t>
  </si>
  <si>
    <t>heure du relai</t>
  </si>
  <si>
    <t>Temps depuis départ</t>
  </si>
  <si>
    <t>Arrivée</t>
  </si>
  <si>
    <t>durée de relai</t>
  </si>
  <si>
    <t>Relai minimum restant</t>
  </si>
  <si>
    <t>Temps restant</t>
  </si>
  <si>
    <t>Temps / relai</t>
  </si>
  <si>
    <t>Arrivée à</t>
  </si>
  <si>
    <t>Pilote</t>
  </si>
  <si>
    <t>Adrien</t>
  </si>
  <si>
    <t>Jerem</t>
  </si>
  <si>
    <t>Guich</t>
  </si>
  <si>
    <t>Max</t>
  </si>
  <si>
    <t>Vincent</t>
  </si>
  <si>
    <t>Yan</t>
  </si>
  <si>
    <t>bouton a suppr</t>
  </si>
  <si>
    <t>bouton a créer qui en meme temps donne lheure du relai en I:I, tout en s'insrivant à la suite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</si>
</sst>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\ hh:mm:ss"/>
    <numFmt numFmtId="165" formatCode="[$-F400]h:mm:ss\ AM/PM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165" fontId="2" fillId="0" borderId="0" xfId="0" applyNumberFormat="1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0</xdr:row>
      <xdr:rowOff>190499</xdr:rowOff>
    </xdr:from>
    <xdr:to>
      <xdr:col>10</xdr:col>
      <xdr:colOff>0</xdr:colOff>
      <xdr:row>1</xdr:row>
      <xdr:rowOff>428624</xdr:rowOff>
    </xdr:to>
    <xdr:sp macro="[0]!HEURE" textlink="">
      <xdr:nvSpPr>
        <xdr:cNvPr id="2" name="Rectangle 1"/>
        <xdr:cNvSpPr/>
      </xdr:nvSpPr>
      <xdr:spPr>
        <a:xfrm>
          <a:off x="10677525" y="1142999"/>
          <a:ext cx="1362075" cy="428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MaJ</a:t>
          </a:r>
          <a:r>
            <a:rPr lang="en-US" sz="1100" baseline="0"/>
            <a:t> Heure</a:t>
          </a:r>
          <a:endParaRPr lang="en-US" sz="1100"/>
        </a:p>
      </xdr:txBody>
    </xdr:sp>
    <xdr:clientData/>
  </xdr:twoCellAnchor>
  <xdr:twoCellAnchor>
    <xdr:from>
      <xdr:col>8</xdr:col>
      <xdr:colOff>9525</xdr:colOff>
      <xdr:row>7</xdr:row>
      <xdr:rowOff>76200</xdr:rowOff>
    </xdr:from>
    <xdr:to>
      <xdr:col>9</xdr:col>
      <xdr:colOff>0</xdr:colOff>
      <xdr:row>8</xdr:row>
      <xdr:rowOff>266700</xdr:rowOff>
    </xdr:to>
    <xdr:sp macro="[0]!TEST" textlink="">
      <xdr:nvSpPr>
        <xdr:cNvPr id="3" name="Rectangle 2"/>
        <xdr:cNvSpPr/>
      </xdr:nvSpPr>
      <xdr:spPr>
        <a:xfrm>
          <a:off x="9401175" y="2286000"/>
          <a:ext cx="1266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RELAI</a:t>
          </a:r>
        </a:p>
      </xdr:txBody>
    </xdr:sp>
    <xdr:clientData/>
  </xdr:twoCellAnchor>
  <xdr:twoCellAnchor>
    <xdr:from>
      <xdr:col>11</xdr:col>
      <xdr:colOff>419100</xdr:colOff>
      <xdr:row>2</xdr:row>
      <xdr:rowOff>19050</xdr:rowOff>
    </xdr:from>
    <xdr:to>
      <xdr:col>11</xdr:col>
      <xdr:colOff>742950</xdr:colOff>
      <xdr:row>2</xdr:row>
      <xdr:rowOff>295275</xdr:rowOff>
    </xdr:to>
    <xdr:sp macro="" textlink="">
      <xdr:nvSpPr>
        <xdr:cNvPr id="5" name="Rectangle 4"/>
        <xdr:cNvSpPr/>
      </xdr:nvSpPr>
      <xdr:spPr>
        <a:xfrm>
          <a:off x="13773150" y="1609725"/>
          <a:ext cx="323850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</xdr:col>
      <xdr:colOff>419100</xdr:colOff>
      <xdr:row>3</xdr:row>
      <xdr:rowOff>19050</xdr:rowOff>
    </xdr:from>
    <xdr:to>
      <xdr:col>11</xdr:col>
      <xdr:colOff>742950</xdr:colOff>
      <xdr:row>3</xdr:row>
      <xdr:rowOff>295275</xdr:rowOff>
    </xdr:to>
    <xdr:sp macro="" textlink="">
      <xdr:nvSpPr>
        <xdr:cNvPr id="10" name="Rectangle 9"/>
        <xdr:cNvSpPr/>
      </xdr:nvSpPr>
      <xdr:spPr>
        <a:xfrm>
          <a:off x="13773150" y="1924050"/>
          <a:ext cx="323850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</xdr:col>
      <xdr:colOff>419100</xdr:colOff>
      <xdr:row>4</xdr:row>
      <xdr:rowOff>28575</xdr:rowOff>
    </xdr:from>
    <xdr:to>
      <xdr:col>11</xdr:col>
      <xdr:colOff>742950</xdr:colOff>
      <xdr:row>4</xdr:row>
      <xdr:rowOff>304800</xdr:rowOff>
    </xdr:to>
    <xdr:sp macro="" textlink="">
      <xdr:nvSpPr>
        <xdr:cNvPr id="11" name="Rectangle 10"/>
        <xdr:cNvSpPr/>
      </xdr:nvSpPr>
      <xdr:spPr>
        <a:xfrm>
          <a:off x="13773150" y="2247900"/>
          <a:ext cx="323850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</xdr:col>
      <xdr:colOff>419100</xdr:colOff>
      <xdr:row>5</xdr:row>
      <xdr:rowOff>19050</xdr:rowOff>
    </xdr:from>
    <xdr:to>
      <xdr:col>11</xdr:col>
      <xdr:colOff>742950</xdr:colOff>
      <xdr:row>5</xdr:row>
      <xdr:rowOff>295275</xdr:rowOff>
    </xdr:to>
    <xdr:sp macro="" textlink="">
      <xdr:nvSpPr>
        <xdr:cNvPr id="12" name="Rectangle 11"/>
        <xdr:cNvSpPr/>
      </xdr:nvSpPr>
      <xdr:spPr>
        <a:xfrm>
          <a:off x="13773150" y="2552700"/>
          <a:ext cx="323850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</xdr:col>
      <xdr:colOff>419100</xdr:colOff>
      <xdr:row>6</xdr:row>
      <xdr:rowOff>28575</xdr:rowOff>
    </xdr:from>
    <xdr:to>
      <xdr:col>11</xdr:col>
      <xdr:colOff>742950</xdr:colOff>
      <xdr:row>6</xdr:row>
      <xdr:rowOff>304800</xdr:rowOff>
    </xdr:to>
    <xdr:sp macro="" textlink="">
      <xdr:nvSpPr>
        <xdr:cNvPr id="13" name="Rectangle 12"/>
        <xdr:cNvSpPr/>
      </xdr:nvSpPr>
      <xdr:spPr>
        <a:xfrm>
          <a:off x="13773150" y="2876550"/>
          <a:ext cx="323850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</xdr:col>
      <xdr:colOff>419100</xdr:colOff>
      <xdr:row>7</xdr:row>
      <xdr:rowOff>28575</xdr:rowOff>
    </xdr:from>
    <xdr:to>
      <xdr:col>11</xdr:col>
      <xdr:colOff>742950</xdr:colOff>
      <xdr:row>7</xdr:row>
      <xdr:rowOff>304800</xdr:rowOff>
    </xdr:to>
    <xdr:sp macro="" textlink="">
      <xdr:nvSpPr>
        <xdr:cNvPr id="14" name="Rectangle 13"/>
        <xdr:cNvSpPr/>
      </xdr:nvSpPr>
      <xdr:spPr>
        <a:xfrm>
          <a:off x="13773150" y="3190875"/>
          <a:ext cx="323850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P90"/>
  <sheetViews>
    <sheetView tabSelected="1" workbookViewId="0">
      <selection activeCell="J4" sqref="J4"/>
    </sheetView>
  </sheetViews>
  <sheetFormatPr baseColWidth="10" defaultRowHeight="15" x14ac:dyDescent="0.25"/>
  <cols>
    <col min="1" max="1" width="18.42578125" bestFit="1" customWidth="1"/>
    <col min="2" max="3" width="27.85546875" customWidth="1"/>
    <col min="8" max="8" width="21" customWidth="1"/>
    <col min="9" max="9" width="19.140625" customWidth="1"/>
    <col min="10" max="10" width="20.5703125" customWidth="1"/>
    <col min="11" max="11" width="19.7109375" customWidth="1"/>
  </cols>
  <sheetData>
    <row r="1" spans="1:42" x14ac:dyDescent="0.25">
      <c r="A1" s="1">
        <f t="shared" ref="A1:A32" ca="1" si="0">B$1</f>
        <v>42541.507939699077</v>
      </c>
      <c r="B1" s="1">
        <f ca="1">NOW()</f>
        <v>42541.507939699077</v>
      </c>
      <c r="H1" t="s">
        <v>12</v>
      </c>
      <c r="I1" s="2">
        <f>G3</f>
        <v>0.4753472222222222</v>
      </c>
    </row>
    <row r="2" spans="1:42" ht="35.25" customHeight="1" x14ac:dyDescent="0.45">
      <c r="A2" s="1">
        <f t="shared" ca="1" si="0"/>
        <v>42541.507939699077</v>
      </c>
      <c r="C2" t="s">
        <v>3</v>
      </c>
      <c r="D2" t="s">
        <v>0</v>
      </c>
      <c r="E2" t="s">
        <v>1</v>
      </c>
      <c r="F2" t="s">
        <v>2</v>
      </c>
      <c r="H2" t="s">
        <v>10</v>
      </c>
      <c r="I2" s="6">
        <f ca="1">C4-B1</f>
        <v>0.96740752314508427</v>
      </c>
      <c r="L2" s="7" t="s">
        <v>21</v>
      </c>
    </row>
    <row r="3" spans="1:42" ht="24.95" customHeight="1" x14ac:dyDescent="0.25">
      <c r="A3" s="1">
        <f t="shared" ca="1" si="0"/>
        <v>42541.507939699077</v>
      </c>
      <c r="B3" t="s">
        <v>7</v>
      </c>
      <c r="C3" s="5">
        <v>42542</v>
      </c>
      <c r="D3">
        <v>11</v>
      </c>
      <c r="E3">
        <v>24</v>
      </c>
      <c r="F3">
        <v>30</v>
      </c>
      <c r="G3" s="2">
        <f>D4+E4+F4</f>
        <v>0.4753472222222222</v>
      </c>
      <c r="H3" t="s">
        <v>9</v>
      </c>
      <c r="I3" s="3">
        <f>36-COUNTA(I12:I55)</f>
        <v>33</v>
      </c>
      <c r="M3" t="s">
        <v>14</v>
      </c>
      <c r="N3" s="2">
        <f>SUM(O11:O55)</f>
        <v>1.0138371527791605</v>
      </c>
      <c r="O3">
        <f>COUNTIF(L$11:$L55,M3)</f>
        <v>1</v>
      </c>
    </row>
    <row r="4" spans="1:42" ht="24.95" customHeight="1" x14ac:dyDescent="0.25">
      <c r="A4" s="1">
        <f t="shared" ca="1" si="0"/>
        <v>42541.507939699077</v>
      </c>
      <c r="C4" s="1">
        <f>C3+G3</f>
        <v>42542.475347222222</v>
      </c>
      <c r="D4">
        <f>D3/24</f>
        <v>0.45833333333333331</v>
      </c>
      <c r="E4">
        <f>E3/(60*24)</f>
        <v>1.6666666666666666E-2</v>
      </c>
      <c r="F4">
        <f>F3/(60*60*24)</f>
        <v>3.4722222222222224E-4</v>
      </c>
      <c r="H4" t="s">
        <v>11</v>
      </c>
      <c r="I4" s="2">
        <f ca="1">I2/I3</f>
        <v>2.9315379489244977E-2</v>
      </c>
      <c r="M4" t="s">
        <v>16</v>
      </c>
      <c r="N4" s="2">
        <f>SUM(P11:P55)</f>
        <v>0</v>
      </c>
      <c r="O4">
        <f>COUNTIF(L$11:$L56,M4)</f>
        <v>0</v>
      </c>
    </row>
    <row r="5" spans="1:42" ht="24.95" customHeight="1" x14ac:dyDescent="0.25">
      <c r="A5" s="1">
        <f t="shared" ca="1" si="0"/>
        <v>42541.507939699077</v>
      </c>
      <c r="C5" s="3"/>
      <c r="M5" t="s">
        <v>15</v>
      </c>
      <c r="N5" s="2">
        <f>SUM(Q11:Q55)</f>
        <v>1.7430555555620231E-2</v>
      </c>
      <c r="O5">
        <f>COUNTIF(L$11:$L57,M5)</f>
        <v>1</v>
      </c>
    </row>
    <row r="6" spans="1:42" ht="24.95" customHeight="1" x14ac:dyDescent="0.25">
      <c r="A6" s="1">
        <f t="shared" ca="1" si="0"/>
        <v>42541.507939699077</v>
      </c>
      <c r="B6" s="1"/>
      <c r="M6" t="s">
        <v>17</v>
      </c>
      <c r="N6" s="2">
        <f>SUM(R11:R55)</f>
        <v>0</v>
      </c>
      <c r="O6">
        <f>COUNTIF(L$11:$L58,M6)</f>
        <v>0</v>
      </c>
    </row>
    <row r="7" spans="1:42" ht="24.95" customHeight="1" x14ac:dyDescent="0.25">
      <c r="A7" s="1">
        <f t="shared" ca="1" si="0"/>
        <v>42541.507939699077</v>
      </c>
      <c r="B7" s="1"/>
      <c r="I7" s="7" t="s">
        <v>20</v>
      </c>
      <c r="M7" t="s">
        <v>18</v>
      </c>
      <c r="N7" s="2">
        <f>SUM(S11:S55)</f>
        <v>0</v>
      </c>
      <c r="O7">
        <f>COUNTIF(L$11:$L59,M7)</f>
        <v>0</v>
      </c>
    </row>
    <row r="8" spans="1:42" ht="24.95" customHeight="1" x14ac:dyDescent="0.25">
      <c r="A8" s="1">
        <f t="shared" ca="1" si="0"/>
        <v>42541.507939699077</v>
      </c>
      <c r="B8" s="1"/>
      <c r="M8" t="s">
        <v>19</v>
      </c>
      <c r="N8" s="2">
        <f>SUM(T11:T55)</f>
        <v>0</v>
      </c>
      <c r="O8">
        <f>COUNTIF(L$11:$L60,M8)</f>
        <v>0</v>
      </c>
    </row>
    <row r="9" spans="1:42" ht="24.95" customHeight="1" x14ac:dyDescent="0.25">
      <c r="A9" s="1">
        <f t="shared" ca="1" si="0"/>
        <v>42541.507939699077</v>
      </c>
      <c r="B9" s="1"/>
    </row>
    <row r="10" spans="1:42" x14ac:dyDescent="0.25">
      <c r="A10" s="1">
        <f t="shared" ca="1" si="0"/>
        <v>42541.507939699077</v>
      </c>
      <c r="B10" s="1"/>
      <c r="H10" s="4" t="s">
        <v>4</v>
      </c>
      <c r="I10" s="4" t="s">
        <v>5</v>
      </c>
      <c r="J10" t="s">
        <v>6</v>
      </c>
      <c r="K10" t="s">
        <v>8</v>
      </c>
      <c r="L10" t="s">
        <v>13</v>
      </c>
      <c r="O10" t="str">
        <f>M3</f>
        <v>Adrien</v>
      </c>
      <c r="P10" t="str">
        <f>M4</f>
        <v>Guich</v>
      </c>
      <c r="Q10" t="str">
        <f>M5</f>
        <v>Jerem</v>
      </c>
      <c r="R10" t="str">
        <f>M6</f>
        <v>Max</v>
      </c>
      <c r="S10" t="str">
        <f>M7</f>
        <v>Vincent</v>
      </c>
      <c r="T10" t="str">
        <f>M8</f>
        <v>Yan</v>
      </c>
    </row>
    <row r="11" spans="1:42" x14ac:dyDescent="0.25">
      <c r="A11" s="1">
        <f t="shared" ca="1" si="0"/>
        <v>42541.507939699077</v>
      </c>
      <c r="B11" s="1"/>
      <c r="H11">
        <v>0</v>
      </c>
      <c r="I11" s="1">
        <f>C4-1</f>
        <v>42541.475347222222</v>
      </c>
      <c r="J11" s="2">
        <v>0</v>
      </c>
      <c r="K11" s="2">
        <f>IF(J12&lt;&gt;"",J12-J11,"")</f>
        <v>1.0138371527791605</v>
      </c>
      <c r="L11" t="s">
        <v>14</v>
      </c>
      <c r="O11" s="2">
        <f>IF($L11=O$10,$K11,"")</f>
        <v>1.0138371527791605</v>
      </c>
      <c r="P11" s="2" t="str">
        <f t="shared" ref="P11:T11" si="1">IF($L11=P$10,$K11,"")</f>
        <v/>
      </c>
      <c r="Q11" s="2" t="str">
        <f t="shared" si="1"/>
        <v/>
      </c>
      <c r="R11" s="2" t="str">
        <f t="shared" si="1"/>
        <v/>
      </c>
      <c r="S11" s="2" t="str">
        <f t="shared" si="1"/>
        <v/>
      </c>
      <c r="T11" s="2" t="str">
        <f t="shared" si="1"/>
        <v/>
      </c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</row>
    <row r="12" spans="1:42" x14ac:dyDescent="0.25">
      <c r="A12" s="1">
        <f t="shared" ca="1" si="0"/>
        <v>42541.507939699077</v>
      </c>
      <c r="B12" s="1"/>
      <c r="H12">
        <v>1</v>
      </c>
      <c r="I12" s="1">
        <v>42541.489184375001</v>
      </c>
      <c r="J12" s="2">
        <f t="shared" ref="J12:J15" si="2">IF(I12&lt;&gt;"",1-(I$11-I12),"")</f>
        <v>1.0138371527791605</v>
      </c>
      <c r="K12" s="2">
        <f t="shared" ref="K12" si="3">IF(J13&lt;&gt;"",J13-J12,"")</f>
        <v>1.7430555555620231E-2</v>
      </c>
      <c r="L12" t="s">
        <v>15</v>
      </c>
      <c r="O12" s="2" t="str">
        <f t="shared" ref="O12:T55" si="4">IF($L12=O$10,$K12,"")</f>
        <v/>
      </c>
      <c r="P12" s="2" t="str">
        <f t="shared" si="4"/>
        <v/>
      </c>
      <c r="Q12" s="2">
        <f t="shared" si="4"/>
        <v>1.7430555555620231E-2</v>
      </c>
      <c r="R12" s="2" t="str">
        <f t="shared" si="4"/>
        <v/>
      </c>
      <c r="S12" s="2" t="str">
        <f t="shared" si="4"/>
        <v/>
      </c>
      <c r="T12" s="2" t="str">
        <f t="shared" si="4"/>
        <v/>
      </c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</row>
    <row r="13" spans="1:42" x14ac:dyDescent="0.25">
      <c r="A13" s="1">
        <f t="shared" ca="1" si="0"/>
        <v>42541.507939699077</v>
      </c>
      <c r="B13" s="1"/>
      <c r="H13">
        <v>2</v>
      </c>
      <c r="I13" s="1">
        <v>42541.506614930557</v>
      </c>
      <c r="J13" s="2">
        <f t="shared" si="2"/>
        <v>1.0312677083347808</v>
      </c>
      <c r="K13" s="2">
        <f t="shared" ref="K13:K18" si="5">IF(J13&lt;&gt;"",J13-J12,"")</f>
        <v>1.7430555555620231E-2</v>
      </c>
      <c r="O13" s="2" t="str">
        <f t="shared" si="4"/>
        <v/>
      </c>
      <c r="P13" s="2" t="str">
        <f t="shared" si="4"/>
        <v/>
      </c>
      <c r="Q13" s="2" t="str">
        <f t="shared" si="4"/>
        <v/>
      </c>
      <c r="R13" s="2" t="str">
        <f t="shared" si="4"/>
        <v/>
      </c>
      <c r="S13" s="2" t="str">
        <f t="shared" si="4"/>
        <v/>
      </c>
      <c r="T13" s="2" t="str">
        <f t="shared" si="4"/>
        <v/>
      </c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</row>
    <row r="14" spans="1:42" x14ac:dyDescent="0.25">
      <c r="A14" s="1">
        <f t="shared" ca="1" si="0"/>
        <v>42541.507939699077</v>
      </c>
      <c r="B14" s="1"/>
      <c r="H14">
        <v>3</v>
      </c>
      <c r="I14" s="1">
        <v>42541.507386921294</v>
      </c>
      <c r="J14" s="2">
        <f t="shared" si="2"/>
        <v>1.0320396990719019</v>
      </c>
      <c r="K14" s="2">
        <f t="shared" si="5"/>
        <v>7.7199073712108657E-4</v>
      </c>
      <c r="O14" s="2" t="str">
        <f t="shared" si="4"/>
        <v/>
      </c>
      <c r="P14" s="2" t="str">
        <f t="shared" si="4"/>
        <v/>
      </c>
      <c r="Q14" s="2" t="str">
        <f t="shared" si="4"/>
        <v/>
      </c>
      <c r="R14" s="2" t="str">
        <f t="shared" si="4"/>
        <v/>
      </c>
      <c r="S14" s="2" t="str">
        <f t="shared" si="4"/>
        <v/>
      </c>
      <c r="T14" s="2" t="str">
        <f t="shared" si="4"/>
        <v/>
      </c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</row>
    <row r="15" spans="1:42" x14ac:dyDescent="0.25">
      <c r="A15" s="1">
        <f t="shared" ca="1" si="0"/>
        <v>42541.507939699077</v>
      </c>
      <c r="B15" s="1"/>
      <c r="H15">
        <v>4</v>
      </c>
      <c r="I15" s="1"/>
      <c r="J15" s="2" t="str">
        <f t="shared" si="2"/>
        <v/>
      </c>
      <c r="K15" s="2" t="str">
        <f t="shared" si="5"/>
        <v/>
      </c>
      <c r="O15" s="2" t="str">
        <f t="shared" si="4"/>
        <v/>
      </c>
      <c r="P15" s="2" t="str">
        <f t="shared" si="4"/>
        <v/>
      </c>
      <c r="Q15" s="2" t="str">
        <f t="shared" si="4"/>
        <v/>
      </c>
      <c r="R15" s="2" t="str">
        <f t="shared" si="4"/>
        <v/>
      </c>
      <c r="S15" s="2" t="str">
        <f t="shared" si="4"/>
        <v/>
      </c>
      <c r="T15" s="2" t="str">
        <f t="shared" si="4"/>
        <v/>
      </c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</row>
    <row r="16" spans="1:42" x14ac:dyDescent="0.25">
      <c r="A16" s="1">
        <f t="shared" ca="1" si="0"/>
        <v>42541.507939699077</v>
      </c>
      <c r="B16" s="1"/>
      <c r="H16">
        <v>5</v>
      </c>
      <c r="I16" s="1"/>
      <c r="J16" s="2" t="str">
        <f t="shared" ref="J16:J55" si="6">IF(I16&lt;&gt;"",1-(I$11-I16),"")</f>
        <v/>
      </c>
      <c r="K16" s="2" t="str">
        <f t="shared" si="5"/>
        <v/>
      </c>
      <c r="O16" s="2" t="str">
        <f t="shared" si="4"/>
        <v/>
      </c>
      <c r="P16" s="2" t="str">
        <f t="shared" si="4"/>
        <v/>
      </c>
      <c r="Q16" s="2" t="str">
        <f t="shared" si="4"/>
        <v/>
      </c>
      <c r="R16" s="2" t="str">
        <f t="shared" si="4"/>
        <v/>
      </c>
      <c r="S16" s="2" t="str">
        <f t="shared" si="4"/>
        <v/>
      </c>
      <c r="T16" s="2" t="str">
        <f t="shared" si="4"/>
        <v/>
      </c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</row>
    <row r="17" spans="1:42" x14ac:dyDescent="0.25">
      <c r="A17" s="1">
        <f t="shared" ca="1" si="0"/>
        <v>42541.507939699077</v>
      </c>
      <c r="H17">
        <v>6</v>
      </c>
      <c r="I17" s="1"/>
      <c r="J17" s="2" t="str">
        <f t="shared" si="6"/>
        <v/>
      </c>
      <c r="K17" s="2" t="str">
        <f t="shared" si="5"/>
        <v/>
      </c>
      <c r="O17" s="2" t="str">
        <f t="shared" si="4"/>
        <v/>
      </c>
      <c r="P17" s="2" t="str">
        <f t="shared" si="4"/>
        <v/>
      </c>
      <c r="Q17" s="2" t="str">
        <f t="shared" si="4"/>
        <v/>
      </c>
      <c r="R17" s="2" t="str">
        <f t="shared" si="4"/>
        <v/>
      </c>
      <c r="S17" s="2" t="str">
        <f t="shared" si="4"/>
        <v/>
      </c>
      <c r="T17" s="2" t="str">
        <f t="shared" si="4"/>
        <v/>
      </c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</row>
    <row r="18" spans="1:42" x14ac:dyDescent="0.25">
      <c r="A18" s="1">
        <f t="shared" ca="1" si="0"/>
        <v>42541.507939699077</v>
      </c>
      <c r="H18">
        <v>7</v>
      </c>
      <c r="I18" s="1"/>
      <c r="J18" s="2" t="str">
        <f t="shared" si="6"/>
        <v/>
      </c>
      <c r="K18" s="2" t="str">
        <f t="shared" si="5"/>
        <v/>
      </c>
      <c r="O18" s="2" t="str">
        <f t="shared" si="4"/>
        <v/>
      </c>
      <c r="P18" s="2" t="str">
        <f t="shared" si="4"/>
        <v/>
      </c>
      <c r="Q18" s="2" t="str">
        <f t="shared" si="4"/>
        <v/>
      </c>
      <c r="R18" s="2" t="str">
        <f t="shared" si="4"/>
        <v/>
      </c>
      <c r="S18" s="2" t="str">
        <f t="shared" si="4"/>
        <v/>
      </c>
      <c r="T18" s="2" t="str">
        <f t="shared" si="4"/>
        <v/>
      </c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</row>
    <row r="19" spans="1:42" x14ac:dyDescent="0.25">
      <c r="A19" s="1">
        <f t="shared" ca="1" si="0"/>
        <v>42541.507939699077</v>
      </c>
      <c r="H19">
        <v>8</v>
      </c>
      <c r="I19" s="1"/>
      <c r="J19" s="2" t="str">
        <f t="shared" si="6"/>
        <v/>
      </c>
      <c r="K19" s="2" t="str">
        <f t="shared" ref="K16:K55" si="7">IF(J19&lt;&gt;"",J19-J18,"")</f>
        <v/>
      </c>
      <c r="O19" s="2" t="str">
        <f t="shared" si="4"/>
        <v/>
      </c>
      <c r="P19" s="2" t="str">
        <f t="shared" si="4"/>
        <v/>
      </c>
      <c r="Q19" s="2" t="str">
        <f t="shared" si="4"/>
        <v/>
      </c>
      <c r="R19" s="2" t="str">
        <f t="shared" si="4"/>
        <v/>
      </c>
      <c r="S19" s="2" t="str">
        <f t="shared" si="4"/>
        <v/>
      </c>
      <c r="T19" s="2" t="str">
        <f t="shared" si="4"/>
        <v/>
      </c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</row>
    <row r="20" spans="1:42" x14ac:dyDescent="0.25">
      <c r="A20" s="1">
        <f t="shared" ca="1" si="0"/>
        <v>42541.507939699077</v>
      </c>
      <c r="H20">
        <v>9</v>
      </c>
      <c r="I20" s="1"/>
      <c r="J20" s="2" t="str">
        <f t="shared" si="6"/>
        <v/>
      </c>
      <c r="K20" s="2" t="str">
        <f t="shared" si="7"/>
        <v/>
      </c>
      <c r="O20" s="2" t="str">
        <f t="shared" si="4"/>
        <v/>
      </c>
      <c r="P20" s="2" t="str">
        <f t="shared" si="4"/>
        <v/>
      </c>
      <c r="Q20" s="2" t="str">
        <f t="shared" si="4"/>
        <v/>
      </c>
      <c r="R20" s="2" t="str">
        <f t="shared" si="4"/>
        <v/>
      </c>
      <c r="S20" s="2" t="str">
        <f t="shared" si="4"/>
        <v/>
      </c>
      <c r="T20" s="2" t="str">
        <f t="shared" si="4"/>
        <v/>
      </c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</row>
    <row r="21" spans="1:42" x14ac:dyDescent="0.25">
      <c r="A21" s="1">
        <f t="shared" ca="1" si="0"/>
        <v>42541.507939699077</v>
      </c>
      <c r="H21">
        <v>10</v>
      </c>
      <c r="I21" s="1"/>
      <c r="J21" s="2" t="str">
        <f t="shared" si="6"/>
        <v/>
      </c>
      <c r="K21" s="2" t="str">
        <f t="shared" si="7"/>
        <v/>
      </c>
      <c r="O21" s="2" t="str">
        <f t="shared" si="4"/>
        <v/>
      </c>
      <c r="P21" s="2" t="str">
        <f t="shared" si="4"/>
        <v/>
      </c>
      <c r="Q21" s="2" t="str">
        <f t="shared" si="4"/>
        <v/>
      </c>
      <c r="R21" s="2" t="str">
        <f t="shared" si="4"/>
        <v/>
      </c>
      <c r="S21" s="2" t="str">
        <f t="shared" si="4"/>
        <v/>
      </c>
      <c r="T21" s="2" t="str">
        <f t="shared" si="4"/>
        <v/>
      </c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</row>
    <row r="22" spans="1:42" x14ac:dyDescent="0.25">
      <c r="A22" s="1">
        <f t="shared" ca="1" si="0"/>
        <v>42541.507939699077</v>
      </c>
      <c r="H22">
        <v>11</v>
      </c>
      <c r="I22" s="1"/>
      <c r="J22" s="2" t="str">
        <f t="shared" si="6"/>
        <v/>
      </c>
      <c r="K22" s="2" t="str">
        <f t="shared" si="7"/>
        <v/>
      </c>
      <c r="O22" s="2" t="str">
        <f t="shared" si="4"/>
        <v/>
      </c>
      <c r="P22" s="2" t="str">
        <f t="shared" si="4"/>
        <v/>
      </c>
      <c r="Q22" s="2" t="str">
        <f t="shared" si="4"/>
        <v/>
      </c>
      <c r="R22" s="2" t="str">
        <f t="shared" si="4"/>
        <v/>
      </c>
      <c r="S22" s="2" t="str">
        <f t="shared" si="4"/>
        <v/>
      </c>
      <c r="T22" s="2" t="str">
        <f t="shared" si="4"/>
        <v/>
      </c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</row>
    <row r="23" spans="1:42" x14ac:dyDescent="0.25">
      <c r="A23" s="1">
        <f t="shared" ca="1" si="0"/>
        <v>42541.507939699077</v>
      </c>
      <c r="H23">
        <v>12</v>
      </c>
      <c r="I23" s="1"/>
      <c r="J23" s="2" t="str">
        <f t="shared" si="6"/>
        <v/>
      </c>
      <c r="K23" s="2" t="str">
        <f t="shared" si="7"/>
        <v/>
      </c>
      <c r="O23" s="2" t="str">
        <f t="shared" si="4"/>
        <v/>
      </c>
      <c r="P23" s="2" t="str">
        <f t="shared" si="4"/>
        <v/>
      </c>
      <c r="Q23" s="2" t="str">
        <f t="shared" si="4"/>
        <v/>
      </c>
      <c r="R23" s="2" t="str">
        <f t="shared" si="4"/>
        <v/>
      </c>
      <c r="S23" s="2" t="str">
        <f t="shared" si="4"/>
        <v/>
      </c>
      <c r="T23" s="2" t="str">
        <f t="shared" si="4"/>
        <v/>
      </c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</row>
    <row r="24" spans="1:42" x14ac:dyDescent="0.25">
      <c r="A24" s="1">
        <f t="shared" ca="1" si="0"/>
        <v>42541.507939699077</v>
      </c>
      <c r="H24">
        <v>13</v>
      </c>
      <c r="I24" s="1"/>
      <c r="J24" s="2" t="str">
        <f t="shared" si="6"/>
        <v/>
      </c>
      <c r="K24" s="2" t="str">
        <f t="shared" si="7"/>
        <v/>
      </c>
      <c r="O24" s="2" t="str">
        <f t="shared" si="4"/>
        <v/>
      </c>
      <c r="P24" s="2" t="str">
        <f t="shared" si="4"/>
        <v/>
      </c>
      <c r="Q24" s="2" t="str">
        <f t="shared" si="4"/>
        <v/>
      </c>
      <c r="R24" s="2" t="str">
        <f t="shared" si="4"/>
        <v/>
      </c>
      <c r="S24" s="2" t="str">
        <f t="shared" si="4"/>
        <v/>
      </c>
      <c r="T24" s="2" t="str">
        <f t="shared" si="4"/>
        <v/>
      </c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</row>
    <row r="25" spans="1:42" x14ac:dyDescent="0.25">
      <c r="A25" s="1">
        <f t="shared" ca="1" si="0"/>
        <v>42541.507939699077</v>
      </c>
      <c r="H25">
        <v>14</v>
      </c>
      <c r="I25" s="1"/>
      <c r="J25" s="2" t="str">
        <f t="shared" si="6"/>
        <v/>
      </c>
      <c r="K25" s="2" t="str">
        <f t="shared" si="7"/>
        <v/>
      </c>
      <c r="O25" s="2" t="str">
        <f t="shared" si="4"/>
        <v/>
      </c>
      <c r="P25" s="2" t="str">
        <f t="shared" si="4"/>
        <v/>
      </c>
      <c r="Q25" s="2" t="str">
        <f t="shared" si="4"/>
        <v/>
      </c>
      <c r="R25" s="2" t="str">
        <f t="shared" si="4"/>
        <v/>
      </c>
      <c r="S25" s="2" t="str">
        <f t="shared" si="4"/>
        <v/>
      </c>
      <c r="T25" s="2" t="str">
        <f t="shared" si="4"/>
        <v/>
      </c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</row>
    <row r="26" spans="1:42" x14ac:dyDescent="0.25">
      <c r="A26" s="1">
        <f t="shared" ca="1" si="0"/>
        <v>42541.507939699077</v>
      </c>
      <c r="H26">
        <v>15</v>
      </c>
      <c r="I26" s="1"/>
      <c r="J26" s="2" t="str">
        <f t="shared" si="6"/>
        <v/>
      </c>
      <c r="K26" s="2" t="str">
        <f t="shared" si="7"/>
        <v/>
      </c>
      <c r="O26" s="2" t="str">
        <f t="shared" si="4"/>
        <v/>
      </c>
      <c r="P26" s="2" t="str">
        <f t="shared" si="4"/>
        <v/>
      </c>
      <c r="Q26" s="2" t="str">
        <f t="shared" si="4"/>
        <v/>
      </c>
      <c r="R26" s="2" t="str">
        <f t="shared" si="4"/>
        <v/>
      </c>
      <c r="S26" s="2" t="str">
        <f t="shared" si="4"/>
        <v/>
      </c>
      <c r="T26" s="2" t="str">
        <f t="shared" si="4"/>
        <v/>
      </c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</row>
    <row r="27" spans="1:42" x14ac:dyDescent="0.25">
      <c r="A27" s="1">
        <f t="shared" ca="1" si="0"/>
        <v>42541.507939699077</v>
      </c>
      <c r="H27">
        <v>16</v>
      </c>
      <c r="I27" s="1"/>
      <c r="J27" s="2" t="str">
        <f t="shared" si="6"/>
        <v/>
      </c>
      <c r="K27" s="2" t="str">
        <f t="shared" si="7"/>
        <v/>
      </c>
      <c r="O27" s="2" t="str">
        <f t="shared" si="4"/>
        <v/>
      </c>
      <c r="P27" s="2" t="str">
        <f t="shared" si="4"/>
        <v/>
      </c>
      <c r="Q27" s="2" t="str">
        <f t="shared" si="4"/>
        <v/>
      </c>
      <c r="R27" s="2" t="str">
        <f t="shared" si="4"/>
        <v/>
      </c>
      <c r="S27" s="2" t="str">
        <f t="shared" si="4"/>
        <v/>
      </c>
      <c r="T27" s="2" t="str">
        <f t="shared" si="4"/>
        <v/>
      </c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</row>
    <row r="28" spans="1:42" x14ac:dyDescent="0.25">
      <c r="A28" s="1">
        <f t="shared" ca="1" si="0"/>
        <v>42541.507939699077</v>
      </c>
      <c r="H28">
        <v>17</v>
      </c>
      <c r="I28" s="1"/>
      <c r="J28" s="2" t="str">
        <f t="shared" si="6"/>
        <v/>
      </c>
      <c r="K28" s="2" t="str">
        <f t="shared" si="7"/>
        <v/>
      </c>
      <c r="O28" s="2" t="str">
        <f t="shared" si="4"/>
        <v/>
      </c>
      <c r="P28" s="2" t="str">
        <f t="shared" si="4"/>
        <v/>
      </c>
      <c r="Q28" s="2" t="str">
        <f t="shared" si="4"/>
        <v/>
      </c>
      <c r="R28" s="2" t="str">
        <f t="shared" si="4"/>
        <v/>
      </c>
      <c r="S28" s="2" t="str">
        <f t="shared" si="4"/>
        <v/>
      </c>
      <c r="T28" s="2" t="str">
        <f t="shared" si="4"/>
        <v/>
      </c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</row>
    <row r="29" spans="1:42" x14ac:dyDescent="0.25">
      <c r="A29" s="1">
        <f t="shared" ca="1" si="0"/>
        <v>42541.507939699077</v>
      </c>
      <c r="H29">
        <v>18</v>
      </c>
      <c r="I29" s="1"/>
      <c r="J29" s="2" t="str">
        <f t="shared" si="6"/>
        <v/>
      </c>
      <c r="K29" s="2" t="str">
        <f t="shared" si="7"/>
        <v/>
      </c>
      <c r="O29" s="2" t="str">
        <f t="shared" si="4"/>
        <v/>
      </c>
      <c r="P29" s="2" t="str">
        <f t="shared" si="4"/>
        <v/>
      </c>
      <c r="Q29" s="2" t="str">
        <f t="shared" si="4"/>
        <v/>
      </c>
      <c r="R29" s="2" t="str">
        <f t="shared" si="4"/>
        <v/>
      </c>
      <c r="S29" s="2" t="str">
        <f t="shared" si="4"/>
        <v/>
      </c>
      <c r="T29" s="2" t="str">
        <f t="shared" si="4"/>
        <v/>
      </c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</row>
    <row r="30" spans="1:42" x14ac:dyDescent="0.25">
      <c r="A30" s="1">
        <f t="shared" ca="1" si="0"/>
        <v>42541.507939699077</v>
      </c>
      <c r="H30">
        <v>19</v>
      </c>
      <c r="I30" s="1"/>
      <c r="J30" s="2" t="str">
        <f t="shared" si="6"/>
        <v/>
      </c>
      <c r="K30" s="2" t="str">
        <f t="shared" si="7"/>
        <v/>
      </c>
      <c r="O30" s="2" t="str">
        <f t="shared" si="4"/>
        <v/>
      </c>
      <c r="P30" s="2" t="str">
        <f t="shared" si="4"/>
        <v/>
      </c>
      <c r="Q30" s="2" t="str">
        <f t="shared" si="4"/>
        <v/>
      </c>
      <c r="R30" s="2" t="str">
        <f t="shared" si="4"/>
        <v/>
      </c>
      <c r="S30" s="2" t="str">
        <f t="shared" si="4"/>
        <v/>
      </c>
      <c r="T30" s="2" t="str">
        <f t="shared" si="4"/>
        <v/>
      </c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</row>
    <row r="31" spans="1:42" x14ac:dyDescent="0.25">
      <c r="A31" s="1">
        <f t="shared" ca="1" si="0"/>
        <v>42541.507939699077</v>
      </c>
      <c r="H31">
        <v>20</v>
      </c>
      <c r="I31" s="1"/>
      <c r="J31" s="2" t="str">
        <f t="shared" si="6"/>
        <v/>
      </c>
      <c r="K31" s="2" t="str">
        <f t="shared" si="7"/>
        <v/>
      </c>
      <c r="O31" s="2" t="str">
        <f t="shared" si="4"/>
        <v/>
      </c>
      <c r="P31" s="2" t="str">
        <f t="shared" si="4"/>
        <v/>
      </c>
      <c r="Q31" s="2" t="str">
        <f t="shared" si="4"/>
        <v/>
      </c>
      <c r="R31" s="2" t="str">
        <f t="shared" si="4"/>
        <v/>
      </c>
      <c r="S31" s="2" t="str">
        <f t="shared" si="4"/>
        <v/>
      </c>
      <c r="T31" s="2" t="str">
        <f t="shared" si="4"/>
        <v/>
      </c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</row>
    <row r="32" spans="1:42" x14ac:dyDescent="0.25">
      <c r="A32" s="1">
        <f t="shared" ca="1" si="0"/>
        <v>42541.507939699077</v>
      </c>
      <c r="H32">
        <v>21</v>
      </c>
      <c r="I32" s="1"/>
      <c r="J32" s="2" t="str">
        <f t="shared" si="6"/>
        <v/>
      </c>
      <c r="K32" s="2" t="str">
        <f t="shared" si="7"/>
        <v/>
      </c>
      <c r="O32" s="2" t="str">
        <f t="shared" si="4"/>
        <v/>
      </c>
      <c r="P32" s="2" t="str">
        <f t="shared" si="4"/>
        <v/>
      </c>
      <c r="Q32" s="2" t="str">
        <f t="shared" si="4"/>
        <v/>
      </c>
      <c r="R32" s="2" t="str">
        <f t="shared" si="4"/>
        <v/>
      </c>
      <c r="S32" s="2" t="str">
        <f t="shared" si="4"/>
        <v/>
      </c>
      <c r="T32" s="2" t="str">
        <f t="shared" si="4"/>
        <v/>
      </c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</row>
    <row r="33" spans="1:42" x14ac:dyDescent="0.25">
      <c r="A33" s="1">
        <f t="shared" ref="A33:A64" ca="1" si="8">B$1</f>
        <v>42541.507939699077</v>
      </c>
      <c r="H33">
        <v>22</v>
      </c>
      <c r="I33" s="1"/>
      <c r="J33" s="2" t="str">
        <f t="shared" si="6"/>
        <v/>
      </c>
      <c r="K33" s="2" t="str">
        <f t="shared" si="7"/>
        <v/>
      </c>
      <c r="O33" s="2" t="str">
        <f t="shared" si="4"/>
        <v/>
      </c>
      <c r="P33" s="2" t="str">
        <f t="shared" si="4"/>
        <v/>
      </c>
      <c r="Q33" s="2" t="str">
        <f t="shared" si="4"/>
        <v/>
      </c>
      <c r="R33" s="2" t="str">
        <f t="shared" si="4"/>
        <v/>
      </c>
      <c r="S33" s="2" t="str">
        <f t="shared" si="4"/>
        <v/>
      </c>
      <c r="T33" s="2" t="str">
        <f t="shared" si="4"/>
        <v/>
      </c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</row>
    <row r="34" spans="1:42" x14ac:dyDescent="0.25">
      <c r="A34" s="1">
        <f t="shared" ca="1" si="8"/>
        <v>42541.507939699077</v>
      </c>
      <c r="H34">
        <v>23</v>
      </c>
      <c r="I34" s="1"/>
      <c r="J34" s="2" t="str">
        <f t="shared" si="6"/>
        <v/>
      </c>
      <c r="K34" s="2" t="str">
        <f t="shared" si="7"/>
        <v/>
      </c>
      <c r="O34" s="2" t="str">
        <f t="shared" si="4"/>
        <v/>
      </c>
      <c r="P34" s="2" t="str">
        <f t="shared" si="4"/>
        <v/>
      </c>
      <c r="Q34" s="2" t="str">
        <f t="shared" si="4"/>
        <v/>
      </c>
      <c r="R34" s="2" t="str">
        <f t="shared" si="4"/>
        <v/>
      </c>
      <c r="S34" s="2" t="str">
        <f t="shared" si="4"/>
        <v/>
      </c>
      <c r="T34" s="2" t="str">
        <f t="shared" si="4"/>
        <v/>
      </c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</row>
    <row r="35" spans="1:42" x14ac:dyDescent="0.25">
      <c r="A35" s="1">
        <f t="shared" ca="1" si="8"/>
        <v>42541.507939699077</v>
      </c>
      <c r="H35">
        <v>24</v>
      </c>
      <c r="I35" s="1"/>
      <c r="J35" s="2" t="str">
        <f t="shared" si="6"/>
        <v/>
      </c>
      <c r="K35" s="2" t="str">
        <f t="shared" si="7"/>
        <v/>
      </c>
      <c r="O35" s="2" t="str">
        <f t="shared" si="4"/>
        <v/>
      </c>
      <c r="P35" s="2" t="str">
        <f t="shared" si="4"/>
        <v/>
      </c>
      <c r="Q35" s="2" t="str">
        <f t="shared" si="4"/>
        <v/>
      </c>
      <c r="R35" s="2" t="str">
        <f t="shared" si="4"/>
        <v/>
      </c>
      <c r="S35" s="2" t="str">
        <f t="shared" si="4"/>
        <v/>
      </c>
      <c r="T35" s="2" t="str">
        <f t="shared" si="4"/>
        <v/>
      </c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</row>
    <row r="36" spans="1:42" x14ac:dyDescent="0.25">
      <c r="A36" s="1">
        <f t="shared" ca="1" si="8"/>
        <v>42541.507939699077</v>
      </c>
      <c r="H36">
        <v>25</v>
      </c>
      <c r="I36" s="1"/>
      <c r="J36" s="2" t="str">
        <f t="shared" si="6"/>
        <v/>
      </c>
      <c r="K36" s="2" t="str">
        <f t="shared" si="7"/>
        <v/>
      </c>
      <c r="O36" s="2" t="str">
        <f t="shared" si="4"/>
        <v/>
      </c>
      <c r="P36" s="2" t="str">
        <f t="shared" si="4"/>
        <v/>
      </c>
      <c r="Q36" s="2" t="str">
        <f t="shared" si="4"/>
        <v/>
      </c>
      <c r="R36" s="2" t="str">
        <f t="shared" si="4"/>
        <v/>
      </c>
      <c r="S36" s="2" t="str">
        <f t="shared" si="4"/>
        <v/>
      </c>
      <c r="T36" s="2" t="str">
        <f t="shared" si="4"/>
        <v/>
      </c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</row>
    <row r="37" spans="1:42" x14ac:dyDescent="0.25">
      <c r="A37" s="1">
        <f t="shared" ca="1" si="8"/>
        <v>42541.507939699077</v>
      </c>
      <c r="H37">
        <v>26</v>
      </c>
      <c r="I37" s="1"/>
      <c r="J37" s="2" t="str">
        <f t="shared" si="6"/>
        <v/>
      </c>
      <c r="K37" s="2" t="str">
        <f t="shared" si="7"/>
        <v/>
      </c>
      <c r="O37" s="2" t="str">
        <f t="shared" si="4"/>
        <v/>
      </c>
      <c r="P37" s="2" t="str">
        <f t="shared" si="4"/>
        <v/>
      </c>
      <c r="Q37" s="2" t="str">
        <f t="shared" si="4"/>
        <v/>
      </c>
      <c r="R37" s="2" t="str">
        <f t="shared" si="4"/>
        <v/>
      </c>
      <c r="S37" s="2" t="str">
        <f t="shared" si="4"/>
        <v/>
      </c>
      <c r="T37" s="2" t="str">
        <f t="shared" si="4"/>
        <v/>
      </c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</row>
    <row r="38" spans="1:42" x14ac:dyDescent="0.25">
      <c r="A38" s="1">
        <f t="shared" ca="1" si="8"/>
        <v>42541.507939699077</v>
      </c>
      <c r="H38">
        <v>27</v>
      </c>
      <c r="I38" s="1"/>
      <c r="J38" s="2" t="str">
        <f t="shared" si="6"/>
        <v/>
      </c>
      <c r="K38" s="2" t="str">
        <f t="shared" si="7"/>
        <v/>
      </c>
      <c r="O38" s="2" t="str">
        <f t="shared" si="4"/>
        <v/>
      </c>
      <c r="P38" s="2" t="str">
        <f t="shared" si="4"/>
        <v/>
      </c>
      <c r="Q38" s="2" t="str">
        <f t="shared" si="4"/>
        <v/>
      </c>
      <c r="R38" s="2" t="str">
        <f t="shared" si="4"/>
        <v/>
      </c>
      <c r="S38" s="2" t="str">
        <f t="shared" si="4"/>
        <v/>
      </c>
      <c r="T38" s="2" t="str">
        <f t="shared" si="4"/>
        <v/>
      </c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</row>
    <row r="39" spans="1:42" x14ac:dyDescent="0.25">
      <c r="A39" s="1">
        <f t="shared" ca="1" si="8"/>
        <v>42541.507939699077</v>
      </c>
      <c r="H39">
        <v>28</v>
      </c>
      <c r="I39" s="1"/>
      <c r="J39" s="2" t="str">
        <f t="shared" si="6"/>
        <v/>
      </c>
      <c r="K39" s="2" t="str">
        <f t="shared" si="7"/>
        <v/>
      </c>
      <c r="O39" s="2" t="str">
        <f t="shared" si="4"/>
        <v/>
      </c>
      <c r="P39" s="2" t="str">
        <f t="shared" si="4"/>
        <v/>
      </c>
      <c r="Q39" s="2" t="str">
        <f t="shared" si="4"/>
        <v/>
      </c>
      <c r="R39" s="2" t="str">
        <f t="shared" si="4"/>
        <v/>
      </c>
      <c r="S39" s="2" t="str">
        <f t="shared" si="4"/>
        <v/>
      </c>
      <c r="T39" s="2" t="str">
        <f t="shared" si="4"/>
        <v/>
      </c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</row>
    <row r="40" spans="1:42" x14ac:dyDescent="0.25">
      <c r="A40" s="1">
        <f t="shared" ca="1" si="8"/>
        <v>42541.507939699077</v>
      </c>
      <c r="H40">
        <v>29</v>
      </c>
      <c r="I40" s="1"/>
      <c r="J40" s="2" t="str">
        <f t="shared" si="6"/>
        <v/>
      </c>
      <c r="K40" s="2" t="str">
        <f t="shared" si="7"/>
        <v/>
      </c>
      <c r="O40" s="2" t="str">
        <f t="shared" si="4"/>
        <v/>
      </c>
      <c r="P40" s="2" t="str">
        <f t="shared" si="4"/>
        <v/>
      </c>
      <c r="Q40" s="2" t="str">
        <f t="shared" si="4"/>
        <v/>
      </c>
      <c r="R40" s="2" t="str">
        <f t="shared" si="4"/>
        <v/>
      </c>
      <c r="S40" s="2" t="str">
        <f t="shared" si="4"/>
        <v/>
      </c>
      <c r="T40" s="2" t="str">
        <f t="shared" si="4"/>
        <v/>
      </c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</row>
    <row r="41" spans="1:42" x14ac:dyDescent="0.25">
      <c r="A41" s="1">
        <f t="shared" ca="1" si="8"/>
        <v>42541.507939699077</v>
      </c>
      <c r="H41">
        <v>30</v>
      </c>
      <c r="I41" s="1"/>
      <c r="J41" s="2" t="str">
        <f t="shared" si="6"/>
        <v/>
      </c>
      <c r="K41" s="2" t="str">
        <f t="shared" si="7"/>
        <v/>
      </c>
      <c r="O41" s="2" t="str">
        <f t="shared" si="4"/>
        <v/>
      </c>
      <c r="P41" s="2" t="str">
        <f t="shared" si="4"/>
        <v/>
      </c>
      <c r="Q41" s="2" t="str">
        <f t="shared" si="4"/>
        <v/>
      </c>
      <c r="R41" s="2" t="str">
        <f t="shared" si="4"/>
        <v/>
      </c>
      <c r="S41" s="2" t="str">
        <f t="shared" si="4"/>
        <v/>
      </c>
      <c r="T41" s="2" t="str">
        <f t="shared" si="4"/>
        <v/>
      </c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</row>
    <row r="42" spans="1:42" x14ac:dyDescent="0.25">
      <c r="A42" s="1">
        <f t="shared" ca="1" si="8"/>
        <v>42541.507939699077</v>
      </c>
      <c r="H42">
        <v>31</v>
      </c>
      <c r="I42" s="1"/>
      <c r="J42" s="2" t="str">
        <f t="shared" si="6"/>
        <v/>
      </c>
      <c r="K42" s="2" t="str">
        <f t="shared" si="7"/>
        <v/>
      </c>
      <c r="O42" s="2" t="str">
        <f t="shared" si="4"/>
        <v/>
      </c>
      <c r="P42" s="2" t="str">
        <f t="shared" si="4"/>
        <v/>
      </c>
      <c r="Q42" s="2" t="str">
        <f t="shared" si="4"/>
        <v/>
      </c>
      <c r="R42" s="2" t="str">
        <f t="shared" si="4"/>
        <v/>
      </c>
      <c r="S42" s="2" t="str">
        <f t="shared" si="4"/>
        <v/>
      </c>
      <c r="T42" s="2" t="str">
        <f t="shared" si="4"/>
        <v/>
      </c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</row>
    <row r="43" spans="1:42" x14ac:dyDescent="0.25">
      <c r="A43" s="1">
        <f t="shared" ca="1" si="8"/>
        <v>42541.507939699077</v>
      </c>
      <c r="H43">
        <v>32</v>
      </c>
      <c r="I43" s="1"/>
      <c r="J43" s="2" t="str">
        <f t="shared" si="6"/>
        <v/>
      </c>
      <c r="K43" s="2" t="str">
        <f t="shared" si="7"/>
        <v/>
      </c>
      <c r="O43" s="2" t="str">
        <f t="shared" si="4"/>
        <v/>
      </c>
      <c r="P43" s="2" t="str">
        <f t="shared" si="4"/>
        <v/>
      </c>
      <c r="Q43" s="2" t="str">
        <f t="shared" si="4"/>
        <v/>
      </c>
      <c r="R43" s="2" t="str">
        <f t="shared" si="4"/>
        <v/>
      </c>
      <c r="S43" s="2" t="str">
        <f t="shared" si="4"/>
        <v/>
      </c>
      <c r="T43" s="2" t="str">
        <f t="shared" si="4"/>
        <v/>
      </c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</row>
    <row r="44" spans="1:42" x14ac:dyDescent="0.25">
      <c r="A44" s="1">
        <f t="shared" ca="1" si="8"/>
        <v>42541.507939699077</v>
      </c>
      <c r="H44">
        <v>33</v>
      </c>
      <c r="I44" s="1"/>
      <c r="J44" s="2" t="str">
        <f t="shared" si="6"/>
        <v/>
      </c>
      <c r="K44" s="2" t="str">
        <f t="shared" si="7"/>
        <v/>
      </c>
      <c r="O44" s="2" t="str">
        <f t="shared" si="4"/>
        <v/>
      </c>
      <c r="P44" s="2" t="str">
        <f t="shared" si="4"/>
        <v/>
      </c>
      <c r="Q44" s="2" t="str">
        <f t="shared" si="4"/>
        <v/>
      </c>
      <c r="R44" s="2" t="str">
        <f t="shared" si="4"/>
        <v/>
      </c>
      <c r="S44" s="2" t="str">
        <f t="shared" si="4"/>
        <v/>
      </c>
      <c r="T44" s="2" t="str">
        <f t="shared" si="4"/>
        <v/>
      </c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</row>
    <row r="45" spans="1:42" x14ac:dyDescent="0.25">
      <c r="A45" s="1">
        <f t="shared" ca="1" si="8"/>
        <v>42541.507939699077</v>
      </c>
      <c r="H45">
        <v>34</v>
      </c>
      <c r="I45" s="1"/>
      <c r="J45" s="2" t="str">
        <f t="shared" si="6"/>
        <v/>
      </c>
      <c r="K45" s="2" t="str">
        <f t="shared" si="7"/>
        <v/>
      </c>
      <c r="O45" s="2" t="str">
        <f t="shared" si="4"/>
        <v/>
      </c>
      <c r="P45" s="2" t="str">
        <f t="shared" si="4"/>
        <v/>
      </c>
      <c r="Q45" s="2" t="str">
        <f t="shared" si="4"/>
        <v/>
      </c>
      <c r="R45" s="2" t="str">
        <f t="shared" si="4"/>
        <v/>
      </c>
      <c r="S45" s="2" t="str">
        <f t="shared" si="4"/>
        <v/>
      </c>
      <c r="T45" s="2" t="str">
        <f t="shared" si="4"/>
        <v/>
      </c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</row>
    <row r="46" spans="1:42" x14ac:dyDescent="0.25">
      <c r="A46" s="1">
        <f t="shared" ca="1" si="8"/>
        <v>42541.507939699077</v>
      </c>
      <c r="H46">
        <v>35</v>
      </c>
      <c r="I46" s="1"/>
      <c r="J46" s="2" t="str">
        <f t="shared" si="6"/>
        <v/>
      </c>
      <c r="K46" s="2" t="str">
        <f t="shared" si="7"/>
        <v/>
      </c>
      <c r="O46" s="2" t="str">
        <f t="shared" si="4"/>
        <v/>
      </c>
      <c r="P46" s="2" t="str">
        <f t="shared" si="4"/>
        <v/>
      </c>
      <c r="Q46" s="2" t="str">
        <f t="shared" si="4"/>
        <v/>
      </c>
      <c r="R46" s="2" t="str">
        <f t="shared" si="4"/>
        <v/>
      </c>
      <c r="S46" s="2" t="str">
        <f t="shared" si="4"/>
        <v/>
      </c>
      <c r="T46" s="2" t="str">
        <f t="shared" si="4"/>
        <v/>
      </c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</row>
    <row r="47" spans="1:42" x14ac:dyDescent="0.25">
      <c r="A47" s="1">
        <f t="shared" ca="1" si="8"/>
        <v>42541.507939699077</v>
      </c>
      <c r="H47">
        <v>36</v>
      </c>
      <c r="I47" s="1"/>
      <c r="J47" s="2" t="str">
        <f t="shared" si="6"/>
        <v/>
      </c>
      <c r="K47" s="2" t="str">
        <f t="shared" si="7"/>
        <v/>
      </c>
      <c r="O47" s="2" t="str">
        <f t="shared" si="4"/>
        <v/>
      </c>
      <c r="P47" s="2" t="str">
        <f t="shared" si="4"/>
        <v/>
      </c>
      <c r="Q47" s="2" t="str">
        <f t="shared" si="4"/>
        <v/>
      </c>
      <c r="R47" s="2" t="str">
        <f t="shared" si="4"/>
        <v/>
      </c>
      <c r="S47" s="2" t="str">
        <f t="shared" si="4"/>
        <v/>
      </c>
      <c r="T47" s="2" t="str">
        <f t="shared" si="4"/>
        <v/>
      </c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</row>
    <row r="48" spans="1:42" x14ac:dyDescent="0.25">
      <c r="A48" s="1">
        <f t="shared" ca="1" si="8"/>
        <v>42541.507939699077</v>
      </c>
      <c r="H48">
        <v>37</v>
      </c>
      <c r="I48" s="1"/>
      <c r="J48" s="2" t="str">
        <f t="shared" si="6"/>
        <v/>
      </c>
      <c r="K48" s="2" t="str">
        <f t="shared" si="7"/>
        <v/>
      </c>
      <c r="O48" s="2" t="str">
        <f t="shared" si="4"/>
        <v/>
      </c>
      <c r="P48" s="2" t="str">
        <f t="shared" si="4"/>
        <v/>
      </c>
      <c r="Q48" s="2" t="str">
        <f t="shared" si="4"/>
        <v/>
      </c>
      <c r="R48" s="2" t="str">
        <f t="shared" si="4"/>
        <v/>
      </c>
      <c r="S48" s="2" t="str">
        <f t="shared" si="4"/>
        <v/>
      </c>
      <c r="T48" s="2" t="str">
        <f t="shared" si="4"/>
        <v/>
      </c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</row>
    <row r="49" spans="1:42" x14ac:dyDescent="0.25">
      <c r="A49" s="1">
        <f t="shared" ca="1" si="8"/>
        <v>42541.507939699077</v>
      </c>
      <c r="H49">
        <v>38</v>
      </c>
      <c r="I49" s="1"/>
      <c r="J49" s="2" t="str">
        <f t="shared" si="6"/>
        <v/>
      </c>
      <c r="K49" s="2" t="str">
        <f t="shared" si="7"/>
        <v/>
      </c>
      <c r="O49" s="2" t="str">
        <f t="shared" si="4"/>
        <v/>
      </c>
      <c r="P49" s="2" t="str">
        <f t="shared" si="4"/>
        <v/>
      </c>
      <c r="Q49" s="2" t="str">
        <f t="shared" si="4"/>
        <v/>
      </c>
      <c r="R49" s="2" t="str">
        <f t="shared" si="4"/>
        <v/>
      </c>
      <c r="S49" s="2" t="str">
        <f t="shared" si="4"/>
        <v/>
      </c>
      <c r="T49" s="2" t="str">
        <f t="shared" si="4"/>
        <v/>
      </c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</row>
    <row r="50" spans="1:42" x14ac:dyDescent="0.25">
      <c r="A50" s="1">
        <f t="shared" ca="1" si="8"/>
        <v>42541.507939699077</v>
      </c>
      <c r="H50">
        <v>39</v>
      </c>
      <c r="I50" s="1"/>
      <c r="J50" s="2" t="str">
        <f t="shared" si="6"/>
        <v/>
      </c>
      <c r="K50" s="2" t="str">
        <f t="shared" si="7"/>
        <v/>
      </c>
      <c r="O50" s="2" t="str">
        <f t="shared" si="4"/>
        <v/>
      </c>
      <c r="P50" s="2" t="str">
        <f t="shared" si="4"/>
        <v/>
      </c>
      <c r="Q50" s="2" t="str">
        <f t="shared" si="4"/>
        <v/>
      </c>
      <c r="R50" s="2" t="str">
        <f t="shared" si="4"/>
        <v/>
      </c>
      <c r="S50" s="2" t="str">
        <f t="shared" si="4"/>
        <v/>
      </c>
      <c r="T50" s="2" t="str">
        <f t="shared" si="4"/>
        <v/>
      </c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</row>
    <row r="51" spans="1:42" x14ac:dyDescent="0.25">
      <c r="A51" s="1">
        <f t="shared" ca="1" si="8"/>
        <v>42541.507939699077</v>
      </c>
      <c r="H51">
        <v>40</v>
      </c>
      <c r="I51" s="1"/>
      <c r="J51" s="2" t="str">
        <f t="shared" si="6"/>
        <v/>
      </c>
      <c r="K51" s="2" t="str">
        <f t="shared" si="7"/>
        <v/>
      </c>
      <c r="O51" s="2" t="str">
        <f t="shared" si="4"/>
        <v/>
      </c>
      <c r="P51" s="2" t="str">
        <f t="shared" si="4"/>
        <v/>
      </c>
      <c r="Q51" s="2" t="str">
        <f t="shared" si="4"/>
        <v/>
      </c>
      <c r="R51" s="2" t="str">
        <f t="shared" si="4"/>
        <v/>
      </c>
      <c r="S51" s="2" t="str">
        <f t="shared" si="4"/>
        <v/>
      </c>
      <c r="T51" s="2" t="str">
        <f t="shared" si="4"/>
        <v/>
      </c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</row>
    <row r="52" spans="1:42" x14ac:dyDescent="0.25">
      <c r="A52" s="1">
        <f t="shared" ca="1" si="8"/>
        <v>42541.507939699077</v>
      </c>
      <c r="H52">
        <v>41</v>
      </c>
      <c r="I52" s="1"/>
      <c r="J52" s="2" t="str">
        <f t="shared" si="6"/>
        <v/>
      </c>
      <c r="K52" s="2" t="str">
        <f t="shared" si="7"/>
        <v/>
      </c>
      <c r="O52" s="2" t="str">
        <f t="shared" si="4"/>
        <v/>
      </c>
      <c r="P52" s="2" t="str">
        <f t="shared" si="4"/>
        <v/>
      </c>
      <c r="Q52" s="2" t="str">
        <f t="shared" si="4"/>
        <v/>
      </c>
      <c r="R52" s="2" t="str">
        <f t="shared" si="4"/>
        <v/>
      </c>
      <c r="S52" s="2" t="str">
        <f t="shared" si="4"/>
        <v/>
      </c>
      <c r="T52" s="2" t="str">
        <f t="shared" si="4"/>
        <v/>
      </c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</row>
    <row r="53" spans="1:42" x14ac:dyDescent="0.25">
      <c r="A53" s="1">
        <f t="shared" ca="1" si="8"/>
        <v>42541.507939699077</v>
      </c>
      <c r="H53">
        <v>42</v>
      </c>
      <c r="I53" s="1"/>
      <c r="J53" s="2" t="str">
        <f t="shared" si="6"/>
        <v/>
      </c>
      <c r="K53" s="2" t="str">
        <f t="shared" si="7"/>
        <v/>
      </c>
      <c r="O53" s="2" t="str">
        <f t="shared" si="4"/>
        <v/>
      </c>
      <c r="P53" s="2" t="str">
        <f t="shared" si="4"/>
        <v/>
      </c>
      <c r="Q53" s="2" t="str">
        <f t="shared" si="4"/>
        <v/>
      </c>
      <c r="R53" s="2" t="str">
        <f t="shared" si="4"/>
        <v/>
      </c>
      <c r="S53" s="2" t="str">
        <f t="shared" si="4"/>
        <v/>
      </c>
      <c r="T53" s="2" t="str">
        <f t="shared" si="4"/>
        <v/>
      </c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</row>
    <row r="54" spans="1:42" x14ac:dyDescent="0.25">
      <c r="A54" s="1">
        <f t="shared" ca="1" si="8"/>
        <v>42541.507939699077</v>
      </c>
      <c r="H54">
        <v>43</v>
      </c>
      <c r="I54" s="1"/>
      <c r="J54" s="2" t="str">
        <f t="shared" si="6"/>
        <v/>
      </c>
      <c r="K54" s="2" t="str">
        <f t="shared" si="7"/>
        <v/>
      </c>
      <c r="O54" s="2" t="str">
        <f t="shared" si="4"/>
        <v/>
      </c>
      <c r="P54" s="2" t="str">
        <f t="shared" si="4"/>
        <v/>
      </c>
      <c r="Q54" s="2" t="str">
        <f t="shared" ref="P54:T55" si="9">IF($L54=Q$10,$K54,"")</f>
        <v/>
      </c>
      <c r="R54" s="2" t="str">
        <f t="shared" si="9"/>
        <v/>
      </c>
      <c r="S54" s="2" t="str">
        <f t="shared" si="9"/>
        <v/>
      </c>
      <c r="T54" s="2" t="str">
        <f t="shared" si="9"/>
        <v/>
      </c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</row>
    <row r="55" spans="1:42" x14ac:dyDescent="0.25">
      <c r="A55" s="1">
        <f t="shared" ca="1" si="8"/>
        <v>42541.507939699077</v>
      </c>
      <c r="H55">
        <v>44</v>
      </c>
      <c r="I55" s="1"/>
      <c r="J55" s="2" t="str">
        <f t="shared" si="6"/>
        <v/>
      </c>
      <c r="K55" s="2" t="str">
        <f t="shared" si="7"/>
        <v/>
      </c>
      <c r="O55" s="2" t="str">
        <f t="shared" si="4"/>
        <v/>
      </c>
      <c r="P55" s="2" t="str">
        <f t="shared" si="9"/>
        <v/>
      </c>
      <c r="Q55" s="2" t="str">
        <f t="shared" si="9"/>
        <v/>
      </c>
      <c r="R55" s="2" t="str">
        <f t="shared" si="9"/>
        <v/>
      </c>
      <c r="S55" s="2" t="str">
        <f t="shared" si="9"/>
        <v/>
      </c>
      <c r="T55" s="2" t="str">
        <f t="shared" si="9"/>
        <v/>
      </c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</row>
    <row r="56" spans="1:42" x14ac:dyDescent="0.25">
      <c r="A56" s="1">
        <f t="shared" ca="1" si="8"/>
        <v>42541.507939699077</v>
      </c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</row>
    <row r="57" spans="1:42" x14ac:dyDescent="0.25">
      <c r="A57" s="1">
        <f t="shared" ca="1" si="8"/>
        <v>42541.507939699077</v>
      </c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</row>
    <row r="58" spans="1:42" x14ac:dyDescent="0.25">
      <c r="A58" s="1">
        <f t="shared" ca="1" si="8"/>
        <v>42541.507939699077</v>
      </c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</row>
    <row r="59" spans="1:42" x14ac:dyDescent="0.25">
      <c r="A59" s="1">
        <f t="shared" ca="1" si="8"/>
        <v>42541.507939699077</v>
      </c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</row>
    <row r="60" spans="1:42" x14ac:dyDescent="0.25">
      <c r="A60" s="1">
        <f t="shared" ca="1" si="8"/>
        <v>42541.507939699077</v>
      </c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</row>
    <row r="61" spans="1:42" x14ac:dyDescent="0.25">
      <c r="A61" s="1">
        <f t="shared" ca="1" si="8"/>
        <v>42541.507939699077</v>
      </c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</row>
    <row r="62" spans="1:42" x14ac:dyDescent="0.25">
      <c r="A62" s="1">
        <f t="shared" ca="1" si="8"/>
        <v>42541.507939699077</v>
      </c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</row>
    <row r="63" spans="1:42" x14ac:dyDescent="0.25">
      <c r="A63" s="1">
        <f t="shared" ca="1" si="8"/>
        <v>42541.507939699077</v>
      </c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</row>
    <row r="64" spans="1:42" x14ac:dyDescent="0.25">
      <c r="A64" s="1">
        <f t="shared" ca="1" si="8"/>
        <v>42541.507939699077</v>
      </c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</row>
    <row r="65" spans="1:42" x14ac:dyDescent="0.25">
      <c r="A65" s="1">
        <f t="shared" ref="A65:A96" ca="1" si="10">B$1</f>
        <v>42541.507939699077</v>
      </c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</row>
    <row r="66" spans="1:42" x14ac:dyDescent="0.25">
      <c r="A66" s="1">
        <f t="shared" ca="1" si="10"/>
        <v>42541.507939699077</v>
      </c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</row>
    <row r="67" spans="1:42" x14ac:dyDescent="0.25">
      <c r="A67" s="1">
        <f t="shared" ca="1" si="10"/>
        <v>42541.507939699077</v>
      </c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</row>
    <row r="68" spans="1:42" x14ac:dyDescent="0.25">
      <c r="A68" s="1">
        <f t="shared" ca="1" si="10"/>
        <v>42541.507939699077</v>
      </c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</row>
    <row r="69" spans="1:42" x14ac:dyDescent="0.25">
      <c r="A69" s="1">
        <f t="shared" ca="1" si="10"/>
        <v>42541.507939699077</v>
      </c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</row>
    <row r="70" spans="1:42" x14ac:dyDescent="0.25">
      <c r="A70" s="1">
        <f t="shared" ca="1" si="10"/>
        <v>42541.507939699077</v>
      </c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</row>
    <row r="71" spans="1:42" x14ac:dyDescent="0.25">
      <c r="A71" s="1">
        <f t="shared" ca="1" si="10"/>
        <v>42541.507939699077</v>
      </c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</row>
    <row r="72" spans="1:42" x14ac:dyDescent="0.25">
      <c r="A72" s="1">
        <f t="shared" ca="1" si="10"/>
        <v>42541.507939699077</v>
      </c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</row>
    <row r="73" spans="1:42" x14ac:dyDescent="0.25">
      <c r="A73" s="1">
        <f t="shared" ca="1" si="10"/>
        <v>42541.507939699077</v>
      </c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</row>
    <row r="74" spans="1:42" x14ac:dyDescent="0.25">
      <c r="A74" s="1">
        <f t="shared" ca="1" si="10"/>
        <v>42541.507939699077</v>
      </c>
    </row>
    <row r="75" spans="1:42" x14ac:dyDescent="0.25">
      <c r="A75" s="1">
        <f t="shared" ca="1" si="10"/>
        <v>42541.507939699077</v>
      </c>
    </row>
    <row r="76" spans="1:42" x14ac:dyDescent="0.25">
      <c r="A76" s="1">
        <f t="shared" ca="1" si="10"/>
        <v>42541.507939699077</v>
      </c>
    </row>
    <row r="77" spans="1:42" x14ac:dyDescent="0.25">
      <c r="A77" s="1">
        <f t="shared" ca="1" si="10"/>
        <v>42541.507939699077</v>
      </c>
    </row>
    <row r="78" spans="1:42" x14ac:dyDescent="0.25">
      <c r="A78" s="1">
        <f t="shared" ca="1" si="10"/>
        <v>42541.507939699077</v>
      </c>
    </row>
    <row r="79" spans="1:42" x14ac:dyDescent="0.25">
      <c r="A79" s="1">
        <f t="shared" ca="1" si="10"/>
        <v>42541.507939699077</v>
      </c>
    </row>
    <row r="80" spans="1:42" x14ac:dyDescent="0.25">
      <c r="A80" s="1">
        <f t="shared" ca="1" si="10"/>
        <v>42541.507939699077</v>
      </c>
    </row>
    <row r="81" spans="1:1" x14ac:dyDescent="0.25">
      <c r="A81" s="1">
        <f t="shared" ca="1" si="10"/>
        <v>42541.507939699077</v>
      </c>
    </row>
    <row r="82" spans="1:1" x14ac:dyDescent="0.25">
      <c r="A82" s="1">
        <f t="shared" ca="1" si="10"/>
        <v>42541.507939699077</v>
      </c>
    </row>
    <row r="83" spans="1:1" x14ac:dyDescent="0.25">
      <c r="A83" s="1">
        <f t="shared" ca="1" si="10"/>
        <v>42541.507939699077</v>
      </c>
    </row>
    <row r="84" spans="1:1" x14ac:dyDescent="0.25">
      <c r="A84" s="1">
        <f t="shared" ca="1" si="10"/>
        <v>42541.507939699077</v>
      </c>
    </row>
    <row r="85" spans="1:1" x14ac:dyDescent="0.25">
      <c r="A85" s="1">
        <f t="shared" ca="1" si="10"/>
        <v>42541.507939699077</v>
      </c>
    </row>
    <row r="86" spans="1:1" x14ac:dyDescent="0.25">
      <c r="A86" s="1">
        <f t="shared" ca="1" si="10"/>
        <v>42541.507939699077</v>
      </c>
    </row>
    <row r="87" spans="1:1" x14ac:dyDescent="0.25">
      <c r="A87" s="1">
        <f t="shared" ca="1" si="10"/>
        <v>42541.507939699077</v>
      </c>
    </row>
    <row r="88" spans="1:1" x14ac:dyDescent="0.25">
      <c r="A88" s="1">
        <f t="shared" ca="1" si="10"/>
        <v>42541.507939699077</v>
      </c>
    </row>
    <row r="89" spans="1:1" x14ac:dyDescent="0.25">
      <c r="A89" s="1">
        <f t="shared" ca="1" si="10"/>
        <v>42541.507939699077</v>
      </c>
    </row>
    <row r="90" spans="1:1" x14ac:dyDescent="0.25">
      <c r="A90" s="1">
        <f t="shared" ca="1" si="10"/>
        <v>42541.507939699077</v>
      </c>
    </row>
  </sheetData>
  <dataValidations count="1">
    <dataValidation type="list" allowBlank="1" showInputMessage="1" showErrorMessage="1" sqref="M3:M8 L11:L12">
      <formula1>$M$3:$M$8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</dc:creator>
  <cp:lastModifiedBy>Alice</cp:lastModifiedBy>
  <dcterms:created xsi:type="dcterms:W3CDTF">2016-06-20T08:45:40Z</dcterms:created>
  <dcterms:modified xsi:type="dcterms:W3CDTF">2016-06-20T10:11:33Z</dcterms:modified>
</cp:coreProperties>
</file>