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636" yWindow="-336" windowWidth="4968" windowHeight="3516" activeTab="1"/>
  </bookViews>
  <sheets>
    <sheet name="Datas" sheetId="1" r:id="rId1"/>
    <sheet name="box" sheetId="2" r:id="rId2"/>
    <sheet name="données" sheetId="5" r:id="rId3"/>
    <sheet name="xl_DCF_History" sheetId="4" state="veryHidden" r:id="rId4"/>
  </sheets>
  <definedNames>
    <definedName name="_xlnm._FilterDatabase" localSheetId="0" hidden="1">Datas!$B$1:$K$37</definedName>
    <definedName name="bdd">OFFSET(Datas!$C$3,,,ROWS(pays),COLUMNS(coul))</definedName>
    <definedName name="cola">OFFSET(Datas!$A$3,,,COUNTA(Datas!$B:$B))</definedName>
    <definedName name="coul">OFFSET(Datas!$C$2,,,,COUNTIF(Datas!$2:$2,"&gt;A&lt;"))</definedName>
    <definedName name="dept">données!$B$2</definedName>
    <definedName name="liste">OFFSET(données!$B$2,,,COUNTIF(données!$B:$B,"&gt;&lt;"))</definedName>
    <definedName name="pays">OFFSET(Datas!$B$3,,,ROWS(cola))</definedName>
    <definedName name="plage">OFFSET(Datas!$B$3,,,COUNTA(Datas!$B:$B))</definedName>
  </definedNames>
  <calcPr calcId="125725" fullCalcOnLoad="1"/>
</workbook>
</file>

<file path=xl/calcChain.xml><?xml version="1.0" encoding="utf-8"?>
<calcChain xmlns="http://schemas.openxmlformats.org/spreadsheetml/2006/main">
  <c r="F1" i="2"/>
  <c r="D6"/>
  <c r="D7"/>
  <c r="D8"/>
  <c r="D9"/>
  <c r="D10"/>
  <c r="D11"/>
  <c r="D12"/>
  <c r="D13"/>
  <c r="D14"/>
  <c r="D15"/>
  <c r="D16"/>
  <c r="D17"/>
  <c r="D18"/>
  <c r="D19"/>
  <c r="D20"/>
  <c r="D21"/>
  <c r="D22"/>
  <c r="D23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B2" i="5" a="1"/>
  <c r="B2" s="1"/>
  <c r="C2" s="1" a="1"/>
  <c r="C2" s="1"/>
  <c r="B3" l="1" a="1"/>
  <c r="B3" s="1"/>
  <c r="C3" s="1" a="1"/>
  <c r="C3" s="1"/>
  <c r="J2" a="1"/>
  <c r="J2" s="1"/>
  <c r="F2" a="1"/>
  <c r="F2" s="1"/>
  <c r="L2" a="1"/>
  <c r="L2" s="1"/>
  <c r="H2" a="1"/>
  <c r="H2" s="1"/>
  <c r="D2" a="1"/>
  <c r="D2" s="1"/>
  <c r="K2" a="1"/>
  <c r="K2" s="1"/>
  <c r="I2" a="1"/>
  <c r="I2" s="1"/>
  <c r="G2" a="1"/>
  <c r="G2" s="1"/>
  <c r="E2" a="1"/>
  <c r="E2" s="1"/>
  <c r="B4" a="1"/>
  <c r="B4" s="1"/>
  <c r="I3" a="1"/>
  <c r="I3" s="1"/>
  <c r="E3" a="1"/>
  <c r="E3" s="1"/>
  <c r="G3" l="1" a="1"/>
  <c r="G3" s="1"/>
  <c r="K3" a="1"/>
  <c r="K3" s="1"/>
  <c r="H3" a="1"/>
  <c r="H3" s="1"/>
  <c r="F3" a="1"/>
  <c r="F3" s="1"/>
  <c r="D3" a="1"/>
  <c r="D3" s="1"/>
  <c r="L3" a="1"/>
  <c r="L3" s="1"/>
  <c r="J3" a="1"/>
  <c r="J3" s="1"/>
  <c r="C4" a="1"/>
  <c r="C4" s="1"/>
  <c r="E4" a="1"/>
  <c r="E4" s="1"/>
  <c r="G4" a="1"/>
  <c r="G4" s="1"/>
  <c r="I4" a="1"/>
  <c r="I4" s="1"/>
  <c r="K4" a="1"/>
  <c r="K4" s="1"/>
  <c r="B5" a="1"/>
  <c r="B5" s="1"/>
  <c r="D4" a="1"/>
  <c r="D4" s="1"/>
  <c r="F4" a="1"/>
  <c r="F4" s="1"/>
  <c r="H4" a="1"/>
  <c r="H4" s="1"/>
  <c r="J4" a="1"/>
  <c r="J4" s="1"/>
  <c r="L4" a="1"/>
  <c r="L4" s="1"/>
  <c r="C6" l="1" a="1"/>
  <c r="C6" s="1"/>
  <c r="E6" a="1"/>
  <c r="E6" s="1"/>
  <c r="G6" a="1"/>
  <c r="G6" s="1"/>
  <c r="I6" a="1"/>
  <c r="I6" s="1"/>
  <c r="K6" a="1"/>
  <c r="K6" s="1"/>
  <c r="D6" a="1"/>
  <c r="D6" s="1"/>
  <c r="F6" a="1"/>
  <c r="F6" s="1"/>
  <c r="H6" a="1"/>
  <c r="H6" s="1"/>
  <c r="J6" a="1"/>
  <c r="J6" s="1"/>
  <c r="L6" a="1"/>
  <c r="L6" s="1"/>
  <c r="B7" a="1"/>
  <c r="B7" s="1"/>
  <c r="B8" s="1" a="1"/>
  <c r="B8" s="1"/>
  <c r="B9" s="1" a="1"/>
  <c r="B9" s="1"/>
  <c r="D5" a="1"/>
  <c r="D5" s="1"/>
  <c r="F5" a="1"/>
  <c r="F5" s="1"/>
  <c r="H5" a="1"/>
  <c r="H5" s="1"/>
  <c r="J5" a="1"/>
  <c r="J5" s="1"/>
  <c r="L5" a="1"/>
  <c r="L5" s="1"/>
  <c r="C5" a="1"/>
  <c r="C5" s="1"/>
  <c r="E5" a="1"/>
  <c r="E5" s="1"/>
  <c r="G5" a="1"/>
  <c r="G5" s="1"/>
  <c r="I5" a="1"/>
  <c r="I5" s="1"/>
  <c r="K5" a="1"/>
  <c r="K5" s="1"/>
  <c r="D7" l="1" a="1"/>
  <c r="D7" s="1"/>
  <c r="F7" a="1"/>
  <c r="F7" s="1"/>
  <c r="H7" a="1"/>
  <c r="H7" s="1"/>
  <c r="J7" a="1"/>
  <c r="J7" s="1"/>
  <c r="L7" a="1"/>
  <c r="L7" s="1"/>
  <c r="C7" a="1"/>
  <c r="C7" s="1"/>
  <c r="E7" a="1"/>
  <c r="E7" s="1"/>
  <c r="G7" a="1"/>
  <c r="G7" s="1"/>
  <c r="I7" a="1"/>
  <c r="I7" s="1"/>
  <c r="K7" a="1"/>
  <c r="K7" s="1"/>
  <c r="B10" a="1"/>
  <c r="B10" s="1"/>
  <c r="B11" s="1" a="1"/>
  <c r="B11" s="1"/>
  <c r="D9" a="1"/>
  <c r="D9" s="1"/>
  <c r="F9" a="1"/>
  <c r="F9" s="1"/>
  <c r="H9" a="1"/>
  <c r="H9" s="1"/>
  <c r="J9" a="1"/>
  <c r="J9" s="1"/>
  <c r="L9" a="1"/>
  <c r="L9" s="1"/>
  <c r="C9" a="1"/>
  <c r="C9" s="1"/>
  <c r="E9" a="1"/>
  <c r="E9" s="1"/>
  <c r="G9" a="1"/>
  <c r="G9" s="1"/>
  <c r="I9" a="1"/>
  <c r="I9" s="1"/>
  <c r="K9" a="1"/>
  <c r="K9" s="1"/>
  <c r="C8" a="1"/>
  <c r="C8" s="1"/>
  <c r="E8" a="1"/>
  <c r="E8" s="1"/>
  <c r="G8" a="1"/>
  <c r="G8" s="1"/>
  <c r="I8" a="1"/>
  <c r="I8" s="1"/>
  <c r="K8" a="1"/>
  <c r="K8" s="1"/>
  <c r="D8" a="1"/>
  <c r="D8" s="1"/>
  <c r="F8" a="1"/>
  <c r="F8" s="1"/>
  <c r="H8" a="1"/>
  <c r="H8" s="1"/>
  <c r="J8" a="1"/>
  <c r="J8" s="1"/>
  <c r="L8" a="1"/>
  <c r="L8" s="1"/>
  <c r="D11" l="1" a="1"/>
  <c r="D11" s="1"/>
  <c r="F11" a="1"/>
  <c r="F11" s="1"/>
  <c r="H11" a="1"/>
  <c r="H11" s="1"/>
  <c r="J11" a="1"/>
  <c r="J11" s="1"/>
  <c r="L11" a="1"/>
  <c r="L11" s="1"/>
  <c r="C11" a="1"/>
  <c r="C11" s="1"/>
  <c r="E11" a="1"/>
  <c r="E11" s="1"/>
  <c r="G11" a="1"/>
  <c r="G11" s="1"/>
  <c r="I11" a="1"/>
  <c r="I11" s="1"/>
  <c r="K11" a="1"/>
  <c r="K11" s="1"/>
  <c r="C10" a="1"/>
  <c r="C10" s="1"/>
  <c r="E10" a="1"/>
  <c r="E10" s="1"/>
  <c r="G10" a="1"/>
  <c r="G10" s="1"/>
  <c r="I10" a="1"/>
  <c r="I10" s="1"/>
  <c r="K10" a="1"/>
  <c r="K10" s="1"/>
  <c r="D10" a="1"/>
  <c r="D10" s="1"/>
  <c r="F10" a="1"/>
  <c r="F10" s="1"/>
  <c r="H10" a="1"/>
  <c r="H10" s="1"/>
  <c r="J10" a="1"/>
  <c r="J10" s="1"/>
  <c r="L10" a="1"/>
  <c r="L10" s="1"/>
  <c r="B12" a="1"/>
  <c r="B12" s="1"/>
  <c r="B13" s="1" a="1"/>
  <c r="B13" s="1"/>
  <c r="D13" l="1" a="1"/>
  <c r="D13" s="1"/>
  <c r="F13" a="1"/>
  <c r="F13" s="1"/>
  <c r="H13" a="1"/>
  <c r="H13" s="1"/>
  <c r="J13" a="1"/>
  <c r="J13" s="1"/>
  <c r="L13" a="1"/>
  <c r="L13" s="1"/>
  <c r="C13" a="1"/>
  <c r="C13" s="1"/>
  <c r="E13" a="1"/>
  <c r="E13" s="1"/>
  <c r="G13" a="1"/>
  <c r="G13" s="1"/>
  <c r="I13" a="1"/>
  <c r="I13" s="1"/>
  <c r="K13" a="1"/>
  <c r="K13" s="1"/>
  <c r="C12" a="1"/>
  <c r="C12" s="1"/>
  <c r="E12" a="1"/>
  <c r="E12" s="1"/>
  <c r="G12" a="1"/>
  <c r="G12" s="1"/>
  <c r="I12" a="1"/>
  <c r="I12" s="1"/>
  <c r="K12" a="1"/>
  <c r="K12" s="1"/>
  <c r="D12" a="1"/>
  <c r="D12" s="1"/>
  <c r="F12" a="1"/>
  <c r="F12" s="1"/>
  <c r="H12" a="1"/>
  <c r="H12" s="1"/>
  <c r="J12" a="1"/>
  <c r="J12" s="1"/>
  <c r="L12" a="1"/>
  <c r="L12" s="1"/>
  <c r="B14" a="1"/>
  <c r="B14" s="1"/>
  <c r="B15" s="1" a="1"/>
  <c r="B15" s="1"/>
  <c r="D15" l="1" a="1"/>
  <c r="D15" s="1"/>
  <c r="F15" a="1"/>
  <c r="F15" s="1"/>
  <c r="H15" a="1"/>
  <c r="H15" s="1"/>
  <c r="J15" a="1"/>
  <c r="J15" s="1"/>
  <c r="L15" a="1"/>
  <c r="L15" s="1"/>
  <c r="C15" a="1"/>
  <c r="C15" s="1"/>
  <c r="E15" a="1"/>
  <c r="E15" s="1"/>
  <c r="G15" a="1"/>
  <c r="G15" s="1"/>
  <c r="I15" a="1"/>
  <c r="I15" s="1"/>
  <c r="K15" a="1"/>
  <c r="K15" s="1"/>
  <c r="B16" a="1"/>
  <c r="B16" s="1"/>
  <c r="C14" a="1"/>
  <c r="C14" s="1"/>
  <c r="E14" a="1"/>
  <c r="E14" s="1"/>
  <c r="G14" a="1"/>
  <c r="G14" s="1"/>
  <c r="I14" a="1"/>
  <c r="I14" s="1"/>
  <c r="K14" a="1"/>
  <c r="K14" s="1"/>
  <c r="D14" a="1"/>
  <c r="D14" s="1"/>
  <c r="F14" a="1"/>
  <c r="F14" s="1"/>
  <c r="H14" a="1"/>
  <c r="H14" s="1"/>
  <c r="J14" a="1"/>
  <c r="J14" s="1"/>
  <c r="L14" a="1"/>
  <c r="L14" s="1"/>
  <c r="C16" l="1" a="1"/>
  <c r="C16" s="1"/>
  <c r="E16" a="1"/>
  <c r="E16" s="1"/>
  <c r="G16" a="1"/>
  <c r="G16" s="1"/>
  <c r="I16" a="1"/>
  <c r="I16" s="1"/>
  <c r="K16" a="1"/>
  <c r="K16" s="1"/>
  <c r="D16" a="1"/>
  <c r="D16" s="1"/>
  <c r="F16" a="1"/>
  <c r="F16" s="1"/>
  <c r="H16" a="1"/>
  <c r="H16" s="1"/>
  <c r="J16" a="1"/>
  <c r="J16" s="1"/>
  <c r="L16" a="1"/>
  <c r="L16" s="1"/>
  <c r="B17" a="1"/>
  <c r="B17" s="1"/>
  <c r="D17" l="1" a="1"/>
  <c r="D17" s="1"/>
  <c r="F17" a="1"/>
  <c r="F17" s="1"/>
  <c r="H17" a="1"/>
  <c r="H17" s="1"/>
  <c r="J17" a="1"/>
  <c r="J17" s="1"/>
  <c r="L17" a="1"/>
  <c r="L17" s="1"/>
  <c r="C17" a="1"/>
  <c r="C17" s="1"/>
  <c r="E17" a="1"/>
  <c r="E17" s="1"/>
  <c r="G17" a="1"/>
  <c r="G17" s="1"/>
  <c r="I17" a="1"/>
  <c r="I17" s="1"/>
  <c r="K17" a="1"/>
  <c r="K17" s="1"/>
  <c r="B18" a="1"/>
  <c r="B18" s="1"/>
  <c r="C18" l="1" a="1"/>
  <c r="C18" s="1"/>
  <c r="E18" a="1"/>
  <c r="E18" s="1"/>
  <c r="G18" a="1"/>
  <c r="G18" s="1"/>
  <c r="I18" a="1"/>
  <c r="I18" s="1"/>
  <c r="K18" a="1"/>
  <c r="K18" s="1"/>
  <c r="D18" a="1"/>
  <c r="D18" s="1"/>
  <c r="F18" a="1"/>
  <c r="F18" s="1"/>
  <c r="H18" a="1"/>
  <c r="H18" s="1"/>
  <c r="J18" a="1"/>
  <c r="J18" s="1"/>
  <c r="L18" a="1"/>
  <c r="L18" s="1"/>
  <c r="B19" a="1"/>
  <c r="B19" s="1"/>
  <c r="D19" l="1" a="1"/>
  <c r="D19" s="1"/>
  <c r="F19" a="1"/>
  <c r="F19" s="1"/>
  <c r="H19" a="1"/>
  <c r="H19" s="1"/>
  <c r="J19" a="1"/>
  <c r="J19" s="1"/>
  <c r="L19" a="1"/>
  <c r="L19" s="1"/>
  <c r="C19" a="1"/>
  <c r="C19" s="1"/>
  <c r="E19" a="1"/>
  <c r="E19" s="1"/>
  <c r="G19" a="1"/>
  <c r="G19" s="1"/>
  <c r="I19" a="1"/>
  <c r="I19" s="1"/>
  <c r="K19" a="1"/>
  <c r="K19" s="1"/>
  <c r="B20" a="1"/>
  <c r="B20" s="1"/>
  <c r="C20" l="1" a="1"/>
  <c r="C20" s="1"/>
  <c r="E20" a="1"/>
  <c r="E20" s="1"/>
  <c r="G20" a="1"/>
  <c r="G20" s="1"/>
  <c r="I20" a="1"/>
  <c r="I20" s="1"/>
  <c r="K20" a="1"/>
  <c r="K20" s="1"/>
  <c r="D20" a="1"/>
  <c r="D20" s="1"/>
  <c r="F20" a="1"/>
  <c r="F20" s="1"/>
  <c r="H20" a="1"/>
  <c r="H20" s="1"/>
  <c r="J20" a="1"/>
  <c r="J20" s="1"/>
  <c r="L20" a="1"/>
  <c r="L20" s="1"/>
  <c r="B21" a="1"/>
  <c r="B21" s="1"/>
  <c r="D21" l="1" a="1"/>
  <c r="D21" s="1"/>
  <c r="F21" a="1"/>
  <c r="F21" s="1"/>
  <c r="H21" a="1"/>
  <c r="H21" s="1"/>
  <c r="J21" a="1"/>
  <c r="J21" s="1"/>
  <c r="L21" a="1"/>
  <c r="L21" s="1"/>
  <c r="C21" a="1"/>
  <c r="C21" s="1"/>
  <c r="E21" a="1"/>
  <c r="E21" s="1"/>
  <c r="G21" a="1"/>
  <c r="G21" s="1"/>
  <c r="I21" a="1"/>
  <c r="I21" s="1"/>
  <c r="K21" a="1"/>
  <c r="K21" s="1"/>
  <c r="B22" a="1"/>
  <c r="B22" s="1"/>
  <c r="C22" l="1" a="1"/>
  <c r="C22" s="1"/>
  <c r="E22" a="1"/>
  <c r="E22" s="1"/>
  <c r="G22" a="1"/>
  <c r="G22" s="1"/>
  <c r="I22" a="1"/>
  <c r="I22" s="1"/>
  <c r="K22" a="1"/>
  <c r="K22" s="1"/>
  <c r="D22" a="1"/>
  <c r="D22" s="1"/>
  <c r="F22" a="1"/>
  <c r="F22" s="1"/>
  <c r="H22" a="1"/>
  <c r="H22" s="1"/>
  <c r="J22" a="1"/>
  <c r="J22" s="1"/>
  <c r="L22" a="1"/>
  <c r="L22" s="1"/>
  <c r="B23" a="1"/>
  <c r="B23" s="1"/>
  <c r="D23" l="1" a="1"/>
  <c r="D23" s="1"/>
  <c r="F23" a="1"/>
  <c r="F23" s="1"/>
  <c r="H23" a="1"/>
  <c r="H23" s="1"/>
  <c r="J23" a="1"/>
  <c r="J23" s="1"/>
  <c r="L23" a="1"/>
  <c r="L23" s="1"/>
  <c r="C23" a="1"/>
  <c r="C23" s="1"/>
  <c r="E23" a="1"/>
  <c r="E23" s="1"/>
  <c r="G23" a="1"/>
  <c r="G23" s="1"/>
  <c r="I23" a="1"/>
  <c r="I23" s="1"/>
  <c r="K23" a="1"/>
  <c r="K23" s="1"/>
  <c r="B24" a="1"/>
  <c r="B24" s="1"/>
  <c r="C24" l="1" a="1"/>
  <c r="C24" s="1"/>
  <c r="E24" a="1"/>
  <c r="E24" s="1"/>
  <c r="G24" a="1"/>
  <c r="G24" s="1"/>
  <c r="I24" a="1"/>
  <c r="I24" s="1"/>
  <c r="K24" a="1"/>
  <c r="K24" s="1"/>
  <c r="D24" a="1"/>
  <c r="D24" s="1"/>
  <c r="F24" a="1"/>
  <c r="F24" s="1"/>
  <c r="H24" a="1"/>
  <c r="H24" s="1"/>
  <c r="J24" a="1"/>
  <c r="J24" s="1"/>
  <c r="L24" a="1"/>
  <c r="L24" s="1"/>
  <c r="B25" a="1"/>
  <c r="B25" s="1"/>
  <c r="C25" l="1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L25" a="1"/>
  <c r="L25" s="1"/>
  <c r="B26" a="1"/>
  <c r="B26" s="1"/>
</calcChain>
</file>

<file path=xl/sharedStrings.xml><?xml version="1.0" encoding="utf-8"?>
<sst xmlns="http://schemas.openxmlformats.org/spreadsheetml/2006/main" count="48" uniqueCount="47">
  <si>
    <t>CLINAME</t>
  </si>
  <si>
    <t>DATETIME</t>
  </si>
  <si>
    <t>DONEBY</t>
  </si>
  <si>
    <t>IPADDRESS</t>
  </si>
  <si>
    <t>APPVER</t>
  </si>
  <si>
    <t>RANDOM</t>
  </si>
  <si>
    <t>CHECKSUM</t>
  </si>
  <si>
    <t>፥፾ፓ፼፱ᎃᎃ፹፶፹፵፴</t>
  </si>
  <si>
    <t>ፁጿፁፈጿፂፀፁፃጰጰፁፅፊፀፀ፠፝ጰጸፗ፝፤ጻፁፊፀጹ</t>
  </si>
  <si>
    <t>፣፤፬ፔ፱፾፹፵፼ጰ፷ᎂ፹፽፱ᎅ፴</t>
  </si>
  <si>
    <t>።፟፥ፀፃፅፃፂ</t>
  </si>
  <si>
    <t>ፄጾፀጾፀጾፀ</t>
  </si>
  <si>
    <t>ፄፈፀፀ</t>
  </si>
  <si>
    <t>telephone 1</t>
  </si>
  <si>
    <t>telephone 2</t>
  </si>
  <si>
    <t>telephone 6</t>
  </si>
  <si>
    <t>rouge</t>
  </si>
  <si>
    <t>vert</t>
  </si>
  <si>
    <t>bleue</t>
  </si>
  <si>
    <t>noir</t>
  </si>
  <si>
    <t>cyan</t>
  </si>
  <si>
    <t>Marine</t>
  </si>
  <si>
    <t>transparent</t>
  </si>
  <si>
    <t>ordinateur portable model 1</t>
  </si>
  <si>
    <t>ordinateur portable model 15</t>
  </si>
  <si>
    <t>Téléviseur 42</t>
  </si>
  <si>
    <t>Téléviseur 43</t>
  </si>
  <si>
    <t>Téléviseur 52</t>
  </si>
  <si>
    <t>Téléviseur 53</t>
  </si>
  <si>
    <t>ordinateur bureau</t>
  </si>
  <si>
    <t>ordinateur bureau 07</t>
  </si>
  <si>
    <t>ordinateur bureau 08</t>
  </si>
  <si>
    <t>ordinateur bureau 10</t>
  </si>
  <si>
    <t>ordinateur bureau 11</t>
  </si>
  <si>
    <t>ordinateur bureau 12</t>
  </si>
  <si>
    <t>ordinateur bureau 13</t>
  </si>
  <si>
    <t>ordinateur bureau 14</t>
  </si>
  <si>
    <t>ordinateur bureau 15</t>
  </si>
  <si>
    <t>ordinateur bureau 16</t>
  </si>
  <si>
    <t>Chapeau Melon 6</t>
  </si>
  <si>
    <t>Téléviseur 17</t>
  </si>
  <si>
    <t>Telephone portable 3</t>
  </si>
  <si>
    <t>telephone 9</t>
  </si>
  <si>
    <t>choix1</t>
  </si>
  <si>
    <t>choix2</t>
  </si>
  <si>
    <t>TEST</t>
  </si>
  <si>
    <t>telephone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</si>
</sst>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scheme val="minor"/>
    </font>
    <font>
      <b/>
      <sz val="16"/>
      <name val="Impact"/>
      <family val="2"/>
    </font>
    <font>
      <b/>
      <sz val="12"/>
      <name val="Arabic Typesetting"/>
      <family val="4"/>
    </font>
    <font>
      <sz val="11"/>
      <name val="Calibri"/>
      <family val="2"/>
    </font>
    <font>
      <sz val="12"/>
      <name val="Calibri"/>
      <family val="2"/>
    </font>
    <font>
      <sz val="8"/>
      <color indexed="8"/>
      <name val="Lucida Sans Unicode"/>
      <family val="2"/>
    </font>
    <font>
      <b/>
      <sz val="10"/>
      <color indexed="30"/>
      <name val="Arial"/>
      <family val="2"/>
    </font>
    <font>
      <b/>
      <sz val="14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56"/>
      <name val="Calibri"/>
      <family val="2"/>
    </font>
    <font>
      <b/>
      <sz val="10"/>
      <color indexed="56"/>
      <name val="Mongolian Baiti"/>
      <family val="4"/>
    </font>
    <font>
      <b/>
      <sz val="10"/>
      <color indexed="56"/>
      <name val="Impact"/>
      <family val="2"/>
    </font>
    <font>
      <b/>
      <sz val="10"/>
      <color indexed="56"/>
      <name val="Arabic Typesetting"/>
      <family val="4"/>
    </font>
    <font>
      <b/>
      <sz val="10"/>
      <color indexed="56"/>
      <name val="Lucida Sans Unicode"/>
      <family val="2"/>
    </font>
    <font>
      <b/>
      <sz val="10"/>
      <color indexed="56"/>
      <name val="Arial"/>
      <family val="2"/>
    </font>
    <font>
      <sz val="12"/>
      <color indexed="56"/>
      <name val="Calibri"/>
      <family val="2"/>
    </font>
    <font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b/>
      <sz val="22"/>
      <color indexed="13"/>
      <name val="Calibri"/>
      <family val="2"/>
    </font>
    <font>
      <b/>
      <sz val="11"/>
      <color indexed="56"/>
      <name val="Calibri"/>
      <family val="2"/>
    </font>
    <font>
      <b/>
      <sz val="36"/>
      <color indexed="12"/>
      <name val="Wingdings"/>
      <charset val="2"/>
    </font>
    <font>
      <b/>
      <sz val="14"/>
      <color indexed="60"/>
      <name val="Wingdings 2"/>
      <family val="1"/>
      <charset val="2"/>
    </font>
    <font>
      <b/>
      <sz val="16"/>
      <color indexed="16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LCD"/>
    </font>
    <font>
      <b/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6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b/>
      <sz val="7"/>
      <color indexed="16"/>
      <name val="Calibri"/>
      <family val="2"/>
    </font>
    <font>
      <b/>
      <sz val="8"/>
      <color indexed="16"/>
      <name val="Calibri"/>
      <family val="2"/>
    </font>
    <font>
      <b/>
      <sz val="11"/>
      <color indexed="16"/>
      <name val="Calibri"/>
      <family val="2"/>
    </font>
    <font>
      <b/>
      <sz val="6"/>
      <color indexed="56"/>
      <name val="Bauhaus 93"/>
      <family val="5"/>
    </font>
    <font>
      <sz val="11"/>
      <color indexed="10"/>
      <name val="Calibri"/>
      <family val="2"/>
    </font>
    <font>
      <sz val="12"/>
      <color indexed="8"/>
      <name val="LCD"/>
    </font>
    <font>
      <sz val="10"/>
      <color indexed="56"/>
      <name val="Georgia"/>
      <family val="1"/>
    </font>
    <font>
      <b/>
      <sz val="10"/>
      <color indexed="8"/>
      <name val="FrankRuehl"/>
      <family val="2"/>
      <charset val="177"/>
    </font>
    <font>
      <sz val="14"/>
      <color indexed="60"/>
      <name val="@SimSun"/>
    </font>
    <font>
      <u/>
      <sz val="14"/>
      <color indexed="60"/>
      <name val="Tempus Sans ITC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/>
    <xf numFmtId="0" fontId="4" fillId="4" borderId="0" xfId="0" applyFont="1" applyFill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2" fillId="4" borderId="1" xfId="0" quotePrefix="1" applyFont="1" applyFill="1" applyBorder="1" applyAlignment="1">
      <alignment horizontal="center" vertical="top"/>
    </xf>
    <xf numFmtId="0" fontId="1" fillId="5" borderId="0" xfId="0" applyFont="1" applyFill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/>
    <xf numFmtId="0" fontId="10" fillId="6" borderId="2" xfId="0" applyFont="1" applyFill="1" applyBorder="1" applyAlignment="1">
      <alignment horizontal="center" textRotation="90"/>
    </xf>
    <xf numFmtId="0" fontId="10" fillId="6" borderId="2" xfId="0" applyFont="1" applyFill="1" applyBorder="1" applyAlignment="1">
      <alignment horizontal="center" textRotation="90" wrapText="1"/>
    </xf>
    <xf numFmtId="0" fontId="10" fillId="6" borderId="3" xfId="0" applyFont="1" applyFill="1" applyBorder="1" applyAlignment="1">
      <alignment horizontal="center" textRotation="90"/>
    </xf>
    <xf numFmtId="0" fontId="11" fillId="0" borderId="0" xfId="0" applyFont="1"/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4" borderId="1" xfId="0" quotePrefix="1" applyFont="1" applyFill="1" applyBorder="1" applyAlignment="1">
      <alignment horizontal="center" vertical="top"/>
    </xf>
    <xf numFmtId="0" fontId="11" fillId="0" borderId="1" xfId="0" applyFont="1" applyBorder="1"/>
    <xf numFmtId="49" fontId="15" fillId="0" borderId="0" xfId="0" applyNumberFormat="1" applyFont="1"/>
    <xf numFmtId="0" fontId="16" fillId="0" borderId="0" xfId="0" applyFont="1"/>
    <xf numFmtId="0" fontId="13" fillId="0" borderId="0" xfId="0" applyFont="1" applyAlignment="1">
      <alignment horizontal="center"/>
    </xf>
    <xf numFmtId="0" fontId="11" fillId="0" borderId="0" xfId="0" applyFont="1" applyBorder="1"/>
    <xf numFmtId="0" fontId="11" fillId="4" borderId="0" xfId="0" applyFont="1" applyFill="1"/>
    <xf numFmtId="0" fontId="17" fillId="4" borderId="0" xfId="0" applyFont="1" applyFill="1"/>
    <xf numFmtId="0" fontId="18" fillId="0" borderId="0" xfId="0" applyFont="1"/>
    <xf numFmtId="0" fontId="18" fillId="0" borderId="1" xfId="0" applyFont="1" applyBorder="1"/>
    <xf numFmtId="0" fontId="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19" fillId="0" borderId="0" xfId="0" applyFont="1" applyFill="1" applyBorder="1" applyAlignment="1"/>
    <xf numFmtId="0" fontId="20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20" fillId="7" borderId="4" xfId="0" applyFont="1" applyFill="1" applyBorder="1"/>
    <xf numFmtId="0" fontId="20" fillId="0" borderId="5" xfId="0" applyFont="1" applyBorder="1"/>
    <xf numFmtId="0" fontId="20" fillId="7" borderId="5" xfId="0" applyFont="1" applyFill="1" applyBorder="1"/>
    <xf numFmtId="0" fontId="20" fillId="2" borderId="5" xfId="0" applyFont="1" applyFill="1" applyBorder="1"/>
    <xf numFmtId="0" fontId="22" fillId="2" borderId="5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3" fillId="0" borderId="0" xfId="0" applyFont="1" applyFill="1" applyAlignment="1">
      <alignment horizontal="left"/>
    </xf>
    <xf numFmtId="0" fontId="24" fillId="0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5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6" fillId="2" borderId="0" xfId="0" applyFont="1" applyFill="1" applyBorder="1"/>
    <xf numFmtId="0" fontId="2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left"/>
    </xf>
    <xf numFmtId="0" fontId="29" fillId="2" borderId="0" xfId="0" applyFont="1" applyFill="1" applyBorder="1"/>
    <xf numFmtId="0" fontId="22" fillId="7" borderId="6" xfId="0" applyFont="1" applyFill="1" applyBorder="1" applyAlignment="1">
      <alignment horizontal="left"/>
    </xf>
    <xf numFmtId="0" fontId="22" fillId="2" borderId="0" xfId="0" applyFont="1" applyFill="1" applyBorder="1" applyAlignment="1">
      <alignment horizontal="left"/>
    </xf>
    <xf numFmtId="0" fontId="22" fillId="2" borderId="0" xfId="0" applyFont="1" applyFill="1" applyBorder="1"/>
    <xf numFmtId="0" fontId="22" fillId="2" borderId="0" xfId="0" applyFont="1" applyFill="1" applyBorder="1" applyAlignment="1">
      <alignment wrapText="1"/>
    </xf>
    <xf numFmtId="0" fontId="30" fillId="2" borderId="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/>
    </xf>
    <xf numFmtId="0" fontId="30" fillId="2" borderId="0" xfId="0" applyFont="1" applyFill="1" applyBorder="1" applyAlignment="1">
      <alignment horizontal="left" wrapText="1"/>
    </xf>
    <xf numFmtId="0" fontId="32" fillId="2" borderId="0" xfId="0" applyFont="1" applyFill="1" applyBorder="1" applyAlignment="1">
      <alignment horizontal="center"/>
    </xf>
    <xf numFmtId="0" fontId="33" fillId="2" borderId="0" xfId="0" applyFont="1" applyFill="1" applyBorder="1" applyAlignment="1">
      <alignment horizontal="left" wrapText="1"/>
    </xf>
    <xf numFmtId="0" fontId="34" fillId="2" borderId="0" xfId="0" applyFont="1" applyFill="1" applyBorder="1" applyAlignment="1">
      <alignment horizontal="left" wrapText="1"/>
    </xf>
    <xf numFmtId="0" fontId="30" fillId="2" borderId="0" xfId="0" applyFont="1" applyFill="1" applyBorder="1"/>
    <xf numFmtId="0" fontId="19" fillId="2" borderId="0" xfId="0" applyFont="1" applyFill="1" applyBorder="1"/>
    <xf numFmtId="0" fontId="35" fillId="2" borderId="0" xfId="0" applyFont="1" applyFill="1" applyBorder="1"/>
    <xf numFmtId="0" fontId="31" fillId="2" borderId="0" xfId="0" applyFont="1" applyFill="1" applyBorder="1"/>
    <xf numFmtId="0" fontId="35" fillId="2" borderId="0" xfId="0" applyFont="1" applyFill="1" applyBorder="1" applyAlignment="1">
      <alignment wrapText="1"/>
    </xf>
    <xf numFmtId="0" fontId="36" fillId="2" borderId="0" xfId="0" applyFont="1" applyFill="1" applyBorder="1" applyAlignment="1">
      <alignment horizontal="left" vertical="center" textRotation="90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13" fillId="8" borderId="7" xfId="0" applyFont="1" applyFill="1" applyBorder="1" applyAlignment="1">
      <alignment horizontal="center"/>
    </xf>
    <xf numFmtId="0" fontId="37" fillId="0" borderId="8" xfId="0" applyFont="1" applyBorder="1" applyAlignment="1">
      <alignment horizontal="center"/>
    </xf>
    <xf numFmtId="0" fontId="38" fillId="7" borderId="9" xfId="0" applyFont="1" applyFill="1" applyBorder="1" applyAlignment="1">
      <alignment horizontal="center"/>
    </xf>
    <xf numFmtId="0" fontId="38" fillId="7" borderId="10" xfId="0" applyFont="1" applyFill="1" applyBorder="1" applyAlignment="1">
      <alignment horizontal="center"/>
    </xf>
    <xf numFmtId="0" fontId="38" fillId="7" borderId="11" xfId="0" applyFont="1" applyFill="1" applyBorder="1" applyAlignment="1">
      <alignment horizontal="center"/>
    </xf>
    <xf numFmtId="0" fontId="38" fillId="2" borderId="8" xfId="0" applyFont="1" applyFill="1" applyBorder="1" applyAlignment="1">
      <alignment horizontal="center"/>
    </xf>
    <xf numFmtId="0" fontId="38" fillId="2" borderId="1" xfId="0" applyFont="1" applyFill="1" applyBorder="1" applyAlignment="1">
      <alignment horizontal="center"/>
    </xf>
    <xf numFmtId="0" fontId="38" fillId="2" borderId="12" xfId="0" applyFont="1" applyFill="1" applyBorder="1" applyAlignment="1">
      <alignment horizontal="center"/>
    </xf>
    <xf numFmtId="0" fontId="38" fillId="7" borderId="8" xfId="0" applyFont="1" applyFill="1" applyBorder="1" applyAlignment="1">
      <alignment horizontal="center"/>
    </xf>
    <xf numFmtId="0" fontId="38" fillId="7" borderId="1" xfId="0" applyFont="1" applyFill="1" applyBorder="1" applyAlignment="1">
      <alignment horizontal="center"/>
    </xf>
    <xf numFmtId="0" fontId="38" fillId="7" borderId="12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0" fontId="38" fillId="7" borderId="13" xfId="0" applyFont="1" applyFill="1" applyBorder="1" applyAlignment="1">
      <alignment horizontal="center"/>
    </xf>
    <xf numFmtId="0" fontId="38" fillId="7" borderId="14" xfId="0" applyFont="1" applyFill="1" applyBorder="1" applyAlignment="1">
      <alignment horizontal="center"/>
    </xf>
    <xf numFmtId="0" fontId="38" fillId="7" borderId="15" xfId="0" applyFont="1" applyFill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41" fillId="0" borderId="0" xfId="0" applyFont="1" applyAlignment="1">
      <alignment horizontal="center"/>
    </xf>
    <xf numFmtId="0" fontId="24" fillId="3" borderId="0" xfId="0" applyFont="1" applyFill="1" applyAlignment="1">
      <alignment horizontal="center"/>
    </xf>
    <xf numFmtId="0" fontId="22" fillId="3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1" xfId="0" applyBorder="1"/>
    <xf numFmtId="0" fontId="42" fillId="8" borderId="18" xfId="0" applyFont="1" applyFill="1" applyBorder="1" applyAlignment="1">
      <alignment horizontal="center"/>
    </xf>
    <xf numFmtId="0" fontId="32" fillId="9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40" fillId="6" borderId="16" xfId="0" applyFont="1" applyFill="1" applyBorder="1" applyAlignment="1">
      <alignment horizontal="center" vertical="top"/>
    </xf>
    <xf numFmtId="0" fontId="40" fillId="6" borderId="17" xfId="0" applyFont="1" applyFill="1" applyBorder="1" applyAlignment="1">
      <alignment horizontal="center" vertical="top"/>
    </xf>
    <xf numFmtId="0" fontId="40" fillId="6" borderId="18" xfId="0" applyFont="1" applyFill="1" applyBorder="1" applyAlignment="1">
      <alignment horizontal="center" vertical="top"/>
    </xf>
    <xf numFmtId="0" fontId="40" fillId="6" borderId="7" xfId="0" applyFont="1" applyFill="1" applyBorder="1" applyAlignment="1">
      <alignment horizontal="center" vertical="top"/>
    </xf>
  </cellXfs>
  <cellStyles count="1">
    <cellStyle name="Normal" xfId="0" builtinId="0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784"/>
  <sheetViews>
    <sheetView zoomScale="75" zoomScaleNormal="56" workbookViewId="0">
      <pane xSplit="11" ySplit="2" topLeftCell="L3" activePane="bottomRight" state="frozen"/>
      <selection pane="topRight" activeCell="Q1" sqref="Q1"/>
      <selection pane="bottomLeft" activeCell="A3" sqref="A3"/>
      <selection pane="bottomRight" activeCell="L14" sqref="L14"/>
    </sheetView>
  </sheetViews>
  <sheetFormatPr baseColWidth="10" defaultRowHeight="17.399999999999999"/>
  <cols>
    <col min="1" max="1" width="3.109375" style="52" customWidth="1"/>
    <col min="2" max="2" width="101.109375" style="1" customWidth="1"/>
    <col min="3" max="11" width="4.109375" style="17" customWidth="1"/>
    <col min="12" max="16384" width="11.5546875" style="1"/>
  </cols>
  <sheetData>
    <row r="1" spans="1:11" s="49" customFormat="1" ht="14.4" customHeight="1">
      <c r="A1" s="51"/>
      <c r="B1" s="50"/>
      <c r="C1" s="48"/>
      <c r="D1" s="48"/>
      <c r="E1" s="48"/>
      <c r="F1" s="48"/>
      <c r="G1" s="48"/>
      <c r="H1" s="48"/>
      <c r="I1" s="48"/>
      <c r="J1" s="48"/>
      <c r="K1" s="48"/>
    </row>
    <row r="2" spans="1:11" ht="150.6" customHeight="1" thickBot="1">
      <c r="B2" s="103"/>
      <c r="C2" s="20" t="s">
        <v>16</v>
      </c>
      <c r="D2" s="20" t="s">
        <v>19</v>
      </c>
      <c r="E2" s="21" t="s">
        <v>17</v>
      </c>
      <c r="F2" s="20" t="s">
        <v>18</v>
      </c>
      <c r="G2" s="20" t="s">
        <v>20</v>
      </c>
      <c r="H2" s="20" t="s">
        <v>21</v>
      </c>
      <c r="I2" s="20" t="s">
        <v>22</v>
      </c>
      <c r="J2" s="20"/>
      <c r="K2" s="22"/>
    </row>
    <row r="3" spans="1:11" ht="15" customHeight="1">
      <c r="A3" s="104" t="str">
        <f>IF(B3="","",TRIM(LEFT(B3,SEARCH(" ",B3))))</f>
        <v>telephone</v>
      </c>
      <c r="B3" s="43" t="s">
        <v>13</v>
      </c>
      <c r="C3" s="84">
        <v>3</v>
      </c>
      <c r="D3" s="85">
        <v>4</v>
      </c>
      <c r="E3" s="85"/>
      <c r="F3" s="85">
        <v>5</v>
      </c>
      <c r="G3" s="85"/>
      <c r="H3" s="85">
        <v>6</v>
      </c>
      <c r="I3" s="85">
        <v>7</v>
      </c>
      <c r="J3" s="85"/>
      <c r="K3" s="86"/>
    </row>
    <row r="4" spans="1:11" ht="15" customHeight="1">
      <c r="A4" s="104" t="str">
        <f t="shared" ref="A4:A35" si="0">IF(B4="","",TRIM(LEFT(B4,SEARCH(" ",B4))))</f>
        <v>telephone</v>
      </c>
      <c r="B4" s="44" t="s">
        <v>14</v>
      </c>
      <c r="C4" s="87">
        <v>1</v>
      </c>
      <c r="D4" s="88">
        <v>2</v>
      </c>
      <c r="E4" s="88">
        <v>3</v>
      </c>
      <c r="F4" s="88"/>
      <c r="G4" s="88"/>
      <c r="H4" s="88">
        <v>4</v>
      </c>
      <c r="I4" s="88">
        <v>5</v>
      </c>
      <c r="J4" s="88"/>
      <c r="K4" s="89"/>
    </row>
    <row r="5" spans="1:11" ht="15" customHeight="1">
      <c r="A5" s="104" t="str">
        <f t="shared" si="0"/>
        <v>telephone</v>
      </c>
      <c r="B5" s="45" t="s">
        <v>15</v>
      </c>
      <c r="C5" s="90">
        <v>3</v>
      </c>
      <c r="D5" s="91">
        <v>4</v>
      </c>
      <c r="E5" s="91">
        <v>5</v>
      </c>
      <c r="F5" s="91"/>
      <c r="G5" s="91"/>
      <c r="H5" s="91">
        <v>6</v>
      </c>
      <c r="I5" s="91">
        <v>7</v>
      </c>
      <c r="J5" s="91"/>
      <c r="K5" s="92"/>
    </row>
    <row r="6" spans="1:11" ht="15" customHeight="1">
      <c r="A6" s="104" t="str">
        <f t="shared" si="0"/>
        <v>ordinateur</v>
      </c>
      <c r="B6" s="44" t="s">
        <v>23</v>
      </c>
      <c r="C6" s="87">
        <v>1</v>
      </c>
      <c r="D6" s="88">
        <v>2</v>
      </c>
      <c r="E6" s="88">
        <v>3</v>
      </c>
      <c r="F6" s="88"/>
      <c r="G6" s="88"/>
      <c r="H6" s="88">
        <v>4</v>
      </c>
      <c r="I6" s="88"/>
      <c r="J6" s="88"/>
      <c r="K6" s="89"/>
    </row>
    <row r="7" spans="1:11" s="2" customFormat="1" ht="15" customHeight="1">
      <c r="A7" s="104" t="str">
        <f t="shared" si="0"/>
        <v>ordinateur</v>
      </c>
      <c r="B7" s="44" t="s">
        <v>24</v>
      </c>
      <c r="C7" s="87">
        <v>2</v>
      </c>
      <c r="D7" s="88"/>
      <c r="E7" s="88"/>
      <c r="F7" s="88"/>
      <c r="G7" s="88"/>
      <c r="H7" s="88"/>
      <c r="I7" s="88"/>
      <c r="J7" s="88"/>
      <c r="K7" s="89"/>
    </row>
    <row r="8" spans="1:11" ht="15" customHeight="1">
      <c r="A8" s="104" t="str">
        <f t="shared" si="0"/>
        <v>Téléviseur</v>
      </c>
      <c r="B8" s="45" t="s">
        <v>25</v>
      </c>
      <c r="C8" s="90"/>
      <c r="D8" s="91"/>
      <c r="E8" s="91">
        <v>2</v>
      </c>
      <c r="F8" s="91"/>
      <c r="G8" s="91"/>
      <c r="H8" s="91"/>
      <c r="I8" s="91">
        <v>1</v>
      </c>
      <c r="J8" s="91"/>
      <c r="K8" s="92"/>
    </row>
    <row r="9" spans="1:11" s="2" customFormat="1" ht="15" customHeight="1">
      <c r="A9" s="104" t="str">
        <f t="shared" si="0"/>
        <v>Téléviseur</v>
      </c>
      <c r="B9" s="46" t="s">
        <v>26</v>
      </c>
      <c r="C9" s="87">
        <v>9</v>
      </c>
      <c r="D9" s="88">
        <v>0</v>
      </c>
      <c r="E9" s="88"/>
      <c r="F9" s="88"/>
      <c r="G9" s="88">
        <v>1</v>
      </c>
      <c r="H9" s="88"/>
      <c r="I9" s="88"/>
      <c r="J9" s="88"/>
      <c r="K9" s="89"/>
    </row>
    <row r="10" spans="1:11" ht="15" customHeight="1">
      <c r="A10" s="104" t="str">
        <f t="shared" si="0"/>
        <v>Téléviseur</v>
      </c>
      <c r="B10" s="45" t="s">
        <v>27</v>
      </c>
      <c r="C10" s="90">
        <v>1</v>
      </c>
      <c r="D10" s="91"/>
      <c r="E10" s="91"/>
      <c r="F10" s="91"/>
      <c r="G10" s="91"/>
      <c r="H10" s="91"/>
      <c r="I10" s="91"/>
      <c r="J10" s="91"/>
      <c r="K10" s="92"/>
    </row>
    <row r="11" spans="1:11" s="2" customFormat="1" ht="15" customHeight="1">
      <c r="A11" s="104" t="str">
        <f t="shared" si="0"/>
        <v>Téléviseur</v>
      </c>
      <c r="B11" s="46" t="s">
        <v>28</v>
      </c>
      <c r="C11" s="87">
        <v>1</v>
      </c>
      <c r="D11" s="88"/>
      <c r="E11" s="88"/>
      <c r="F11" s="88"/>
      <c r="G11" s="88"/>
      <c r="H11" s="88"/>
      <c r="I11" s="88"/>
      <c r="J11" s="88"/>
      <c r="K11" s="89"/>
    </row>
    <row r="12" spans="1:11" ht="15" customHeight="1">
      <c r="A12" s="104" t="str">
        <f t="shared" si="0"/>
        <v>Telephone</v>
      </c>
      <c r="B12" s="45" t="s">
        <v>41</v>
      </c>
      <c r="C12" s="90">
        <v>4</v>
      </c>
      <c r="D12" s="91">
        <v>5</v>
      </c>
      <c r="E12" s="91"/>
      <c r="F12" s="91"/>
      <c r="G12" s="91"/>
      <c r="H12" s="91">
        <v>6</v>
      </c>
      <c r="I12" s="91"/>
      <c r="J12" s="91"/>
      <c r="K12" s="92"/>
    </row>
    <row r="13" spans="1:11" s="2" customFormat="1" ht="15" customHeight="1">
      <c r="A13" s="104" t="str">
        <f t="shared" si="0"/>
        <v>telephone</v>
      </c>
      <c r="B13" s="46" t="s">
        <v>42</v>
      </c>
      <c r="C13" s="93">
        <v>4</v>
      </c>
      <c r="D13" s="94">
        <v>5</v>
      </c>
      <c r="E13" s="94">
        <v>6</v>
      </c>
      <c r="F13" s="94"/>
      <c r="G13" s="94">
        <v>7</v>
      </c>
      <c r="H13" s="94">
        <v>8</v>
      </c>
      <c r="I13" s="94">
        <v>9</v>
      </c>
      <c r="J13" s="94"/>
      <c r="K13" s="95"/>
    </row>
    <row r="14" spans="1:11" ht="15" customHeight="1">
      <c r="A14" s="104" t="str">
        <f t="shared" si="0"/>
        <v>ordinateur</v>
      </c>
      <c r="B14" s="45" t="s">
        <v>29</v>
      </c>
      <c r="C14" s="96">
        <v>4</v>
      </c>
      <c r="D14" s="97">
        <v>5</v>
      </c>
      <c r="E14" s="97">
        <v>6</v>
      </c>
      <c r="F14" s="97"/>
      <c r="G14" s="97">
        <v>7</v>
      </c>
      <c r="H14" s="97">
        <v>9</v>
      </c>
      <c r="I14" s="97">
        <v>10</v>
      </c>
      <c r="J14" s="97"/>
      <c r="K14" s="98"/>
    </row>
    <row r="15" spans="1:11" s="2" customFormat="1" ht="15" customHeight="1">
      <c r="A15" s="104" t="str">
        <f t="shared" si="0"/>
        <v>ordinateur</v>
      </c>
      <c r="B15" s="46" t="s">
        <v>30</v>
      </c>
      <c r="C15" s="87">
        <v>4</v>
      </c>
      <c r="D15" s="88">
        <v>5</v>
      </c>
      <c r="E15" s="88">
        <v>6</v>
      </c>
      <c r="F15" s="88"/>
      <c r="G15" s="88"/>
      <c r="H15" s="88">
        <v>7</v>
      </c>
      <c r="I15" s="88">
        <v>8</v>
      </c>
      <c r="J15" s="88"/>
      <c r="K15" s="89"/>
    </row>
    <row r="16" spans="1:11" ht="15" customHeight="1">
      <c r="A16" s="104" t="str">
        <f t="shared" si="0"/>
        <v>ordinateur</v>
      </c>
      <c r="B16" s="46" t="s">
        <v>31</v>
      </c>
      <c r="C16" s="90">
        <v>4</v>
      </c>
      <c r="D16" s="91">
        <v>5</v>
      </c>
      <c r="E16" s="91">
        <v>6</v>
      </c>
      <c r="F16" s="91"/>
      <c r="G16" s="91"/>
      <c r="H16" s="91">
        <v>7</v>
      </c>
      <c r="I16" s="91">
        <v>8</v>
      </c>
      <c r="J16" s="91"/>
      <c r="K16" s="92"/>
    </row>
    <row r="17" spans="1:11" ht="15" customHeight="1">
      <c r="A17" s="104" t="str">
        <f t="shared" si="0"/>
        <v>ordinateur</v>
      </c>
      <c r="B17" s="46" t="s">
        <v>32</v>
      </c>
      <c r="C17" s="90">
        <v>4</v>
      </c>
      <c r="D17" s="91">
        <v>5</v>
      </c>
      <c r="E17" s="91">
        <v>6</v>
      </c>
      <c r="F17" s="91"/>
      <c r="G17" s="91"/>
      <c r="H17" s="91">
        <v>7</v>
      </c>
      <c r="I17" s="91">
        <v>8</v>
      </c>
      <c r="J17" s="91"/>
      <c r="K17" s="92"/>
    </row>
    <row r="18" spans="1:11" s="2" customFormat="1" ht="15" customHeight="1">
      <c r="A18" s="104" t="str">
        <f t="shared" si="0"/>
        <v>ordinateur</v>
      </c>
      <c r="B18" s="46" t="s">
        <v>33</v>
      </c>
      <c r="C18" s="87">
        <v>2</v>
      </c>
      <c r="D18" s="88">
        <v>3</v>
      </c>
      <c r="E18" s="88">
        <v>4</v>
      </c>
      <c r="F18" s="88"/>
      <c r="G18" s="88">
        <v>5</v>
      </c>
      <c r="H18" s="88">
        <v>6</v>
      </c>
      <c r="I18" s="88">
        <v>7</v>
      </c>
      <c r="J18" s="88"/>
      <c r="K18" s="89"/>
    </row>
    <row r="19" spans="1:11" ht="15" customHeight="1">
      <c r="A19" s="104" t="str">
        <f t="shared" si="0"/>
        <v>ordinateur</v>
      </c>
      <c r="B19" s="46" t="s">
        <v>34</v>
      </c>
      <c r="C19" s="90"/>
      <c r="D19" s="91"/>
      <c r="E19" s="91"/>
      <c r="F19" s="91"/>
      <c r="G19" s="91"/>
      <c r="H19" s="91">
        <v>2</v>
      </c>
      <c r="I19" s="91"/>
      <c r="J19" s="91"/>
      <c r="K19" s="92"/>
    </row>
    <row r="20" spans="1:11" s="2" customFormat="1" ht="15" customHeight="1">
      <c r="A20" s="104" t="str">
        <f t="shared" si="0"/>
        <v>ordinateur</v>
      </c>
      <c r="B20" s="46" t="s">
        <v>35</v>
      </c>
      <c r="C20" s="87"/>
      <c r="D20" s="88"/>
      <c r="E20" s="88"/>
      <c r="F20" s="88"/>
      <c r="G20" s="88"/>
      <c r="H20" s="88">
        <v>2</v>
      </c>
      <c r="I20" s="88"/>
      <c r="J20" s="88"/>
      <c r="K20" s="89"/>
    </row>
    <row r="21" spans="1:11" ht="15" customHeight="1">
      <c r="A21" s="104" t="str">
        <f t="shared" si="0"/>
        <v>ordinateur</v>
      </c>
      <c r="B21" s="46" t="s">
        <v>36</v>
      </c>
      <c r="C21" s="90"/>
      <c r="D21" s="91"/>
      <c r="E21" s="91"/>
      <c r="F21" s="91"/>
      <c r="G21" s="91"/>
      <c r="H21" s="91">
        <v>2</v>
      </c>
      <c r="I21" s="91"/>
      <c r="J21" s="91"/>
      <c r="K21" s="92"/>
    </row>
    <row r="22" spans="1:11" s="2" customFormat="1" ht="15" customHeight="1">
      <c r="A22" s="104" t="str">
        <f t="shared" si="0"/>
        <v>ordinateur</v>
      </c>
      <c r="B22" s="46" t="s">
        <v>37</v>
      </c>
      <c r="C22" s="87"/>
      <c r="D22" s="88"/>
      <c r="E22" s="88"/>
      <c r="F22" s="88"/>
      <c r="G22" s="88"/>
      <c r="H22" s="88">
        <v>4</v>
      </c>
      <c r="I22" s="88"/>
      <c r="J22" s="88"/>
      <c r="K22" s="89"/>
    </row>
    <row r="23" spans="1:11" ht="15" customHeight="1">
      <c r="A23" s="104" t="str">
        <f t="shared" si="0"/>
        <v>ordinateur</v>
      </c>
      <c r="B23" s="46" t="s">
        <v>38</v>
      </c>
      <c r="C23" s="90">
        <v>4</v>
      </c>
      <c r="D23" s="91">
        <v>5</v>
      </c>
      <c r="E23" s="91"/>
      <c r="F23" s="91"/>
      <c r="G23" s="91"/>
      <c r="H23" s="91">
        <v>7</v>
      </c>
      <c r="I23" s="91"/>
      <c r="J23" s="91"/>
      <c r="K23" s="92"/>
    </row>
    <row r="24" spans="1:11" s="2" customFormat="1" ht="15" customHeight="1">
      <c r="A24" s="104" t="str">
        <f t="shared" si="0"/>
        <v>Chapeau</v>
      </c>
      <c r="B24" s="46" t="s">
        <v>39</v>
      </c>
      <c r="C24" s="87">
        <v>2</v>
      </c>
      <c r="D24" s="88">
        <v>3</v>
      </c>
      <c r="E24" s="88">
        <v>4</v>
      </c>
      <c r="F24" s="88"/>
      <c r="G24" s="88"/>
      <c r="H24" s="88">
        <v>5</v>
      </c>
      <c r="I24" s="88">
        <v>6</v>
      </c>
      <c r="J24" s="88"/>
      <c r="K24" s="89"/>
    </row>
    <row r="25" spans="1:11" ht="15" customHeight="1">
      <c r="A25" s="104" t="str">
        <f t="shared" si="0"/>
        <v>Téléviseur</v>
      </c>
      <c r="B25" s="45" t="s">
        <v>40</v>
      </c>
      <c r="C25" s="90"/>
      <c r="D25" s="91"/>
      <c r="E25" s="91"/>
      <c r="F25" s="91"/>
      <c r="G25" s="91">
        <v>4</v>
      </c>
      <c r="H25" s="91">
        <v>6</v>
      </c>
      <c r="I25" s="91"/>
      <c r="J25" s="91"/>
      <c r="K25" s="92"/>
    </row>
    <row r="26" spans="1:11" s="2" customFormat="1" ht="15" customHeight="1">
      <c r="A26" s="104" t="str">
        <f t="shared" si="0"/>
        <v/>
      </c>
      <c r="B26" s="46"/>
      <c r="C26" s="87"/>
      <c r="D26" s="88"/>
      <c r="E26" s="88"/>
      <c r="F26" s="88"/>
      <c r="G26" s="88"/>
      <c r="H26" s="88"/>
      <c r="I26" s="88"/>
      <c r="J26" s="88"/>
      <c r="K26" s="89"/>
    </row>
    <row r="27" spans="1:11" ht="15" customHeight="1">
      <c r="A27" s="104" t="str">
        <f t="shared" si="0"/>
        <v/>
      </c>
      <c r="B27" s="45"/>
      <c r="C27" s="90"/>
      <c r="D27" s="91"/>
      <c r="E27" s="91"/>
      <c r="F27" s="91"/>
      <c r="G27" s="91"/>
      <c r="H27" s="91"/>
      <c r="I27" s="91"/>
      <c r="J27" s="91"/>
      <c r="K27" s="92"/>
    </row>
    <row r="28" spans="1:11" s="2" customFormat="1" ht="15" customHeight="1">
      <c r="A28" s="104" t="str">
        <f t="shared" si="0"/>
        <v/>
      </c>
      <c r="B28" s="46"/>
      <c r="C28" s="87"/>
      <c r="D28" s="88"/>
      <c r="E28" s="88"/>
      <c r="F28" s="88"/>
      <c r="G28" s="88"/>
      <c r="H28" s="88"/>
      <c r="I28" s="88"/>
      <c r="J28" s="88"/>
      <c r="K28" s="89"/>
    </row>
    <row r="29" spans="1:11" s="2" customFormat="1" ht="15" customHeight="1">
      <c r="A29" s="104" t="str">
        <f t="shared" si="0"/>
        <v/>
      </c>
      <c r="B29" s="47"/>
      <c r="C29" s="83"/>
      <c r="D29" s="94"/>
      <c r="E29" s="94"/>
      <c r="F29" s="94"/>
      <c r="G29" s="94"/>
      <c r="H29" s="94"/>
      <c r="I29" s="94"/>
      <c r="J29" s="94"/>
      <c r="K29" s="95"/>
    </row>
    <row r="30" spans="1:11" ht="15" customHeight="1" thickBot="1">
      <c r="A30" s="104" t="str">
        <f t="shared" si="0"/>
        <v/>
      </c>
      <c r="B30" s="63"/>
      <c r="C30" s="99"/>
      <c r="D30" s="100"/>
      <c r="E30" s="100"/>
      <c r="F30" s="100"/>
      <c r="G30" s="100"/>
      <c r="H30" s="100"/>
      <c r="I30" s="100"/>
      <c r="J30" s="100"/>
      <c r="K30" s="101"/>
    </row>
    <row r="31" spans="1:11" s="2" customFormat="1" ht="15" customHeight="1">
      <c r="A31" s="104" t="str">
        <f t="shared" si="0"/>
        <v/>
      </c>
      <c r="B31" s="64"/>
      <c r="C31" s="58"/>
      <c r="D31" s="58"/>
      <c r="E31" s="58"/>
      <c r="F31" s="58"/>
      <c r="G31" s="58"/>
      <c r="H31" s="58"/>
      <c r="I31" s="58"/>
      <c r="J31" s="58"/>
      <c r="K31" s="58"/>
    </row>
    <row r="32" spans="1:11" ht="15" customHeight="1">
      <c r="A32" s="104" t="str">
        <f t="shared" si="0"/>
        <v/>
      </c>
      <c r="B32" s="64"/>
      <c r="C32" s="56"/>
      <c r="D32" s="56"/>
      <c r="E32" s="56"/>
      <c r="F32" s="56"/>
      <c r="G32" s="56"/>
      <c r="H32" s="56"/>
      <c r="I32" s="56"/>
      <c r="J32" s="56"/>
      <c r="K32" s="56"/>
    </row>
    <row r="33" spans="1:11" s="2" customFormat="1" ht="15" customHeight="1">
      <c r="A33" s="104" t="str">
        <f t="shared" si="0"/>
        <v/>
      </c>
      <c r="B33" s="64"/>
      <c r="C33" s="58"/>
      <c r="D33" s="58"/>
      <c r="E33" s="58"/>
      <c r="F33" s="58"/>
      <c r="G33" s="58"/>
      <c r="H33" s="58"/>
      <c r="I33" s="58"/>
      <c r="J33" s="58"/>
      <c r="K33" s="58"/>
    </row>
    <row r="34" spans="1:11" ht="15" customHeight="1">
      <c r="A34" s="104" t="str">
        <f t="shared" si="0"/>
        <v/>
      </c>
      <c r="B34" s="64"/>
      <c r="C34" s="56"/>
      <c r="D34" s="56"/>
      <c r="E34" s="56"/>
      <c r="F34" s="56"/>
      <c r="G34" s="56"/>
      <c r="H34" s="56"/>
      <c r="I34" s="56"/>
      <c r="J34" s="56"/>
      <c r="K34" s="56"/>
    </row>
    <row r="35" spans="1:11" s="2" customFormat="1" ht="15" customHeight="1">
      <c r="A35" s="104" t="str">
        <f t="shared" si="0"/>
        <v/>
      </c>
      <c r="B35" s="65"/>
      <c r="C35" s="58"/>
      <c r="D35" s="58"/>
      <c r="E35" s="58"/>
      <c r="F35" s="58"/>
      <c r="G35" s="58"/>
      <c r="H35" s="58"/>
      <c r="I35" s="58"/>
      <c r="J35" s="58"/>
      <c r="K35" s="58"/>
    </row>
    <row r="36" spans="1:11" s="108" customFormat="1" ht="15" customHeight="1">
      <c r="A36" s="105"/>
      <c r="B36" s="106"/>
      <c r="C36" s="107"/>
      <c r="D36" s="107"/>
      <c r="E36" s="107"/>
      <c r="F36" s="107"/>
      <c r="G36" s="107"/>
      <c r="H36" s="107"/>
      <c r="I36" s="107"/>
      <c r="J36" s="107"/>
      <c r="K36" s="107"/>
    </row>
    <row r="37" spans="1:11" s="2" customFormat="1" ht="15" customHeight="1">
      <c r="A37" s="52"/>
      <c r="B37" s="65"/>
      <c r="C37" s="58"/>
      <c r="D37" s="58"/>
      <c r="E37" s="58"/>
      <c r="F37" s="58"/>
      <c r="G37" s="58"/>
      <c r="H37" s="58"/>
      <c r="I37" s="58"/>
      <c r="J37" s="58"/>
      <c r="K37" s="58"/>
    </row>
    <row r="38" spans="1:11" s="18" customFormat="1" ht="17.399999999999999" customHeight="1">
      <c r="A38" s="52"/>
      <c r="B38" s="66"/>
      <c r="C38" s="58"/>
      <c r="D38" s="58"/>
      <c r="E38" s="58"/>
      <c r="F38" s="58"/>
      <c r="G38" s="58"/>
      <c r="H38" s="58"/>
      <c r="I38" s="58"/>
      <c r="J38" s="58"/>
      <c r="K38" s="58"/>
    </row>
    <row r="39" spans="1:11" s="18" customFormat="1" ht="17.399999999999999" customHeight="1">
      <c r="A39" s="52"/>
      <c r="B39" s="66"/>
      <c r="C39" s="58"/>
      <c r="D39" s="58"/>
      <c r="E39" s="58"/>
      <c r="F39" s="58"/>
      <c r="G39" s="58"/>
      <c r="H39" s="58"/>
      <c r="I39" s="58"/>
      <c r="J39" s="58"/>
      <c r="K39" s="58"/>
    </row>
    <row r="40" spans="1:11" s="18" customFormat="1" ht="17.399999999999999" customHeight="1">
      <c r="A40" s="52"/>
      <c r="B40" s="66"/>
      <c r="C40" s="58"/>
      <c r="D40" s="58"/>
      <c r="E40" s="58"/>
      <c r="F40" s="58"/>
      <c r="G40" s="58"/>
      <c r="H40" s="58"/>
      <c r="I40" s="58"/>
      <c r="J40" s="58"/>
      <c r="K40" s="58"/>
    </row>
    <row r="41" spans="1:11" s="18" customFormat="1" ht="17.399999999999999" customHeight="1">
      <c r="A41" s="52"/>
      <c r="B41" s="57"/>
      <c r="C41" s="58"/>
      <c r="D41" s="58"/>
      <c r="E41" s="58"/>
      <c r="F41" s="58"/>
      <c r="G41" s="58"/>
      <c r="H41" s="58"/>
      <c r="I41" s="58"/>
      <c r="J41" s="58"/>
      <c r="K41" s="58"/>
    </row>
    <row r="42" spans="1:11" s="18" customFormat="1" ht="17.399999999999999" customHeight="1">
      <c r="A42" s="52"/>
      <c r="B42" s="67"/>
      <c r="C42" s="68"/>
      <c r="D42" s="68"/>
      <c r="E42" s="68"/>
      <c r="F42" s="58"/>
      <c r="G42" s="68"/>
      <c r="H42" s="58"/>
      <c r="I42" s="68"/>
      <c r="J42" s="68"/>
      <c r="K42" s="68"/>
    </row>
    <row r="43" spans="1:11" s="18" customFormat="1" ht="17.399999999999999" customHeight="1">
      <c r="A43" s="52"/>
      <c r="B43" s="67"/>
      <c r="C43" s="68"/>
      <c r="D43" s="68"/>
      <c r="E43" s="68"/>
      <c r="F43" s="58"/>
      <c r="G43" s="68"/>
      <c r="H43" s="58"/>
      <c r="I43" s="68"/>
      <c r="J43" s="68"/>
      <c r="K43" s="68"/>
    </row>
    <row r="44" spans="1:11" s="18" customFormat="1" ht="17.399999999999999" customHeight="1">
      <c r="A44" s="52"/>
      <c r="B44" s="67"/>
      <c r="C44" s="68"/>
      <c r="D44" s="68"/>
      <c r="E44" s="68"/>
      <c r="F44" s="58"/>
      <c r="G44" s="68"/>
      <c r="H44" s="58"/>
      <c r="I44" s="68"/>
      <c r="J44" s="68"/>
      <c r="K44" s="68"/>
    </row>
    <row r="45" spans="1:11" s="18" customFormat="1" ht="17.399999999999999" customHeight="1">
      <c r="A45" s="52"/>
      <c r="B45" s="67"/>
      <c r="C45" s="68"/>
      <c r="D45" s="68"/>
      <c r="E45" s="68"/>
      <c r="F45" s="58"/>
      <c r="G45" s="68"/>
      <c r="H45" s="58"/>
      <c r="I45" s="68"/>
      <c r="J45" s="68"/>
      <c r="K45" s="68"/>
    </row>
    <row r="46" spans="1:11" s="18" customFormat="1" ht="17.399999999999999" customHeight="1">
      <c r="A46" s="52"/>
      <c r="B46" s="70"/>
      <c r="C46" s="68"/>
      <c r="D46" s="68"/>
      <c r="E46" s="68"/>
      <c r="F46" s="58"/>
      <c r="G46" s="68"/>
      <c r="H46" s="58"/>
      <c r="I46" s="68"/>
      <c r="J46" s="68"/>
      <c r="K46" s="68"/>
    </row>
    <row r="47" spans="1:11" s="18" customFormat="1" ht="17.399999999999999" customHeight="1">
      <c r="A47" s="52"/>
      <c r="B47" s="70"/>
      <c r="C47" s="68"/>
      <c r="D47" s="68"/>
      <c r="E47" s="71"/>
      <c r="F47" s="58"/>
      <c r="G47" s="68"/>
      <c r="H47" s="58"/>
      <c r="I47" s="68"/>
      <c r="J47" s="68"/>
      <c r="K47" s="68"/>
    </row>
    <row r="48" spans="1:11" s="18" customFormat="1" ht="17.399999999999999" customHeight="1">
      <c r="A48" s="52"/>
      <c r="B48" s="72"/>
      <c r="C48" s="68"/>
      <c r="D48" s="68"/>
      <c r="E48" s="68"/>
      <c r="F48" s="58"/>
      <c r="G48" s="68"/>
      <c r="H48" s="58"/>
      <c r="I48" s="68"/>
      <c r="J48" s="68"/>
      <c r="K48" s="68"/>
    </row>
    <row r="49" spans="1:11" s="18" customFormat="1" ht="17.399999999999999" customHeight="1">
      <c r="A49" s="52"/>
      <c r="B49" s="73"/>
      <c r="C49" s="68"/>
      <c r="D49" s="68"/>
      <c r="E49" s="68"/>
      <c r="F49" s="58"/>
      <c r="G49" s="68"/>
      <c r="H49" s="58"/>
      <c r="I49" s="68"/>
      <c r="J49" s="68"/>
      <c r="K49" s="68"/>
    </row>
    <row r="50" spans="1:11" s="18" customFormat="1" ht="17.399999999999999" customHeight="1">
      <c r="A50" s="52"/>
      <c r="B50" s="67"/>
      <c r="C50" s="68"/>
      <c r="D50" s="68"/>
      <c r="E50" s="68"/>
      <c r="F50" s="58"/>
      <c r="G50" s="68"/>
      <c r="H50" s="58"/>
      <c r="I50" s="68"/>
      <c r="J50" s="68"/>
      <c r="K50" s="68"/>
    </row>
    <row r="51" spans="1:11" s="18" customFormat="1" ht="17.399999999999999" customHeight="1">
      <c r="A51" s="52"/>
      <c r="B51" s="67"/>
      <c r="C51" s="68"/>
      <c r="D51" s="68"/>
      <c r="E51" s="68"/>
      <c r="F51" s="58"/>
      <c r="G51" s="68"/>
      <c r="H51" s="58"/>
      <c r="I51" s="68"/>
      <c r="J51" s="68"/>
      <c r="K51" s="68"/>
    </row>
    <row r="52" spans="1:11" s="18" customFormat="1" ht="17.399999999999999" customHeight="1">
      <c r="A52" s="52"/>
      <c r="B52" s="67"/>
      <c r="C52" s="68"/>
      <c r="D52" s="68"/>
      <c r="E52" s="68"/>
      <c r="F52" s="58"/>
      <c r="G52" s="68"/>
      <c r="H52" s="58"/>
      <c r="I52" s="68"/>
      <c r="J52" s="68"/>
      <c r="K52" s="68"/>
    </row>
    <row r="53" spans="1:11" s="18" customFormat="1" ht="17.399999999999999" customHeight="1">
      <c r="A53" s="52"/>
      <c r="B53" s="67"/>
      <c r="C53" s="68"/>
      <c r="D53" s="68"/>
      <c r="E53" s="69"/>
      <c r="F53" s="58"/>
      <c r="G53" s="68"/>
      <c r="H53" s="58"/>
      <c r="I53" s="68"/>
      <c r="J53" s="68"/>
      <c r="K53" s="68"/>
    </row>
    <row r="54" spans="1:11" s="18" customFormat="1" ht="17.399999999999999" customHeight="1">
      <c r="A54" s="52"/>
      <c r="B54" s="67"/>
      <c r="C54" s="68"/>
      <c r="D54" s="68"/>
      <c r="E54" s="68"/>
      <c r="F54" s="58"/>
      <c r="G54" s="68"/>
      <c r="H54" s="58"/>
      <c r="I54" s="68"/>
      <c r="J54" s="68"/>
      <c r="K54" s="68"/>
    </row>
    <row r="55" spans="1:11" s="18" customFormat="1" ht="17.399999999999999" customHeight="1">
      <c r="A55" s="52"/>
      <c r="B55" s="67"/>
      <c r="C55" s="68"/>
      <c r="D55" s="68"/>
      <c r="E55" s="68"/>
      <c r="F55" s="58"/>
      <c r="G55" s="68"/>
      <c r="H55" s="58"/>
      <c r="I55" s="68"/>
      <c r="J55" s="68"/>
      <c r="K55" s="68"/>
    </row>
    <row r="56" spans="1:11" s="18" customFormat="1" ht="17.399999999999999" customHeight="1">
      <c r="A56" s="52"/>
      <c r="B56" s="67"/>
      <c r="C56" s="68"/>
      <c r="D56" s="68"/>
      <c r="E56" s="68"/>
      <c r="F56" s="58"/>
      <c r="G56" s="68"/>
      <c r="H56" s="58"/>
      <c r="I56" s="68"/>
      <c r="J56" s="68"/>
      <c r="K56" s="68"/>
    </row>
    <row r="57" spans="1:11" s="18" customFormat="1" ht="17.399999999999999" customHeight="1">
      <c r="A57" s="52"/>
      <c r="B57" s="67"/>
      <c r="C57" s="68"/>
      <c r="D57" s="68"/>
      <c r="E57" s="68"/>
      <c r="F57" s="58"/>
      <c r="G57" s="68"/>
      <c r="H57" s="58"/>
      <c r="I57" s="68"/>
      <c r="J57" s="68"/>
      <c r="K57" s="68"/>
    </row>
    <row r="58" spans="1:11" s="18" customFormat="1" ht="17.399999999999999" customHeight="1">
      <c r="A58" s="52"/>
      <c r="B58" s="67"/>
      <c r="C58" s="68"/>
      <c r="D58" s="68"/>
      <c r="E58" s="68"/>
      <c r="F58" s="58"/>
      <c r="G58" s="68"/>
      <c r="H58" s="58"/>
      <c r="I58" s="68"/>
      <c r="J58" s="68"/>
      <c r="K58" s="69"/>
    </row>
    <row r="59" spans="1:11" s="18" customFormat="1" ht="17.399999999999999" customHeight="1">
      <c r="A59" s="52"/>
      <c r="B59" s="67"/>
      <c r="C59" s="68"/>
      <c r="D59" s="68"/>
      <c r="E59" s="68"/>
      <c r="F59" s="58"/>
      <c r="G59" s="68"/>
      <c r="H59" s="58"/>
      <c r="I59" s="68"/>
      <c r="J59" s="68"/>
      <c r="K59" s="68"/>
    </row>
    <row r="60" spans="1:11" s="18" customFormat="1" ht="17.399999999999999" customHeight="1">
      <c r="A60" s="52"/>
      <c r="B60" s="67"/>
      <c r="C60" s="68"/>
      <c r="D60" s="68"/>
      <c r="E60" s="68"/>
      <c r="F60" s="58"/>
      <c r="G60" s="68"/>
      <c r="H60" s="58"/>
      <c r="I60" s="68"/>
      <c r="J60" s="68"/>
      <c r="K60" s="68"/>
    </row>
    <row r="61" spans="1:11" s="18" customFormat="1" ht="17.399999999999999" customHeight="1">
      <c r="A61" s="52"/>
      <c r="B61" s="67"/>
      <c r="C61" s="68"/>
      <c r="D61" s="68"/>
      <c r="E61" s="68"/>
      <c r="F61" s="58"/>
      <c r="G61" s="68"/>
      <c r="H61" s="58"/>
      <c r="I61" s="68"/>
      <c r="J61" s="68"/>
      <c r="K61" s="68"/>
    </row>
    <row r="62" spans="1:11" s="18" customFormat="1" ht="17.399999999999999" customHeight="1">
      <c r="A62" s="52"/>
      <c r="B62" s="67"/>
      <c r="C62" s="68"/>
      <c r="D62" s="68"/>
      <c r="E62" s="68"/>
      <c r="F62" s="58"/>
      <c r="G62" s="68"/>
      <c r="H62" s="58"/>
      <c r="I62" s="68"/>
      <c r="J62" s="68"/>
      <c r="K62" s="68"/>
    </row>
    <row r="63" spans="1:11" s="18" customFormat="1" ht="17.399999999999999" customHeight="1">
      <c r="A63" s="52"/>
      <c r="B63" s="67"/>
      <c r="C63" s="68"/>
      <c r="D63" s="68"/>
      <c r="E63" s="68"/>
      <c r="F63" s="58"/>
      <c r="G63" s="68"/>
      <c r="H63" s="58"/>
      <c r="I63" s="68"/>
      <c r="J63" s="68"/>
      <c r="K63" s="68"/>
    </row>
    <row r="64" spans="1:11" s="18" customFormat="1" ht="17.399999999999999" customHeight="1">
      <c r="A64" s="52"/>
      <c r="B64" s="67"/>
      <c r="C64" s="68"/>
      <c r="D64" s="68"/>
      <c r="E64" s="68"/>
      <c r="F64" s="58"/>
      <c r="G64" s="68"/>
      <c r="H64" s="58"/>
      <c r="I64" s="68"/>
      <c r="J64" s="68"/>
      <c r="K64" s="68"/>
    </row>
    <row r="65" spans="1:11" s="18" customFormat="1" ht="17.399999999999999" customHeight="1">
      <c r="A65" s="52"/>
      <c r="B65" s="67"/>
      <c r="C65" s="68"/>
      <c r="D65" s="68"/>
      <c r="E65" s="68"/>
      <c r="F65" s="58"/>
      <c r="G65" s="68"/>
      <c r="H65" s="58"/>
      <c r="I65" s="68"/>
      <c r="J65" s="68"/>
      <c r="K65" s="68"/>
    </row>
    <row r="66" spans="1:11" s="18" customFormat="1" ht="17.399999999999999" customHeight="1">
      <c r="A66" s="52"/>
      <c r="B66" s="67"/>
      <c r="C66" s="68"/>
      <c r="D66" s="68"/>
      <c r="E66" s="68"/>
      <c r="F66" s="58"/>
      <c r="G66" s="68"/>
      <c r="H66" s="58"/>
      <c r="I66" s="68"/>
      <c r="J66" s="68"/>
      <c r="K66" s="68"/>
    </row>
    <row r="67" spans="1:11" s="18" customFormat="1" ht="17.399999999999999" customHeight="1">
      <c r="A67" s="52"/>
      <c r="B67" s="67"/>
      <c r="C67" s="68"/>
      <c r="D67" s="68"/>
      <c r="E67" s="68"/>
      <c r="F67" s="58"/>
      <c r="G67" s="68"/>
      <c r="H67" s="58"/>
      <c r="I67" s="68"/>
      <c r="J67" s="68"/>
      <c r="K67" s="68"/>
    </row>
    <row r="68" spans="1:11" s="18" customFormat="1" ht="17.399999999999999" customHeight="1">
      <c r="A68" s="52"/>
      <c r="B68" s="67"/>
      <c r="C68" s="68"/>
      <c r="D68" s="68"/>
      <c r="E68" s="68"/>
      <c r="F68" s="58"/>
      <c r="G68" s="68"/>
      <c r="H68" s="58"/>
      <c r="I68" s="68"/>
      <c r="J68" s="68"/>
      <c r="K68" s="68"/>
    </row>
    <row r="69" spans="1:11" s="18" customFormat="1" ht="17.399999999999999" customHeight="1">
      <c r="A69" s="52"/>
      <c r="B69" s="67"/>
      <c r="C69" s="68"/>
      <c r="D69" s="68"/>
      <c r="E69" s="68"/>
      <c r="F69" s="58"/>
      <c r="G69" s="68"/>
      <c r="H69" s="58"/>
      <c r="I69" s="68"/>
      <c r="J69" s="68"/>
      <c r="K69" s="68"/>
    </row>
    <row r="70" spans="1:11" s="18" customFormat="1" ht="17.399999999999999" customHeight="1">
      <c r="A70" s="52"/>
      <c r="B70" s="67"/>
      <c r="C70" s="68"/>
      <c r="D70" s="68"/>
      <c r="E70" s="68"/>
      <c r="F70" s="58"/>
      <c r="G70" s="68"/>
      <c r="H70" s="58"/>
      <c r="I70" s="68"/>
      <c r="J70" s="68"/>
      <c r="K70" s="68"/>
    </row>
    <row r="71" spans="1:11" s="18" customFormat="1" ht="17.399999999999999" customHeight="1">
      <c r="A71" s="52"/>
      <c r="B71" s="74"/>
      <c r="C71" s="75"/>
      <c r="D71" s="75"/>
      <c r="E71" s="75"/>
      <c r="F71" s="58"/>
      <c r="G71" s="75"/>
      <c r="H71" s="58"/>
      <c r="I71" s="75"/>
      <c r="J71" s="75"/>
      <c r="K71" s="75"/>
    </row>
    <row r="72" spans="1:11" s="18" customFormat="1" ht="17.399999999999999" customHeight="1">
      <c r="A72" s="52"/>
      <c r="B72" s="74"/>
      <c r="C72" s="75"/>
      <c r="D72" s="75"/>
      <c r="E72" s="75"/>
      <c r="F72" s="58"/>
      <c r="G72" s="75"/>
      <c r="H72" s="58"/>
      <c r="I72" s="75"/>
      <c r="J72" s="75"/>
      <c r="K72" s="75"/>
    </row>
    <row r="73" spans="1:11" s="18" customFormat="1" ht="17.399999999999999" customHeight="1">
      <c r="A73" s="52"/>
      <c r="B73" s="74"/>
      <c r="C73" s="75"/>
      <c r="D73" s="75"/>
      <c r="E73" s="75"/>
      <c r="F73" s="58"/>
      <c r="G73" s="75"/>
      <c r="H73" s="58"/>
      <c r="I73" s="75"/>
      <c r="J73" s="75"/>
      <c r="K73" s="75"/>
    </row>
    <row r="74" spans="1:11" s="18" customFormat="1" ht="17.399999999999999" customHeight="1">
      <c r="A74" s="52"/>
      <c r="B74" s="74"/>
      <c r="C74" s="75"/>
      <c r="D74" s="75"/>
      <c r="E74" s="75"/>
      <c r="F74" s="58"/>
      <c r="G74" s="75"/>
      <c r="H74" s="58"/>
      <c r="I74" s="75"/>
      <c r="J74" s="75"/>
      <c r="K74" s="75"/>
    </row>
    <row r="75" spans="1:11" s="18" customFormat="1" ht="17.399999999999999" customHeight="1">
      <c r="A75" s="52"/>
      <c r="B75" s="74"/>
      <c r="C75" s="75"/>
      <c r="D75" s="75"/>
      <c r="E75" s="75"/>
      <c r="F75" s="58"/>
      <c r="G75" s="75"/>
      <c r="H75" s="58"/>
      <c r="I75" s="75"/>
      <c r="J75" s="75"/>
      <c r="K75" s="75"/>
    </row>
    <row r="76" spans="1:11" s="18" customFormat="1" ht="17.399999999999999" customHeight="1">
      <c r="A76" s="52"/>
      <c r="B76" s="74"/>
      <c r="C76" s="75"/>
      <c r="D76" s="75"/>
      <c r="E76" s="75"/>
      <c r="F76" s="58"/>
      <c r="G76" s="75"/>
      <c r="H76" s="58"/>
      <c r="I76" s="75"/>
      <c r="J76" s="75"/>
      <c r="K76" s="75"/>
    </row>
    <row r="77" spans="1:11" s="18" customFormat="1" ht="17.399999999999999" customHeight="1">
      <c r="A77" s="52"/>
      <c r="B77" s="74"/>
      <c r="C77" s="75"/>
      <c r="D77" s="75"/>
      <c r="E77" s="75"/>
      <c r="F77" s="58"/>
      <c r="G77" s="75"/>
      <c r="H77" s="58"/>
      <c r="I77" s="75"/>
      <c r="J77" s="75"/>
      <c r="K77" s="75"/>
    </row>
    <row r="78" spans="1:11" s="18" customFormat="1" ht="17.399999999999999" customHeight="1">
      <c r="A78" s="52"/>
      <c r="B78" s="74"/>
      <c r="C78" s="75"/>
      <c r="D78" s="75"/>
      <c r="E78" s="75"/>
      <c r="F78" s="58"/>
      <c r="G78" s="75"/>
      <c r="H78" s="58"/>
      <c r="I78" s="75"/>
      <c r="J78" s="75"/>
      <c r="K78" s="75"/>
    </row>
    <row r="79" spans="1:11" s="18" customFormat="1" ht="17.399999999999999" customHeight="1">
      <c r="A79" s="52"/>
      <c r="B79" s="74"/>
      <c r="C79" s="75"/>
      <c r="D79" s="75"/>
      <c r="E79" s="75"/>
      <c r="F79" s="58"/>
      <c r="G79" s="75"/>
      <c r="H79" s="58"/>
      <c r="I79" s="75"/>
      <c r="J79" s="75"/>
      <c r="K79" s="75"/>
    </row>
    <row r="80" spans="1:11" s="18" customFormat="1" ht="17.399999999999999" customHeight="1">
      <c r="A80" s="52"/>
      <c r="B80" s="74"/>
      <c r="C80" s="75"/>
      <c r="D80" s="75"/>
      <c r="E80" s="75"/>
      <c r="F80" s="58"/>
      <c r="G80" s="75"/>
      <c r="H80" s="58"/>
      <c r="I80" s="75"/>
      <c r="J80" s="75"/>
      <c r="K80" s="75"/>
    </row>
    <row r="81" spans="1:11" s="18" customFormat="1" ht="17.399999999999999" customHeight="1">
      <c r="A81" s="52"/>
      <c r="B81" s="74"/>
      <c r="C81" s="75"/>
      <c r="D81" s="75"/>
      <c r="E81" s="75"/>
      <c r="F81" s="58"/>
      <c r="G81" s="75"/>
      <c r="H81" s="58"/>
      <c r="I81" s="75"/>
      <c r="J81" s="75"/>
      <c r="K81" s="75"/>
    </row>
    <row r="82" spans="1:11" s="18" customFormat="1" ht="17.399999999999999" customHeight="1">
      <c r="A82" s="52"/>
      <c r="B82" s="74"/>
      <c r="C82" s="75"/>
      <c r="D82" s="75"/>
      <c r="E82" s="75"/>
      <c r="F82" s="58"/>
      <c r="G82" s="75"/>
      <c r="H82" s="58"/>
      <c r="I82" s="75"/>
      <c r="J82" s="75"/>
      <c r="K82" s="75"/>
    </row>
    <row r="83" spans="1:11" s="18" customFormat="1" ht="17.399999999999999" customHeight="1">
      <c r="A83" s="52"/>
      <c r="B83" s="74"/>
      <c r="C83" s="75"/>
      <c r="D83" s="75"/>
      <c r="E83" s="75"/>
      <c r="F83" s="58"/>
      <c r="G83" s="75"/>
      <c r="H83" s="58"/>
      <c r="I83" s="75"/>
      <c r="J83" s="75"/>
      <c r="K83" s="75"/>
    </row>
    <row r="84" spans="1:11" s="18" customFormat="1" ht="17.399999999999999" customHeight="1">
      <c r="A84" s="52"/>
      <c r="B84" s="76"/>
      <c r="C84" s="77"/>
      <c r="D84" s="75"/>
      <c r="E84" s="75"/>
      <c r="F84" s="58"/>
      <c r="G84" s="75"/>
      <c r="H84" s="58"/>
      <c r="I84" s="75"/>
      <c r="J84" s="75"/>
      <c r="K84" s="75"/>
    </row>
    <row r="85" spans="1:11" s="18" customFormat="1" ht="17.399999999999999" customHeight="1">
      <c r="A85" s="52"/>
      <c r="B85" s="76"/>
      <c r="C85" s="75"/>
      <c r="D85" s="75"/>
      <c r="E85" s="75"/>
      <c r="F85" s="58"/>
      <c r="G85" s="75"/>
      <c r="H85" s="58"/>
      <c r="I85" s="75"/>
      <c r="J85" s="75"/>
      <c r="K85" s="75"/>
    </row>
    <row r="86" spans="1:11" s="18" customFormat="1" ht="17.399999999999999" customHeight="1">
      <c r="A86" s="52"/>
      <c r="B86" s="76"/>
      <c r="C86" s="75"/>
      <c r="D86" s="75"/>
      <c r="E86" s="75"/>
      <c r="F86" s="58"/>
      <c r="G86" s="75"/>
      <c r="H86" s="58"/>
      <c r="I86" s="75"/>
      <c r="J86" s="75"/>
      <c r="K86" s="75"/>
    </row>
    <row r="87" spans="1:11" s="18" customFormat="1" ht="17.399999999999999" customHeight="1">
      <c r="A87" s="52"/>
      <c r="B87" s="76"/>
      <c r="C87" s="75"/>
      <c r="D87" s="75"/>
      <c r="E87" s="75"/>
      <c r="F87" s="58"/>
      <c r="G87" s="75"/>
      <c r="H87" s="58"/>
      <c r="I87" s="75"/>
      <c r="J87" s="75"/>
      <c r="K87" s="75"/>
    </row>
    <row r="88" spans="1:11" s="18" customFormat="1" ht="17.399999999999999" customHeight="1">
      <c r="A88" s="52"/>
      <c r="B88" s="78"/>
      <c r="C88" s="75"/>
      <c r="D88" s="75"/>
      <c r="E88" s="75"/>
      <c r="F88" s="58"/>
      <c r="G88" s="75"/>
      <c r="H88" s="58"/>
      <c r="I88" s="75"/>
      <c r="J88" s="75"/>
      <c r="K88" s="75"/>
    </row>
    <row r="89" spans="1:11" s="18" customFormat="1" ht="17.399999999999999" customHeight="1">
      <c r="A89" s="52"/>
      <c r="B89" s="78"/>
      <c r="C89" s="75"/>
      <c r="D89" s="75"/>
      <c r="E89" s="75"/>
      <c r="F89" s="59"/>
      <c r="G89" s="75"/>
      <c r="H89" s="59"/>
      <c r="I89" s="75"/>
      <c r="J89" s="75"/>
      <c r="K89" s="75"/>
    </row>
    <row r="90" spans="1:11" s="18" customFormat="1" ht="17.399999999999999" customHeight="1">
      <c r="A90" s="52"/>
      <c r="B90" s="78"/>
      <c r="C90" s="75"/>
      <c r="D90" s="75"/>
      <c r="E90" s="75"/>
      <c r="F90" s="59"/>
      <c r="G90" s="75"/>
      <c r="H90" s="59"/>
      <c r="I90" s="75"/>
      <c r="J90" s="75"/>
      <c r="K90" s="75"/>
    </row>
    <row r="91" spans="1:11" s="18" customFormat="1" ht="17.399999999999999" customHeight="1">
      <c r="A91" s="52"/>
      <c r="B91" s="57"/>
      <c r="C91" s="59"/>
      <c r="D91" s="59"/>
      <c r="E91" s="59"/>
      <c r="F91" s="59"/>
      <c r="G91" s="59"/>
      <c r="H91" s="59"/>
      <c r="I91" s="59"/>
      <c r="J91" s="59"/>
      <c r="K91" s="59"/>
    </row>
    <row r="92" spans="1:11" s="18" customFormat="1" ht="17.399999999999999" customHeight="1">
      <c r="A92" s="52"/>
      <c r="B92" s="57"/>
      <c r="C92" s="59"/>
      <c r="D92" s="59"/>
      <c r="E92" s="59"/>
      <c r="F92" s="59"/>
      <c r="G92" s="59"/>
      <c r="H92" s="59"/>
      <c r="I92" s="59"/>
      <c r="J92" s="59"/>
      <c r="K92" s="59"/>
    </row>
    <row r="93" spans="1:11" s="18" customFormat="1" ht="17.399999999999999" customHeight="1">
      <c r="A93" s="52"/>
      <c r="B93" s="57"/>
      <c r="C93" s="59"/>
      <c r="D93" s="59"/>
      <c r="E93" s="59"/>
      <c r="F93" s="59"/>
      <c r="G93" s="59"/>
      <c r="H93" s="59"/>
      <c r="I93" s="59"/>
      <c r="J93" s="59"/>
      <c r="K93" s="59"/>
    </row>
    <row r="94" spans="1:11" s="18" customFormat="1" ht="17.399999999999999" customHeight="1">
      <c r="A94" s="52"/>
      <c r="B94" s="57"/>
      <c r="C94" s="60"/>
      <c r="D94" s="60"/>
      <c r="E94" s="60"/>
      <c r="F94" s="60"/>
      <c r="G94" s="60"/>
      <c r="H94" s="60"/>
      <c r="I94" s="60"/>
      <c r="J94" s="60"/>
      <c r="K94" s="60"/>
    </row>
    <row r="95" spans="1:11" s="18" customFormat="1" ht="17.399999999999999" customHeight="1">
      <c r="A95" s="52"/>
      <c r="B95" s="57"/>
      <c r="C95" s="59"/>
      <c r="D95" s="59"/>
      <c r="E95" s="59"/>
      <c r="F95" s="59"/>
      <c r="G95" s="59"/>
      <c r="H95" s="59"/>
      <c r="I95" s="59"/>
      <c r="J95" s="59"/>
      <c r="K95" s="59"/>
    </row>
    <row r="96" spans="1:11" s="18" customFormat="1" ht="17.399999999999999" customHeight="1">
      <c r="A96" s="52"/>
      <c r="B96" s="57"/>
      <c r="C96" s="59"/>
      <c r="D96" s="59"/>
      <c r="E96" s="59"/>
      <c r="F96" s="59"/>
      <c r="G96" s="59"/>
      <c r="H96" s="59"/>
      <c r="I96" s="59"/>
      <c r="J96" s="59"/>
      <c r="K96" s="59"/>
    </row>
    <row r="97" spans="1:11" s="18" customFormat="1" ht="17.399999999999999" customHeight="1">
      <c r="A97" s="52"/>
      <c r="B97" s="57"/>
      <c r="C97" s="59"/>
      <c r="D97" s="59"/>
      <c r="E97" s="59"/>
      <c r="F97" s="59"/>
      <c r="G97" s="59"/>
      <c r="H97" s="59"/>
      <c r="I97" s="59"/>
      <c r="J97" s="59"/>
      <c r="K97" s="59"/>
    </row>
    <row r="98" spans="1:11" s="18" customFormat="1" ht="17.399999999999999" customHeight="1">
      <c r="A98" s="52"/>
      <c r="B98" s="57"/>
      <c r="C98" s="59"/>
      <c r="D98" s="59"/>
      <c r="E98" s="59"/>
      <c r="F98" s="59"/>
      <c r="G98" s="59"/>
      <c r="H98" s="59"/>
      <c r="I98" s="59"/>
      <c r="J98" s="59"/>
      <c r="K98" s="59"/>
    </row>
    <row r="99" spans="1:11" s="18" customFormat="1" ht="17.399999999999999" customHeight="1">
      <c r="A99" s="52"/>
      <c r="B99" s="57"/>
      <c r="C99" s="59"/>
      <c r="D99" s="59"/>
      <c r="E99" s="59"/>
      <c r="F99" s="59"/>
      <c r="G99" s="59"/>
      <c r="H99" s="59"/>
      <c r="I99" s="59"/>
      <c r="J99" s="59"/>
      <c r="K99" s="59"/>
    </row>
    <row r="100" spans="1:11" s="18" customFormat="1" ht="17.399999999999999" customHeight="1">
      <c r="A100" s="52"/>
      <c r="B100" s="57"/>
      <c r="C100" s="59"/>
      <c r="D100" s="59"/>
      <c r="E100" s="59"/>
      <c r="F100" s="59"/>
      <c r="G100" s="59"/>
      <c r="H100" s="59"/>
      <c r="I100" s="59"/>
      <c r="J100" s="59"/>
      <c r="K100" s="59"/>
    </row>
    <row r="101" spans="1:11" s="18" customFormat="1" ht="17.399999999999999" customHeight="1">
      <c r="A101" s="52"/>
      <c r="B101" s="57"/>
      <c r="C101" s="59"/>
      <c r="D101" s="59"/>
      <c r="E101" s="59"/>
      <c r="F101" s="59"/>
      <c r="G101" s="59"/>
      <c r="H101" s="59"/>
      <c r="I101" s="59"/>
      <c r="J101" s="59"/>
      <c r="K101" s="59"/>
    </row>
    <row r="102" spans="1:11" s="18" customFormat="1" ht="17.399999999999999" customHeight="1">
      <c r="A102" s="52"/>
      <c r="B102" s="57"/>
      <c r="C102" s="59"/>
      <c r="D102" s="59"/>
      <c r="E102" s="59"/>
      <c r="F102" s="59"/>
      <c r="G102" s="59"/>
      <c r="H102" s="59"/>
      <c r="I102" s="59"/>
      <c r="J102" s="59"/>
      <c r="K102" s="59"/>
    </row>
    <row r="103" spans="1:11" s="18" customFormat="1" ht="17.399999999999999" customHeight="1">
      <c r="A103" s="52"/>
      <c r="B103" s="57"/>
      <c r="C103" s="59"/>
      <c r="D103" s="59"/>
      <c r="E103" s="59"/>
      <c r="F103" s="59"/>
      <c r="G103" s="59"/>
      <c r="H103" s="59"/>
      <c r="I103" s="59"/>
      <c r="J103" s="59"/>
      <c r="K103" s="59"/>
    </row>
    <row r="104" spans="1:11" s="18" customFormat="1" ht="17.399999999999999" customHeight="1">
      <c r="A104" s="52"/>
      <c r="B104" s="57"/>
      <c r="C104" s="59"/>
      <c r="D104" s="59"/>
      <c r="E104" s="59"/>
      <c r="F104" s="59"/>
      <c r="G104" s="59"/>
      <c r="H104" s="59"/>
      <c r="I104" s="59"/>
      <c r="J104" s="59"/>
      <c r="K104" s="59"/>
    </row>
    <row r="105" spans="1:11" s="18" customFormat="1" ht="17.399999999999999" customHeight="1">
      <c r="A105" s="52"/>
      <c r="B105" s="57"/>
      <c r="C105" s="59"/>
      <c r="D105" s="59"/>
      <c r="E105" s="59"/>
      <c r="F105" s="59"/>
      <c r="G105" s="59"/>
      <c r="H105" s="59"/>
      <c r="I105" s="59"/>
      <c r="J105" s="59"/>
      <c r="K105" s="59"/>
    </row>
    <row r="106" spans="1:11" s="18" customFormat="1" ht="17.399999999999999" customHeight="1">
      <c r="A106" s="52"/>
      <c r="B106" s="57"/>
      <c r="C106" s="59"/>
      <c r="D106" s="59"/>
      <c r="E106" s="59"/>
      <c r="F106" s="59"/>
      <c r="G106" s="59"/>
      <c r="H106" s="59"/>
      <c r="I106" s="59"/>
      <c r="J106" s="59"/>
      <c r="K106" s="59"/>
    </row>
    <row r="107" spans="1:11" s="18" customFormat="1" ht="17.399999999999999" customHeight="1">
      <c r="A107" s="52"/>
      <c r="B107" s="57"/>
      <c r="C107" s="59"/>
      <c r="D107" s="59"/>
      <c r="E107" s="59"/>
      <c r="F107" s="59"/>
      <c r="G107" s="59"/>
      <c r="H107" s="59"/>
      <c r="I107" s="59"/>
      <c r="J107" s="59"/>
      <c r="K107" s="59"/>
    </row>
    <row r="108" spans="1:11" s="18" customFormat="1" ht="17.399999999999999" customHeight="1">
      <c r="A108" s="52"/>
      <c r="B108" s="57"/>
      <c r="C108" s="59"/>
      <c r="D108" s="59"/>
      <c r="E108" s="59"/>
      <c r="F108" s="59"/>
      <c r="G108" s="59"/>
      <c r="H108" s="59"/>
      <c r="I108" s="59"/>
      <c r="J108" s="59"/>
      <c r="K108" s="59"/>
    </row>
    <row r="109" spans="1:11" s="18" customFormat="1" ht="17.399999999999999" customHeight="1">
      <c r="A109" s="52"/>
      <c r="B109" s="57"/>
      <c r="C109" s="59"/>
      <c r="D109" s="59"/>
      <c r="E109" s="59"/>
      <c r="F109" s="59"/>
      <c r="G109" s="59"/>
      <c r="H109" s="59"/>
      <c r="I109" s="59"/>
      <c r="J109" s="59"/>
      <c r="K109" s="59"/>
    </row>
    <row r="110" spans="1:11" s="18" customFormat="1" ht="17.399999999999999" customHeight="1">
      <c r="A110" s="52"/>
      <c r="B110" s="57"/>
      <c r="C110" s="59"/>
      <c r="D110" s="59"/>
      <c r="E110" s="59"/>
      <c r="F110" s="59"/>
      <c r="G110" s="59"/>
      <c r="H110" s="59"/>
      <c r="I110" s="59"/>
      <c r="J110" s="59"/>
      <c r="K110" s="59"/>
    </row>
    <row r="111" spans="1:11" s="18" customFormat="1" ht="17.399999999999999" customHeight="1">
      <c r="A111" s="52"/>
      <c r="B111" s="57"/>
      <c r="C111" s="59"/>
      <c r="D111" s="59"/>
      <c r="E111" s="59"/>
      <c r="F111" s="59"/>
      <c r="G111" s="59"/>
      <c r="H111" s="59"/>
      <c r="I111" s="59"/>
      <c r="J111" s="59"/>
      <c r="K111" s="59"/>
    </row>
    <row r="112" spans="1:11" s="18" customFormat="1" ht="17.399999999999999" customHeight="1">
      <c r="A112" s="52"/>
      <c r="B112" s="57"/>
      <c r="C112" s="59"/>
      <c r="D112" s="59"/>
      <c r="E112" s="59"/>
      <c r="F112" s="59"/>
      <c r="G112" s="59"/>
      <c r="H112" s="59"/>
      <c r="I112" s="59"/>
      <c r="J112" s="59"/>
      <c r="K112" s="59"/>
    </row>
    <row r="113" spans="1:11" s="18" customFormat="1" ht="17.399999999999999" customHeight="1">
      <c r="A113" s="52"/>
      <c r="B113" s="57"/>
      <c r="C113" s="59"/>
      <c r="D113" s="59"/>
      <c r="E113" s="59"/>
      <c r="F113" s="59"/>
      <c r="G113" s="59"/>
      <c r="H113" s="59"/>
      <c r="I113" s="59"/>
      <c r="J113" s="59"/>
      <c r="K113" s="59"/>
    </row>
    <row r="114" spans="1:11" s="18" customFormat="1" ht="17.399999999999999" customHeight="1">
      <c r="A114" s="52"/>
      <c r="B114" s="57"/>
      <c r="C114" s="59"/>
      <c r="D114" s="59"/>
      <c r="E114" s="59"/>
      <c r="F114" s="59"/>
      <c r="G114" s="59"/>
      <c r="H114" s="59"/>
      <c r="I114" s="59"/>
      <c r="J114" s="59"/>
      <c r="K114" s="59"/>
    </row>
    <row r="115" spans="1:11" s="18" customFormat="1" ht="17.399999999999999" customHeight="1">
      <c r="A115" s="52"/>
      <c r="B115" s="57"/>
      <c r="C115" s="59"/>
      <c r="D115" s="59"/>
      <c r="E115" s="59"/>
      <c r="F115" s="59"/>
      <c r="G115" s="59"/>
      <c r="H115" s="59"/>
      <c r="I115" s="59"/>
      <c r="J115" s="59"/>
      <c r="K115" s="59"/>
    </row>
    <row r="116" spans="1:11" s="18" customFormat="1" ht="17.399999999999999" customHeight="1">
      <c r="A116" s="52"/>
      <c r="B116" s="57"/>
      <c r="C116" s="59"/>
      <c r="D116" s="59"/>
      <c r="E116" s="59"/>
      <c r="F116" s="59"/>
      <c r="G116" s="59"/>
      <c r="H116" s="59"/>
      <c r="I116" s="59"/>
      <c r="J116" s="59"/>
      <c r="K116" s="59"/>
    </row>
    <row r="117" spans="1:11" s="18" customFormat="1" ht="17.399999999999999" customHeight="1">
      <c r="A117" s="52"/>
      <c r="B117" s="57"/>
      <c r="C117" s="59"/>
      <c r="D117" s="59"/>
      <c r="E117" s="59"/>
      <c r="F117" s="59"/>
      <c r="G117" s="59"/>
      <c r="H117" s="59"/>
      <c r="I117" s="59"/>
      <c r="J117" s="59"/>
      <c r="K117" s="59"/>
    </row>
    <row r="118" spans="1:11" s="18" customFormat="1" ht="17.399999999999999" customHeight="1">
      <c r="A118" s="52"/>
      <c r="B118" s="57"/>
      <c r="C118" s="59"/>
      <c r="D118" s="59"/>
      <c r="E118" s="59"/>
      <c r="F118" s="59"/>
      <c r="G118" s="59"/>
      <c r="H118" s="59"/>
      <c r="I118" s="59"/>
      <c r="J118" s="59"/>
      <c r="K118" s="59"/>
    </row>
    <row r="119" spans="1:11" s="18" customFormat="1" ht="17.399999999999999" customHeight="1">
      <c r="A119" s="52"/>
      <c r="B119" s="61"/>
      <c r="C119" s="59"/>
      <c r="D119" s="59"/>
      <c r="E119" s="59"/>
      <c r="F119" s="59"/>
      <c r="G119" s="59"/>
      <c r="H119" s="59"/>
      <c r="I119" s="59"/>
      <c r="J119" s="59"/>
      <c r="K119" s="59"/>
    </row>
    <row r="120" spans="1:11" s="18" customFormat="1" ht="17.399999999999999" customHeight="1">
      <c r="A120" s="52"/>
      <c r="B120" s="61"/>
      <c r="C120" s="59"/>
      <c r="D120" s="59"/>
      <c r="E120" s="59"/>
      <c r="F120" s="59"/>
      <c r="G120" s="59"/>
      <c r="H120" s="59"/>
      <c r="I120" s="59"/>
      <c r="J120" s="59"/>
      <c r="K120" s="59"/>
    </row>
    <row r="121" spans="1:11" s="18" customFormat="1" ht="17.399999999999999" customHeight="1">
      <c r="A121" s="52"/>
      <c r="B121" s="61"/>
      <c r="C121" s="59"/>
      <c r="D121" s="59"/>
      <c r="E121" s="59"/>
      <c r="F121" s="59"/>
      <c r="G121" s="59"/>
      <c r="H121" s="59"/>
      <c r="I121" s="59"/>
      <c r="J121" s="59"/>
      <c r="K121" s="59"/>
    </row>
    <row r="122" spans="1:11" s="18" customFormat="1" ht="17.399999999999999" customHeight="1">
      <c r="A122" s="52"/>
      <c r="B122" s="61"/>
      <c r="C122" s="59"/>
      <c r="D122" s="59"/>
      <c r="E122" s="59"/>
      <c r="F122" s="59"/>
      <c r="G122" s="59"/>
      <c r="H122" s="59"/>
      <c r="I122" s="59"/>
      <c r="J122" s="59"/>
      <c r="K122" s="59"/>
    </row>
    <row r="123" spans="1:11" s="18" customFormat="1" ht="17.399999999999999" customHeight="1">
      <c r="A123" s="52"/>
      <c r="B123" s="61"/>
      <c r="C123" s="59"/>
      <c r="D123" s="59"/>
      <c r="E123" s="59"/>
      <c r="F123" s="59"/>
      <c r="G123" s="59"/>
      <c r="H123" s="59"/>
      <c r="I123" s="59"/>
      <c r="J123" s="59"/>
      <c r="K123" s="59"/>
    </row>
    <row r="124" spans="1:11" s="18" customFormat="1" ht="17.399999999999999" customHeight="1">
      <c r="A124" s="52"/>
      <c r="B124" s="61"/>
      <c r="C124" s="59"/>
      <c r="D124" s="59"/>
      <c r="E124" s="59"/>
      <c r="F124" s="59"/>
      <c r="G124" s="59"/>
      <c r="H124" s="59"/>
      <c r="I124" s="59"/>
      <c r="J124" s="59"/>
      <c r="K124" s="59"/>
    </row>
    <row r="125" spans="1:11" s="18" customFormat="1" ht="17.399999999999999" customHeight="1">
      <c r="A125" s="52"/>
      <c r="B125" s="61"/>
      <c r="C125" s="59"/>
      <c r="D125" s="59"/>
      <c r="E125" s="59"/>
      <c r="F125" s="59"/>
      <c r="G125" s="59"/>
      <c r="H125" s="59"/>
      <c r="I125" s="59"/>
      <c r="J125" s="59"/>
      <c r="K125" s="59"/>
    </row>
    <row r="126" spans="1:11" s="18" customFormat="1" ht="17.399999999999999" customHeight="1">
      <c r="A126" s="52"/>
      <c r="B126" s="61"/>
      <c r="C126" s="59"/>
      <c r="D126" s="59"/>
      <c r="E126" s="59"/>
      <c r="F126" s="59"/>
      <c r="G126" s="59"/>
      <c r="H126" s="59"/>
      <c r="I126" s="59"/>
      <c r="J126" s="59"/>
      <c r="K126" s="59"/>
    </row>
    <row r="127" spans="1:11" s="18" customFormat="1" ht="17.399999999999999" customHeight="1">
      <c r="A127" s="52"/>
      <c r="B127" s="61"/>
      <c r="C127" s="59"/>
      <c r="D127" s="59"/>
      <c r="E127" s="59"/>
      <c r="F127" s="59"/>
      <c r="G127" s="59"/>
      <c r="H127" s="59"/>
      <c r="I127" s="59"/>
      <c r="J127" s="59"/>
      <c r="K127" s="59"/>
    </row>
    <row r="128" spans="1:11" s="18" customFormat="1" ht="17.399999999999999" customHeight="1">
      <c r="A128" s="52"/>
      <c r="B128" s="61"/>
      <c r="C128" s="59"/>
      <c r="D128" s="59"/>
      <c r="E128" s="59"/>
      <c r="F128" s="59"/>
      <c r="G128" s="59"/>
      <c r="H128" s="59"/>
      <c r="I128" s="59"/>
      <c r="J128" s="59"/>
      <c r="K128" s="59"/>
    </row>
    <row r="129" spans="1:256" s="18" customFormat="1" ht="17.399999999999999" customHeight="1">
      <c r="A129" s="52"/>
      <c r="B129" s="61"/>
      <c r="C129" s="59"/>
      <c r="D129" s="59"/>
      <c r="E129" s="59"/>
      <c r="F129" s="59"/>
      <c r="G129" s="59"/>
      <c r="H129" s="59"/>
      <c r="I129" s="59"/>
      <c r="J129" s="59"/>
      <c r="K129" s="59"/>
    </row>
    <row r="130" spans="1:256" s="18" customFormat="1" ht="17.399999999999999" customHeight="1">
      <c r="A130" s="52"/>
      <c r="B130" s="61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256" s="18" customFormat="1" ht="17.399999999999999" customHeight="1">
      <c r="A131" s="52"/>
      <c r="B131" s="61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256" s="18" customFormat="1" ht="17.399999999999999" customHeight="1">
      <c r="A132" s="52"/>
      <c r="B132" s="61"/>
      <c r="C132" s="59"/>
      <c r="D132" s="59"/>
      <c r="E132" s="59"/>
      <c r="F132" s="59"/>
      <c r="G132" s="59"/>
      <c r="H132" s="59"/>
      <c r="I132" s="59"/>
      <c r="J132" s="59"/>
      <c r="K132" s="59"/>
    </row>
    <row r="133" spans="1:256" s="18" customFormat="1" ht="17.399999999999999" customHeight="1">
      <c r="A133" s="52"/>
      <c r="B133" s="61"/>
      <c r="C133" s="59"/>
      <c r="D133" s="59"/>
      <c r="E133" s="59"/>
      <c r="F133" s="59"/>
      <c r="G133" s="59"/>
      <c r="H133" s="59"/>
      <c r="I133" s="59"/>
      <c r="J133" s="59"/>
      <c r="K133" s="59"/>
    </row>
    <row r="134" spans="1:256" s="18" customFormat="1" ht="17.399999999999999" customHeight="1">
      <c r="A134" s="52"/>
      <c r="B134" s="61"/>
      <c r="C134" s="59"/>
      <c r="D134" s="59"/>
      <c r="E134" s="59"/>
      <c r="F134" s="59"/>
      <c r="G134" s="59"/>
      <c r="H134" s="59"/>
      <c r="I134" s="59"/>
      <c r="J134" s="59"/>
      <c r="K134" s="59"/>
    </row>
    <row r="135" spans="1:256" s="18" customFormat="1" ht="17.399999999999999" customHeight="1">
      <c r="A135" s="52"/>
      <c r="B135" s="61"/>
      <c r="C135" s="59"/>
      <c r="D135" s="59"/>
      <c r="E135" s="59"/>
      <c r="F135" s="59"/>
      <c r="G135" s="59"/>
      <c r="H135" s="59"/>
      <c r="I135" s="59"/>
      <c r="J135" s="59"/>
      <c r="K135" s="59"/>
    </row>
    <row r="136" spans="1:256" s="18" customFormat="1" ht="17.399999999999999" customHeight="1">
      <c r="A136" s="52"/>
      <c r="B136" s="61"/>
      <c r="C136" s="59"/>
      <c r="D136" s="59"/>
      <c r="E136" s="59"/>
      <c r="F136" s="59"/>
      <c r="G136" s="59"/>
      <c r="H136" s="59"/>
      <c r="I136" s="59"/>
      <c r="J136" s="59"/>
      <c r="K136" s="59"/>
    </row>
    <row r="137" spans="1:256" s="18" customFormat="1" ht="17.399999999999999" customHeight="1">
      <c r="A137" s="52"/>
      <c r="B137" s="61"/>
      <c r="C137" s="59"/>
      <c r="D137" s="59"/>
      <c r="E137" s="59"/>
      <c r="F137" s="59"/>
      <c r="G137" s="59"/>
      <c r="H137" s="59"/>
      <c r="I137" s="59"/>
      <c r="J137" s="59"/>
      <c r="K137" s="59"/>
    </row>
    <row r="138" spans="1:256" s="18" customFormat="1" ht="17.399999999999999" customHeight="1">
      <c r="A138" s="52"/>
      <c r="B138" s="61"/>
      <c r="C138" s="59"/>
      <c r="D138" s="59"/>
      <c r="E138" s="59"/>
      <c r="F138" s="59"/>
      <c r="G138" s="59"/>
      <c r="H138" s="59"/>
      <c r="I138" s="59"/>
      <c r="J138" s="59"/>
      <c r="K138" s="59"/>
    </row>
    <row r="139" spans="1:256" s="18" customFormat="1" ht="17.399999999999999" customHeight="1">
      <c r="A139" s="52"/>
      <c r="B139" s="61"/>
      <c r="C139" s="59"/>
      <c r="D139" s="59"/>
      <c r="E139" s="59"/>
      <c r="F139" s="59"/>
      <c r="G139" s="59"/>
      <c r="H139" s="59"/>
      <c r="I139" s="59"/>
      <c r="J139" s="59"/>
      <c r="K139" s="59"/>
    </row>
    <row r="140" spans="1:256" s="18" customFormat="1" ht="17.399999999999999" customHeight="1">
      <c r="A140" s="52"/>
      <c r="B140" s="61"/>
      <c r="C140" s="59"/>
      <c r="D140" s="59"/>
      <c r="E140" s="59"/>
      <c r="F140" s="59"/>
      <c r="G140" s="59"/>
      <c r="H140" s="59"/>
      <c r="I140" s="59"/>
      <c r="J140" s="59"/>
      <c r="K140" s="59"/>
    </row>
    <row r="141" spans="1:256" s="18" customFormat="1" ht="17.399999999999999" customHeight="1">
      <c r="A141" s="52"/>
      <c r="B141" s="61"/>
      <c r="C141" s="59"/>
      <c r="D141" s="59"/>
      <c r="E141" s="59"/>
      <c r="F141" s="59"/>
      <c r="G141" s="59"/>
      <c r="H141" s="59"/>
      <c r="I141" s="59"/>
      <c r="J141" s="59"/>
      <c r="K141" s="59"/>
    </row>
    <row r="142" spans="1:256" s="18" customFormat="1" ht="17.399999999999999" customHeight="1">
      <c r="A142" s="52"/>
      <c r="B142" s="61"/>
      <c r="C142" s="59"/>
      <c r="D142" s="59"/>
      <c r="E142" s="59"/>
      <c r="F142" s="59"/>
      <c r="G142" s="59"/>
      <c r="H142" s="59"/>
      <c r="I142" s="59"/>
      <c r="J142" s="59"/>
      <c r="K142" s="59"/>
    </row>
    <row r="143" spans="1:256" s="18" customFormat="1" ht="17.399999999999999" customHeight="1">
      <c r="A143" s="52"/>
      <c r="B143" s="61"/>
      <c r="C143" s="62"/>
      <c r="D143" s="62"/>
      <c r="E143" s="62"/>
      <c r="F143" s="62"/>
      <c r="G143" s="62"/>
      <c r="H143" s="62"/>
      <c r="I143" s="62"/>
      <c r="J143" s="62"/>
      <c r="K143" s="62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  <c r="IV143" s="19"/>
    </row>
    <row r="144" spans="1:256" s="18" customFormat="1" ht="17.399999999999999" customHeight="1">
      <c r="A144" s="52"/>
      <c r="B144" s="61"/>
      <c r="C144" s="62"/>
      <c r="D144" s="62"/>
      <c r="E144" s="62"/>
      <c r="F144" s="62"/>
      <c r="G144" s="62"/>
      <c r="H144" s="62"/>
      <c r="I144" s="62"/>
      <c r="J144" s="62"/>
      <c r="K144" s="62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  <c r="IV144" s="19"/>
    </row>
    <row r="145" spans="1:256" s="18" customFormat="1" ht="17.399999999999999" customHeight="1">
      <c r="A145" s="52"/>
      <c r="B145" s="61"/>
      <c r="C145" s="62"/>
      <c r="D145" s="62"/>
      <c r="E145" s="62"/>
      <c r="F145" s="62"/>
      <c r="G145" s="62"/>
      <c r="H145" s="62"/>
      <c r="I145" s="62"/>
      <c r="J145" s="62"/>
      <c r="K145" s="62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  <c r="FQ145" s="19"/>
      <c r="FR145" s="19"/>
      <c r="FS145" s="19"/>
      <c r="FT145" s="19"/>
      <c r="FU145" s="19"/>
      <c r="FV145" s="19"/>
      <c r="FW145" s="19"/>
      <c r="FX145" s="19"/>
      <c r="FY145" s="19"/>
      <c r="FZ145" s="19"/>
      <c r="GA145" s="19"/>
      <c r="GB145" s="19"/>
      <c r="GC145" s="19"/>
      <c r="GD145" s="19"/>
      <c r="GE145" s="19"/>
      <c r="GF145" s="19"/>
      <c r="GG145" s="19"/>
      <c r="GH145" s="19"/>
      <c r="GI145" s="19"/>
      <c r="GJ145" s="19"/>
      <c r="GK145" s="19"/>
      <c r="GL145" s="19"/>
      <c r="GM145" s="19"/>
      <c r="GN145" s="19"/>
      <c r="GO145" s="19"/>
      <c r="GP145" s="19"/>
      <c r="GQ145" s="19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  <c r="IR145" s="19"/>
      <c r="IS145" s="19"/>
      <c r="IT145" s="19"/>
      <c r="IU145" s="19"/>
      <c r="IV145" s="19"/>
    </row>
    <row r="146" spans="1:256" s="18" customFormat="1" ht="17.399999999999999" customHeight="1">
      <c r="A146" s="52"/>
      <c r="B146" s="61"/>
      <c r="C146" s="62"/>
      <c r="D146" s="62"/>
      <c r="E146" s="62"/>
      <c r="F146" s="62"/>
      <c r="G146" s="62"/>
      <c r="H146" s="62"/>
      <c r="I146" s="62"/>
      <c r="J146" s="62"/>
      <c r="K146" s="62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  <c r="FQ146" s="19"/>
      <c r="FR146" s="19"/>
      <c r="FS146" s="19"/>
      <c r="FT146" s="19"/>
      <c r="FU146" s="19"/>
      <c r="FV146" s="19"/>
      <c r="FW146" s="19"/>
      <c r="FX146" s="19"/>
      <c r="FY146" s="19"/>
      <c r="FZ146" s="19"/>
      <c r="GA146" s="19"/>
      <c r="GB146" s="19"/>
      <c r="GC146" s="19"/>
      <c r="GD146" s="19"/>
      <c r="GE146" s="19"/>
      <c r="GF146" s="19"/>
      <c r="GG146" s="19"/>
      <c r="GH146" s="19"/>
      <c r="GI146" s="19"/>
      <c r="GJ146" s="19"/>
      <c r="GK146" s="19"/>
      <c r="GL146" s="19"/>
      <c r="GM146" s="19"/>
      <c r="GN146" s="19"/>
      <c r="GO146" s="19"/>
      <c r="GP146" s="19"/>
      <c r="GQ146" s="19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  <c r="IR146" s="19"/>
      <c r="IS146" s="19"/>
      <c r="IT146" s="19"/>
      <c r="IU146" s="19"/>
      <c r="IV146" s="19"/>
    </row>
    <row r="147" spans="1:256" s="18" customFormat="1" ht="17.399999999999999" customHeight="1">
      <c r="A147" s="52"/>
      <c r="B147" s="61"/>
      <c r="C147" s="62"/>
      <c r="D147" s="62"/>
      <c r="E147" s="62"/>
      <c r="F147" s="62"/>
      <c r="G147" s="62"/>
      <c r="H147" s="62"/>
      <c r="I147" s="62"/>
      <c r="J147" s="62"/>
      <c r="K147" s="62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</row>
    <row r="148" spans="1:256" s="18" customFormat="1" ht="17.399999999999999" customHeight="1">
      <c r="A148" s="52"/>
      <c r="B148" s="61"/>
      <c r="C148" s="62"/>
      <c r="D148" s="62"/>
      <c r="E148" s="62"/>
      <c r="F148" s="62"/>
      <c r="G148" s="62"/>
      <c r="H148" s="62"/>
      <c r="I148" s="62"/>
      <c r="J148" s="62"/>
      <c r="K148" s="62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  <c r="IV148" s="19"/>
    </row>
    <row r="149" spans="1:256" s="18" customFormat="1" ht="17.399999999999999" customHeight="1">
      <c r="A149" s="52"/>
      <c r="B149" s="61"/>
      <c r="C149" s="62"/>
      <c r="D149" s="62"/>
      <c r="E149" s="62"/>
      <c r="F149" s="62"/>
      <c r="G149" s="62"/>
      <c r="H149" s="62"/>
      <c r="I149" s="62"/>
      <c r="J149" s="62"/>
      <c r="K149" s="62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  <c r="IR149" s="19"/>
      <c r="IS149" s="19"/>
      <c r="IT149" s="19"/>
      <c r="IU149" s="19"/>
      <c r="IV149" s="19"/>
    </row>
    <row r="150" spans="1:256" s="18" customFormat="1" ht="17.399999999999999" customHeight="1">
      <c r="A150" s="52"/>
      <c r="B150" s="61"/>
      <c r="C150" s="62"/>
      <c r="D150" s="62"/>
      <c r="E150" s="62"/>
      <c r="F150" s="62"/>
      <c r="G150" s="62"/>
      <c r="H150" s="62"/>
      <c r="I150" s="62"/>
      <c r="J150" s="62"/>
      <c r="K150" s="62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  <c r="IR150" s="19"/>
      <c r="IS150" s="19"/>
      <c r="IT150" s="19"/>
      <c r="IU150" s="19"/>
      <c r="IV150" s="19"/>
    </row>
    <row r="151" spans="1:256" s="18" customFormat="1" ht="17.399999999999999" customHeight="1">
      <c r="A151" s="52"/>
      <c r="B151" s="61"/>
      <c r="C151" s="62"/>
      <c r="D151" s="62"/>
      <c r="E151" s="62"/>
      <c r="F151" s="62"/>
      <c r="G151" s="62"/>
      <c r="H151" s="62"/>
      <c r="I151" s="62"/>
      <c r="J151" s="62"/>
      <c r="K151" s="62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</row>
    <row r="152" spans="1:256" s="18" customFormat="1" ht="17.399999999999999" customHeight="1">
      <c r="A152" s="52"/>
      <c r="B152" s="61"/>
      <c r="C152" s="62"/>
      <c r="D152" s="62"/>
      <c r="E152" s="62"/>
      <c r="F152" s="62"/>
      <c r="G152" s="62"/>
      <c r="H152" s="62"/>
      <c r="I152" s="62"/>
      <c r="J152" s="62"/>
      <c r="K152" s="62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  <c r="IV152" s="19"/>
    </row>
    <row r="153" spans="1:256" s="18" customFormat="1" ht="17.399999999999999" customHeight="1">
      <c r="A153" s="52"/>
      <c r="B153" s="61"/>
      <c r="C153" s="62"/>
      <c r="D153" s="62"/>
      <c r="E153" s="62"/>
      <c r="F153" s="62"/>
      <c r="G153" s="62"/>
      <c r="H153" s="62"/>
      <c r="I153" s="62"/>
      <c r="J153" s="62"/>
      <c r="K153" s="62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  <c r="IR153" s="19"/>
      <c r="IS153" s="19"/>
      <c r="IT153" s="19"/>
      <c r="IU153" s="19"/>
      <c r="IV153" s="19"/>
    </row>
    <row r="154" spans="1:256" s="18" customFormat="1" ht="17.399999999999999" customHeight="1">
      <c r="A154" s="52"/>
      <c r="B154" s="37"/>
      <c r="C154" s="36"/>
      <c r="D154" s="36"/>
      <c r="E154" s="36"/>
      <c r="F154" s="36"/>
      <c r="G154" s="36"/>
      <c r="H154" s="36"/>
      <c r="I154" s="36"/>
      <c r="J154" s="36"/>
      <c r="K154" s="36"/>
    </row>
    <row r="155" spans="1:256" s="18" customFormat="1" ht="17.399999999999999" customHeight="1">
      <c r="A155" s="52"/>
      <c r="B155" s="37"/>
      <c r="C155" s="36"/>
      <c r="D155" s="36"/>
      <c r="E155" s="36"/>
      <c r="F155" s="36"/>
      <c r="G155" s="36"/>
      <c r="H155" s="36"/>
      <c r="I155" s="36"/>
      <c r="J155" s="36"/>
      <c r="K155" s="36"/>
    </row>
    <row r="156" spans="1:256" s="18" customFormat="1" ht="17.399999999999999" customHeight="1">
      <c r="A156" s="52"/>
      <c r="B156" s="37"/>
      <c r="C156" s="36"/>
      <c r="D156" s="36"/>
      <c r="E156" s="36"/>
      <c r="F156" s="36"/>
      <c r="G156" s="36"/>
      <c r="H156" s="36"/>
      <c r="I156" s="36"/>
      <c r="J156" s="36"/>
      <c r="K156" s="36"/>
    </row>
    <row r="157" spans="1:256" s="18" customFormat="1" ht="17.399999999999999" customHeight="1">
      <c r="A157" s="52"/>
      <c r="B157" s="37"/>
      <c r="C157" s="36"/>
      <c r="D157" s="36"/>
      <c r="E157" s="36"/>
      <c r="F157" s="36"/>
      <c r="G157" s="36"/>
      <c r="H157" s="36"/>
      <c r="I157" s="36"/>
      <c r="J157" s="36"/>
      <c r="K157" s="36"/>
    </row>
    <row r="158" spans="1:256" s="18" customFormat="1" ht="17.399999999999999" customHeight="1">
      <c r="A158" s="52"/>
      <c r="B158" s="37"/>
      <c r="C158" s="36"/>
      <c r="D158" s="36"/>
      <c r="E158" s="36"/>
      <c r="F158" s="36"/>
      <c r="G158" s="36"/>
      <c r="H158" s="36"/>
      <c r="I158" s="36"/>
      <c r="J158" s="36"/>
      <c r="K158" s="36"/>
    </row>
    <row r="159" spans="1:256" s="18" customFormat="1" ht="17.399999999999999" customHeight="1">
      <c r="A159" s="52"/>
      <c r="B159" s="37"/>
      <c r="C159" s="36"/>
      <c r="D159" s="36"/>
      <c r="E159" s="36"/>
      <c r="F159" s="36"/>
      <c r="G159" s="36"/>
      <c r="H159" s="36"/>
      <c r="I159" s="36"/>
      <c r="J159" s="36"/>
      <c r="K159" s="36"/>
    </row>
    <row r="160" spans="1:256" s="18" customFormat="1" ht="17.399999999999999" customHeight="1">
      <c r="A160" s="52"/>
      <c r="B160" s="37"/>
      <c r="C160" s="36"/>
      <c r="D160" s="36"/>
      <c r="E160" s="36"/>
      <c r="F160" s="36"/>
      <c r="G160" s="36"/>
      <c r="H160" s="36"/>
      <c r="I160" s="36"/>
      <c r="J160" s="36"/>
      <c r="K160" s="36"/>
    </row>
    <row r="161" spans="1:11" s="18" customFormat="1" ht="17.399999999999999" customHeight="1">
      <c r="A161" s="52"/>
      <c r="B161" s="37"/>
      <c r="C161" s="36"/>
      <c r="D161" s="36"/>
      <c r="E161" s="36"/>
      <c r="F161" s="36"/>
      <c r="G161" s="36"/>
      <c r="H161" s="36"/>
      <c r="I161" s="36"/>
      <c r="J161" s="36"/>
      <c r="K161" s="36"/>
    </row>
    <row r="162" spans="1:11" s="18" customFormat="1" ht="17.399999999999999" customHeight="1">
      <c r="A162" s="52"/>
      <c r="B162" s="37"/>
      <c r="C162" s="36"/>
      <c r="D162" s="36"/>
      <c r="E162" s="36"/>
      <c r="F162" s="36"/>
      <c r="G162" s="36"/>
      <c r="H162" s="36"/>
      <c r="I162" s="36"/>
      <c r="J162" s="36"/>
      <c r="K162" s="36"/>
    </row>
    <row r="163" spans="1:11" s="18" customFormat="1" ht="17.399999999999999" customHeight="1">
      <c r="A163" s="52"/>
      <c r="B163" s="37"/>
      <c r="C163" s="36"/>
      <c r="D163" s="36"/>
      <c r="E163" s="36"/>
      <c r="F163" s="36"/>
      <c r="G163" s="36"/>
      <c r="H163" s="36"/>
      <c r="I163" s="36"/>
      <c r="J163" s="36"/>
      <c r="K163" s="36"/>
    </row>
    <row r="164" spans="1:11" s="18" customFormat="1" ht="17.399999999999999" customHeight="1">
      <c r="A164" s="52"/>
      <c r="B164" s="37"/>
      <c r="C164" s="36"/>
      <c r="D164" s="36"/>
      <c r="E164" s="36"/>
      <c r="F164" s="36"/>
      <c r="G164" s="36"/>
      <c r="H164" s="36"/>
      <c r="I164" s="36"/>
      <c r="J164" s="36"/>
      <c r="K164" s="36"/>
    </row>
    <row r="165" spans="1:11" s="18" customFormat="1" ht="17.399999999999999" customHeight="1">
      <c r="A165" s="52"/>
      <c r="B165" s="37"/>
      <c r="C165" s="36"/>
      <c r="D165" s="36"/>
      <c r="E165" s="36"/>
      <c r="F165" s="36"/>
      <c r="G165" s="36"/>
      <c r="H165" s="36"/>
      <c r="I165" s="36"/>
      <c r="J165" s="36"/>
      <c r="K165" s="36"/>
    </row>
    <row r="166" spans="1:11" s="18" customFormat="1" ht="17.399999999999999" customHeight="1">
      <c r="A166" s="53"/>
      <c r="B166" s="37"/>
      <c r="C166" s="36"/>
      <c r="D166" s="36"/>
      <c r="E166" s="36"/>
      <c r="F166" s="36"/>
      <c r="G166" s="36"/>
      <c r="H166" s="36"/>
      <c r="I166" s="36"/>
      <c r="J166" s="36"/>
      <c r="K166" s="36"/>
    </row>
    <row r="167" spans="1:11" s="18" customFormat="1" ht="17.399999999999999" customHeight="1">
      <c r="A167" s="53"/>
      <c r="B167" s="37"/>
      <c r="C167" s="36"/>
      <c r="D167" s="36"/>
      <c r="E167" s="36"/>
      <c r="F167" s="36"/>
      <c r="G167" s="36"/>
      <c r="H167" s="36"/>
      <c r="I167" s="36"/>
      <c r="J167" s="36"/>
      <c r="K167" s="36"/>
    </row>
    <row r="168" spans="1:11" s="18" customFormat="1" ht="17.399999999999999" customHeight="1">
      <c r="A168" s="53"/>
      <c r="B168" s="37"/>
      <c r="C168" s="36"/>
      <c r="D168" s="36"/>
      <c r="E168" s="36"/>
      <c r="F168" s="36"/>
      <c r="G168" s="36"/>
      <c r="H168" s="36"/>
      <c r="I168" s="36"/>
      <c r="J168" s="36"/>
      <c r="K168" s="36"/>
    </row>
    <row r="169" spans="1:11" s="18" customFormat="1" ht="17.399999999999999" customHeight="1">
      <c r="A169" s="53"/>
      <c r="B169" s="37"/>
      <c r="C169" s="36"/>
      <c r="D169" s="36"/>
      <c r="E169" s="36"/>
      <c r="F169" s="36"/>
      <c r="G169" s="36"/>
      <c r="H169" s="36"/>
      <c r="I169" s="36"/>
      <c r="J169" s="36"/>
      <c r="K169" s="36"/>
    </row>
    <row r="170" spans="1:11" s="18" customFormat="1" ht="17.399999999999999" customHeight="1">
      <c r="A170" s="53"/>
      <c r="B170" s="37"/>
      <c r="C170" s="36"/>
      <c r="D170" s="36"/>
      <c r="E170" s="36"/>
      <c r="F170" s="36"/>
      <c r="G170" s="36"/>
      <c r="H170" s="36"/>
      <c r="I170" s="36"/>
      <c r="J170" s="36"/>
      <c r="K170" s="36"/>
    </row>
    <row r="171" spans="1:11" s="18" customFormat="1" ht="17.399999999999999" customHeight="1">
      <c r="A171" s="53"/>
      <c r="B171" s="37"/>
      <c r="C171" s="36"/>
      <c r="D171" s="36"/>
      <c r="E171" s="36"/>
      <c r="F171" s="36"/>
      <c r="G171" s="36"/>
      <c r="H171" s="36"/>
      <c r="I171" s="36"/>
      <c r="J171" s="36"/>
      <c r="K171" s="36"/>
    </row>
    <row r="172" spans="1:11" s="18" customFormat="1" ht="17.399999999999999" customHeight="1">
      <c r="A172" s="53"/>
      <c r="B172" s="37"/>
      <c r="C172" s="36"/>
      <c r="D172" s="36"/>
      <c r="E172" s="36"/>
      <c r="F172" s="36"/>
      <c r="G172" s="36"/>
      <c r="H172" s="36"/>
      <c r="I172" s="36"/>
      <c r="J172" s="36"/>
      <c r="K172" s="36"/>
    </row>
    <row r="173" spans="1:11" s="18" customFormat="1" ht="17.399999999999999" customHeight="1">
      <c r="A173" s="53"/>
      <c r="B173" s="37"/>
      <c r="C173" s="36"/>
      <c r="D173" s="36"/>
      <c r="E173" s="36"/>
      <c r="F173" s="36"/>
      <c r="G173" s="36"/>
      <c r="H173" s="36"/>
      <c r="I173" s="36"/>
      <c r="J173" s="36"/>
      <c r="K173" s="36"/>
    </row>
    <row r="174" spans="1:11" s="18" customFormat="1" ht="17.399999999999999" customHeight="1">
      <c r="A174" s="53"/>
      <c r="B174" s="37"/>
      <c r="C174" s="36"/>
      <c r="D174" s="36"/>
      <c r="E174" s="36"/>
      <c r="F174" s="36"/>
      <c r="G174" s="36"/>
      <c r="H174" s="36"/>
      <c r="I174" s="36"/>
      <c r="J174" s="36"/>
      <c r="K174" s="36"/>
    </row>
    <row r="175" spans="1:11" s="18" customFormat="1" ht="17.399999999999999" customHeight="1">
      <c r="A175" s="53"/>
      <c r="B175" s="37"/>
      <c r="C175" s="36"/>
      <c r="D175" s="36"/>
      <c r="E175" s="36"/>
      <c r="F175" s="36"/>
      <c r="G175" s="36"/>
      <c r="H175" s="36"/>
      <c r="I175" s="36"/>
      <c r="J175" s="36"/>
      <c r="K175" s="36"/>
    </row>
    <row r="176" spans="1:11" s="18" customFormat="1" ht="17.399999999999999" customHeight="1">
      <c r="A176" s="53"/>
      <c r="B176" s="37"/>
      <c r="C176" s="36"/>
      <c r="D176" s="36"/>
      <c r="E176" s="36"/>
      <c r="F176" s="36"/>
      <c r="G176" s="36"/>
      <c r="H176" s="36"/>
      <c r="I176" s="36"/>
      <c r="J176" s="36"/>
      <c r="K176" s="36"/>
    </row>
    <row r="177" spans="1:11" s="18" customFormat="1" ht="17.399999999999999" customHeight="1">
      <c r="A177" s="53"/>
      <c r="B177" s="37"/>
      <c r="C177" s="36"/>
      <c r="D177" s="36"/>
      <c r="E177" s="36"/>
      <c r="F177" s="36"/>
      <c r="G177" s="36"/>
      <c r="H177" s="36"/>
      <c r="I177" s="36"/>
      <c r="J177" s="36"/>
      <c r="K177" s="36"/>
    </row>
    <row r="178" spans="1:11" s="18" customFormat="1" ht="17.399999999999999" customHeight="1">
      <c r="A178" s="53"/>
      <c r="B178" s="37"/>
      <c r="C178" s="36"/>
      <c r="D178" s="36"/>
      <c r="E178" s="36"/>
      <c r="F178" s="36"/>
      <c r="G178" s="36"/>
      <c r="H178" s="36"/>
      <c r="I178" s="36"/>
      <c r="J178" s="36"/>
      <c r="K178" s="36"/>
    </row>
    <row r="179" spans="1:11" s="18" customFormat="1" ht="17.399999999999999" customHeight="1">
      <c r="A179" s="53"/>
      <c r="B179" s="37"/>
      <c r="C179" s="36"/>
      <c r="D179" s="36"/>
      <c r="E179" s="36"/>
      <c r="F179" s="36"/>
      <c r="G179" s="36"/>
      <c r="H179" s="36"/>
      <c r="I179" s="36"/>
      <c r="J179" s="36"/>
      <c r="K179" s="36"/>
    </row>
    <row r="180" spans="1:11" s="18" customFormat="1" ht="17.399999999999999" customHeight="1">
      <c r="A180" s="53"/>
      <c r="B180" s="37"/>
      <c r="C180" s="36"/>
      <c r="D180" s="36"/>
      <c r="E180" s="36"/>
      <c r="F180" s="36"/>
      <c r="G180" s="36"/>
      <c r="H180" s="36"/>
      <c r="I180" s="36"/>
      <c r="J180" s="36"/>
      <c r="K180" s="36"/>
    </row>
    <row r="181" spans="1:11" s="18" customFormat="1" ht="17.399999999999999" customHeight="1">
      <c r="A181" s="53"/>
      <c r="B181" s="37"/>
      <c r="C181" s="36"/>
      <c r="D181" s="36"/>
      <c r="E181" s="36"/>
      <c r="F181" s="36"/>
      <c r="G181" s="36"/>
      <c r="H181" s="36"/>
      <c r="I181" s="36"/>
      <c r="J181" s="36"/>
      <c r="K181" s="36"/>
    </row>
    <row r="182" spans="1:11" s="18" customFormat="1" ht="17.399999999999999" customHeight="1">
      <c r="A182" s="53"/>
      <c r="B182" s="37"/>
      <c r="C182" s="36"/>
      <c r="D182" s="36"/>
      <c r="E182" s="36"/>
      <c r="F182" s="36"/>
      <c r="G182" s="36"/>
      <c r="H182" s="36"/>
      <c r="I182" s="36"/>
      <c r="J182" s="36"/>
      <c r="K182" s="36"/>
    </row>
    <row r="183" spans="1:11" s="18" customFormat="1" ht="17.399999999999999" customHeight="1">
      <c r="A183" s="53"/>
      <c r="B183" s="37"/>
      <c r="C183" s="36"/>
      <c r="D183" s="36"/>
      <c r="E183" s="36"/>
      <c r="F183" s="36"/>
      <c r="G183" s="36"/>
      <c r="H183" s="36"/>
      <c r="I183" s="36"/>
      <c r="J183" s="36"/>
      <c r="K183" s="36"/>
    </row>
    <row r="184" spans="1:11" s="18" customFormat="1" ht="17.399999999999999" customHeight="1">
      <c r="A184" s="53"/>
      <c r="B184" s="37"/>
      <c r="C184" s="36"/>
      <c r="D184" s="36"/>
      <c r="E184" s="36"/>
      <c r="F184" s="36"/>
      <c r="G184" s="36"/>
      <c r="H184" s="36"/>
      <c r="I184" s="36"/>
      <c r="J184" s="36"/>
      <c r="K184" s="36"/>
    </row>
    <row r="185" spans="1:11" s="18" customFormat="1" ht="17.399999999999999" customHeight="1">
      <c r="A185" s="53"/>
      <c r="B185" s="37"/>
      <c r="C185" s="36"/>
      <c r="D185" s="36"/>
      <c r="E185" s="36"/>
      <c r="F185" s="36"/>
      <c r="G185" s="36"/>
      <c r="H185" s="36"/>
      <c r="I185" s="36"/>
      <c r="J185" s="36"/>
      <c r="K185" s="36"/>
    </row>
    <row r="186" spans="1:11" s="18" customFormat="1" ht="17.399999999999999" customHeight="1">
      <c r="A186" s="53"/>
      <c r="B186" s="37"/>
      <c r="C186" s="36"/>
      <c r="D186" s="36"/>
      <c r="E186" s="36"/>
      <c r="F186" s="36"/>
      <c r="G186" s="36"/>
      <c r="H186" s="36"/>
      <c r="I186" s="36"/>
      <c r="J186" s="36"/>
      <c r="K186" s="36"/>
    </row>
    <row r="187" spans="1:11" s="18" customFormat="1" ht="17.399999999999999" customHeight="1">
      <c r="A187" s="53"/>
      <c r="B187" s="37"/>
      <c r="C187" s="36"/>
      <c r="D187" s="36"/>
      <c r="E187" s="36"/>
      <c r="F187" s="36"/>
      <c r="G187" s="36"/>
      <c r="H187" s="36"/>
      <c r="I187" s="36"/>
      <c r="J187" s="36"/>
      <c r="K187" s="36"/>
    </row>
    <row r="188" spans="1:11" s="18" customFormat="1" ht="17.399999999999999" customHeight="1">
      <c r="A188" s="53"/>
      <c r="B188" s="37"/>
      <c r="C188" s="36"/>
      <c r="D188" s="36"/>
      <c r="E188" s="36"/>
      <c r="F188" s="36"/>
      <c r="G188" s="36"/>
      <c r="H188" s="36"/>
      <c r="I188" s="36"/>
      <c r="J188" s="36"/>
      <c r="K188" s="36"/>
    </row>
    <row r="189" spans="1:11" s="18" customFormat="1" ht="17.399999999999999" customHeight="1">
      <c r="A189" s="53"/>
      <c r="B189" s="37"/>
      <c r="C189" s="36"/>
      <c r="D189" s="36"/>
      <c r="E189" s="36"/>
      <c r="F189" s="36"/>
      <c r="G189" s="36"/>
      <c r="H189" s="36"/>
      <c r="I189" s="36"/>
      <c r="J189" s="36"/>
      <c r="K189" s="36"/>
    </row>
    <row r="190" spans="1:11" s="18" customFormat="1" ht="17.399999999999999" customHeight="1">
      <c r="A190" s="53"/>
      <c r="B190" s="37"/>
      <c r="C190" s="36"/>
      <c r="D190" s="36"/>
      <c r="E190" s="36"/>
      <c r="F190" s="36"/>
      <c r="G190" s="36"/>
      <c r="H190" s="36"/>
      <c r="I190" s="36"/>
      <c r="J190" s="36"/>
      <c r="K190" s="36"/>
    </row>
    <row r="191" spans="1:11" s="18" customFormat="1" ht="17.399999999999999" customHeight="1">
      <c r="A191" s="53"/>
      <c r="B191" s="37"/>
      <c r="C191" s="36"/>
      <c r="D191" s="36"/>
      <c r="E191" s="36"/>
      <c r="F191" s="36"/>
      <c r="G191" s="36"/>
      <c r="H191" s="36"/>
      <c r="I191" s="36"/>
      <c r="J191" s="36"/>
      <c r="K191" s="36"/>
    </row>
    <row r="192" spans="1:11" s="18" customFormat="1" ht="17.399999999999999" customHeight="1">
      <c r="A192" s="53"/>
      <c r="B192" s="37"/>
      <c r="C192" s="36"/>
      <c r="D192" s="36"/>
      <c r="E192" s="36"/>
      <c r="F192" s="36"/>
      <c r="G192" s="36"/>
      <c r="H192" s="36"/>
      <c r="I192" s="36"/>
      <c r="J192" s="36"/>
      <c r="K192" s="36"/>
    </row>
    <row r="193" spans="1:11" s="18" customFormat="1" ht="17.399999999999999" customHeight="1">
      <c r="A193" s="53"/>
      <c r="B193" s="37"/>
      <c r="C193" s="36"/>
      <c r="D193" s="36"/>
      <c r="E193" s="36"/>
      <c r="F193" s="36"/>
      <c r="G193" s="36"/>
      <c r="H193" s="36"/>
      <c r="I193" s="36"/>
      <c r="J193" s="36"/>
      <c r="K193" s="36"/>
    </row>
    <row r="194" spans="1:11" s="18" customFormat="1" ht="17.399999999999999" customHeight="1">
      <c r="A194" s="53"/>
      <c r="B194" s="37"/>
      <c r="C194" s="36"/>
      <c r="D194" s="36"/>
      <c r="E194" s="36"/>
      <c r="F194" s="36"/>
      <c r="G194" s="36"/>
      <c r="H194" s="36"/>
      <c r="I194" s="36"/>
      <c r="J194" s="36"/>
      <c r="K194" s="36"/>
    </row>
    <row r="195" spans="1:11" s="18" customFormat="1" ht="17.399999999999999" customHeight="1">
      <c r="A195" s="53"/>
      <c r="B195" s="37"/>
      <c r="C195" s="36"/>
      <c r="D195" s="36"/>
      <c r="E195" s="36"/>
      <c r="F195" s="36"/>
      <c r="G195" s="36"/>
      <c r="H195" s="36"/>
      <c r="I195" s="36"/>
      <c r="J195" s="36"/>
      <c r="K195" s="36"/>
    </row>
    <row r="196" spans="1:11" s="18" customFormat="1" ht="17.399999999999999" customHeight="1">
      <c r="A196" s="53"/>
      <c r="B196" s="37"/>
      <c r="C196" s="36"/>
      <c r="D196" s="36"/>
      <c r="E196" s="36"/>
      <c r="F196" s="36"/>
      <c r="G196" s="36"/>
      <c r="H196" s="36"/>
      <c r="I196" s="36"/>
      <c r="J196" s="36"/>
      <c r="K196" s="36"/>
    </row>
    <row r="197" spans="1:11" s="18" customFormat="1" ht="17.399999999999999" customHeight="1">
      <c r="A197" s="53"/>
      <c r="B197" s="37"/>
      <c r="C197" s="36"/>
      <c r="D197" s="36"/>
      <c r="E197" s="36"/>
      <c r="F197" s="36"/>
      <c r="G197" s="36"/>
      <c r="H197" s="36"/>
      <c r="I197" s="36"/>
      <c r="J197" s="36"/>
      <c r="K197" s="36"/>
    </row>
    <row r="198" spans="1:11" s="18" customFormat="1" ht="17.399999999999999" customHeight="1">
      <c r="A198" s="53"/>
      <c r="B198" s="37"/>
      <c r="C198" s="36"/>
      <c r="D198" s="36"/>
      <c r="E198" s="36"/>
      <c r="F198" s="36"/>
      <c r="G198" s="36"/>
      <c r="H198" s="36"/>
      <c r="I198" s="36"/>
      <c r="J198" s="36"/>
      <c r="K198" s="36"/>
    </row>
    <row r="199" spans="1:11" s="18" customFormat="1" ht="17.399999999999999" customHeight="1">
      <c r="A199" s="53"/>
      <c r="B199" s="37"/>
      <c r="C199" s="36"/>
      <c r="D199" s="36"/>
      <c r="E199" s="36"/>
      <c r="F199" s="36"/>
      <c r="G199" s="36"/>
      <c r="H199" s="36"/>
      <c r="I199" s="36"/>
      <c r="J199" s="36"/>
      <c r="K199" s="36"/>
    </row>
    <row r="200" spans="1:11" s="18" customFormat="1" ht="17.399999999999999" customHeight="1">
      <c r="A200" s="53"/>
      <c r="B200" s="37"/>
      <c r="C200" s="36"/>
      <c r="D200" s="36"/>
      <c r="E200" s="36"/>
      <c r="F200" s="36"/>
      <c r="G200" s="36"/>
      <c r="H200" s="36"/>
      <c r="I200" s="36"/>
      <c r="J200" s="36"/>
      <c r="K200" s="36"/>
    </row>
    <row r="201" spans="1:11" s="18" customFormat="1" ht="17.399999999999999" customHeight="1">
      <c r="A201" s="53"/>
      <c r="B201" s="37"/>
      <c r="C201" s="36"/>
      <c r="D201" s="36"/>
      <c r="E201" s="36"/>
      <c r="F201" s="36"/>
      <c r="G201" s="36"/>
      <c r="H201" s="36"/>
      <c r="I201" s="36"/>
      <c r="J201" s="36"/>
      <c r="K201" s="36"/>
    </row>
    <row r="202" spans="1:11" s="18" customFormat="1" ht="17.399999999999999" customHeight="1">
      <c r="A202" s="53"/>
      <c r="B202" s="37"/>
      <c r="C202" s="36"/>
      <c r="D202" s="36"/>
      <c r="E202" s="36"/>
      <c r="F202" s="36"/>
      <c r="G202" s="36"/>
      <c r="H202" s="36"/>
      <c r="I202" s="36"/>
      <c r="J202" s="36"/>
      <c r="K202" s="36"/>
    </row>
    <row r="203" spans="1:11" s="18" customFormat="1" ht="17.399999999999999" customHeight="1">
      <c r="A203" s="53"/>
      <c r="B203" s="38"/>
      <c r="C203" s="36"/>
      <c r="D203" s="36"/>
      <c r="E203" s="36"/>
      <c r="F203" s="36"/>
      <c r="G203" s="36"/>
      <c r="H203" s="36"/>
      <c r="I203" s="36"/>
      <c r="J203" s="36"/>
      <c r="K203" s="36"/>
    </row>
    <row r="204" spans="1:11" s="18" customFormat="1" ht="17.399999999999999" customHeight="1">
      <c r="A204" s="53"/>
      <c r="B204" s="38"/>
      <c r="C204" s="36"/>
      <c r="D204" s="36"/>
      <c r="E204" s="36"/>
      <c r="F204" s="36"/>
      <c r="G204" s="36"/>
      <c r="H204" s="36"/>
      <c r="I204" s="36"/>
      <c r="J204" s="36"/>
      <c r="K204" s="36"/>
    </row>
    <row r="205" spans="1:11" s="18" customFormat="1" ht="17.399999999999999" customHeight="1">
      <c r="A205" s="53"/>
      <c r="B205" s="38"/>
      <c r="C205" s="36"/>
      <c r="D205" s="36"/>
      <c r="E205" s="36"/>
      <c r="F205" s="36"/>
      <c r="G205" s="36"/>
      <c r="H205" s="36"/>
      <c r="I205" s="36"/>
      <c r="J205" s="36"/>
      <c r="K205" s="36"/>
    </row>
    <row r="206" spans="1:11" s="18" customFormat="1" ht="17.399999999999999" customHeight="1">
      <c r="A206" s="53"/>
      <c r="B206" s="38"/>
      <c r="C206" s="36"/>
      <c r="D206" s="36"/>
      <c r="E206" s="36"/>
      <c r="F206" s="36"/>
      <c r="G206" s="36"/>
      <c r="H206" s="36"/>
      <c r="I206" s="36"/>
      <c r="J206" s="36"/>
      <c r="K206" s="36"/>
    </row>
    <row r="207" spans="1:11" s="18" customFormat="1" ht="17.399999999999999" customHeight="1">
      <c r="A207" s="53"/>
      <c r="B207" s="38"/>
      <c r="C207" s="36"/>
      <c r="D207" s="36"/>
      <c r="E207" s="36"/>
      <c r="F207" s="36"/>
      <c r="G207" s="36"/>
      <c r="H207" s="36"/>
      <c r="I207" s="36"/>
      <c r="J207" s="36"/>
      <c r="K207" s="36"/>
    </row>
    <row r="208" spans="1:11" s="18" customFormat="1" ht="17.399999999999999" customHeight="1">
      <c r="A208" s="53"/>
      <c r="B208" s="38"/>
      <c r="C208" s="36"/>
      <c r="D208" s="36"/>
      <c r="E208" s="36"/>
      <c r="F208" s="36"/>
      <c r="G208" s="36"/>
      <c r="H208" s="36"/>
      <c r="I208" s="36"/>
      <c r="J208" s="36"/>
      <c r="K208" s="36"/>
    </row>
    <row r="209" spans="1:11" s="18" customFormat="1" ht="17.399999999999999" customHeight="1">
      <c r="A209" s="53"/>
      <c r="B209" s="38"/>
      <c r="C209" s="36"/>
      <c r="D209" s="36"/>
      <c r="E209" s="36"/>
      <c r="F209" s="36"/>
      <c r="G209" s="36"/>
      <c r="H209" s="36"/>
      <c r="I209" s="36"/>
      <c r="J209" s="36"/>
      <c r="K209" s="36"/>
    </row>
    <row r="210" spans="1:11" s="18" customFormat="1" ht="17.399999999999999" customHeight="1">
      <c r="A210" s="53"/>
      <c r="B210" s="38"/>
      <c r="C210" s="36"/>
      <c r="D210" s="36"/>
      <c r="E210" s="36"/>
      <c r="F210" s="36"/>
      <c r="G210" s="36"/>
      <c r="H210" s="36"/>
      <c r="I210" s="36"/>
      <c r="J210" s="36"/>
      <c r="K210" s="36"/>
    </row>
    <row r="211" spans="1:11" s="18" customFormat="1" ht="17.399999999999999" customHeight="1">
      <c r="A211" s="53"/>
      <c r="B211" s="38"/>
      <c r="C211" s="36"/>
      <c r="D211" s="36"/>
      <c r="E211" s="36"/>
      <c r="F211" s="36"/>
      <c r="G211" s="36"/>
      <c r="H211" s="36"/>
      <c r="I211" s="36"/>
      <c r="J211" s="36"/>
      <c r="K211" s="36"/>
    </row>
    <row r="212" spans="1:11" s="18" customFormat="1" ht="17.399999999999999" customHeight="1">
      <c r="A212" s="53"/>
      <c r="B212" s="38"/>
      <c r="C212" s="36"/>
      <c r="D212" s="36"/>
      <c r="E212" s="36"/>
      <c r="F212" s="36"/>
      <c r="G212" s="36"/>
      <c r="H212" s="36"/>
      <c r="I212" s="36"/>
      <c r="J212" s="36"/>
      <c r="K212" s="36"/>
    </row>
    <row r="213" spans="1:11" s="18" customFormat="1" ht="17.399999999999999" customHeight="1">
      <c r="A213" s="53"/>
      <c r="B213" s="38"/>
      <c r="C213" s="36"/>
      <c r="D213" s="36"/>
      <c r="E213" s="36"/>
      <c r="F213" s="36"/>
      <c r="G213" s="36"/>
      <c r="H213" s="36"/>
      <c r="I213" s="36"/>
      <c r="J213" s="36"/>
      <c r="K213" s="36"/>
    </row>
    <row r="214" spans="1:11" s="18" customFormat="1" ht="17.399999999999999" customHeight="1">
      <c r="A214" s="53"/>
      <c r="B214" s="38"/>
      <c r="C214" s="36"/>
      <c r="D214" s="36"/>
      <c r="E214" s="36"/>
      <c r="F214" s="36"/>
      <c r="G214" s="36"/>
      <c r="H214" s="36"/>
      <c r="I214" s="36"/>
      <c r="J214" s="36"/>
      <c r="K214" s="36"/>
    </row>
    <row r="215" spans="1:11" s="18" customFormat="1" ht="17.399999999999999" customHeight="1">
      <c r="A215" s="53"/>
      <c r="B215" s="38"/>
      <c r="C215" s="36"/>
      <c r="D215" s="36"/>
      <c r="E215" s="36"/>
      <c r="F215" s="36"/>
      <c r="G215" s="36"/>
      <c r="H215" s="36"/>
      <c r="I215" s="36"/>
      <c r="J215" s="36"/>
      <c r="K215" s="36"/>
    </row>
    <row r="216" spans="1:11" s="18" customFormat="1" ht="17.399999999999999" customHeight="1">
      <c r="A216" s="53"/>
      <c r="B216" s="38"/>
      <c r="C216" s="36"/>
      <c r="D216" s="36"/>
      <c r="E216" s="36"/>
      <c r="F216" s="36"/>
      <c r="G216" s="36"/>
      <c r="H216" s="36"/>
      <c r="I216" s="36"/>
      <c r="J216" s="36"/>
      <c r="K216" s="36"/>
    </row>
    <row r="217" spans="1:11" s="18" customFormat="1" ht="17.399999999999999" customHeight="1">
      <c r="A217" s="53"/>
      <c r="B217" s="38"/>
      <c r="C217" s="36"/>
      <c r="D217" s="36"/>
      <c r="E217" s="36"/>
      <c r="F217" s="36"/>
      <c r="G217" s="36"/>
      <c r="H217" s="36"/>
      <c r="I217" s="36"/>
      <c r="J217" s="36"/>
      <c r="K217" s="36"/>
    </row>
    <row r="218" spans="1:11" s="18" customFormat="1" ht="17.399999999999999" customHeight="1">
      <c r="A218" s="53"/>
      <c r="B218" s="38"/>
      <c r="C218" s="36"/>
      <c r="D218" s="36"/>
      <c r="E218" s="36"/>
      <c r="F218" s="36"/>
      <c r="G218" s="36"/>
      <c r="H218" s="36"/>
      <c r="I218" s="36"/>
      <c r="J218" s="36"/>
      <c r="K218" s="36"/>
    </row>
    <row r="219" spans="1:11" s="18" customFormat="1" ht="17.399999999999999" customHeight="1">
      <c r="A219" s="53"/>
      <c r="B219" s="38"/>
      <c r="C219" s="36"/>
      <c r="D219" s="36"/>
      <c r="E219" s="36"/>
      <c r="F219" s="36"/>
      <c r="G219" s="36"/>
      <c r="H219" s="36"/>
      <c r="I219" s="36"/>
      <c r="J219" s="36"/>
      <c r="K219" s="36"/>
    </row>
    <row r="220" spans="1:11" s="18" customFormat="1" ht="17.399999999999999" customHeight="1">
      <c r="A220" s="53"/>
      <c r="B220" s="38"/>
      <c r="C220" s="36"/>
      <c r="D220" s="36"/>
      <c r="E220" s="36"/>
      <c r="F220" s="36"/>
      <c r="G220" s="36"/>
      <c r="H220" s="36"/>
      <c r="I220" s="36"/>
      <c r="J220" s="36"/>
      <c r="K220" s="36"/>
    </row>
    <row r="221" spans="1:11" s="18" customFormat="1" ht="17.399999999999999" customHeight="1">
      <c r="A221" s="53"/>
      <c r="B221" s="38"/>
      <c r="C221" s="36"/>
      <c r="D221" s="36"/>
      <c r="E221" s="36"/>
      <c r="F221" s="36"/>
      <c r="G221" s="36"/>
      <c r="H221" s="36"/>
      <c r="I221" s="36"/>
      <c r="J221" s="36"/>
      <c r="K221" s="36"/>
    </row>
    <row r="222" spans="1:11" s="18" customFormat="1" ht="17.399999999999999" customHeight="1">
      <c r="A222" s="53"/>
      <c r="B222" s="38"/>
      <c r="C222" s="36"/>
      <c r="D222" s="36"/>
      <c r="E222" s="36"/>
      <c r="F222" s="36"/>
      <c r="G222" s="36"/>
      <c r="H222" s="36"/>
      <c r="I222" s="36"/>
      <c r="J222" s="36"/>
      <c r="K222" s="36"/>
    </row>
    <row r="223" spans="1:11" s="18" customFormat="1" ht="17.399999999999999" customHeight="1">
      <c r="A223" s="53"/>
      <c r="B223" s="38"/>
      <c r="C223" s="36"/>
      <c r="D223" s="36"/>
      <c r="E223" s="36"/>
      <c r="F223" s="36"/>
      <c r="G223" s="36"/>
      <c r="H223" s="36"/>
      <c r="I223" s="36"/>
      <c r="J223" s="36"/>
      <c r="K223" s="36"/>
    </row>
    <row r="224" spans="1:11" s="18" customFormat="1" ht="17.399999999999999" customHeight="1">
      <c r="A224" s="53"/>
      <c r="B224" s="38"/>
      <c r="C224" s="36"/>
      <c r="D224" s="36"/>
      <c r="E224" s="36"/>
      <c r="F224" s="36"/>
      <c r="G224" s="36"/>
      <c r="H224" s="36"/>
      <c r="I224" s="36"/>
      <c r="J224" s="36"/>
      <c r="K224" s="36"/>
    </row>
    <row r="225" spans="1:11" s="18" customFormat="1" ht="17.399999999999999" customHeight="1">
      <c r="A225" s="53"/>
      <c r="B225" s="38"/>
      <c r="C225" s="36"/>
      <c r="D225" s="36"/>
      <c r="E225" s="36"/>
      <c r="F225" s="36"/>
      <c r="G225" s="36"/>
      <c r="H225" s="36"/>
      <c r="I225" s="36"/>
      <c r="J225" s="36"/>
      <c r="K225" s="36"/>
    </row>
    <row r="226" spans="1:11" s="18" customFormat="1" ht="17.399999999999999" customHeight="1">
      <c r="A226" s="53"/>
      <c r="B226" s="38"/>
      <c r="C226" s="36"/>
      <c r="D226" s="36"/>
      <c r="E226" s="36"/>
      <c r="F226" s="36"/>
      <c r="G226" s="36"/>
      <c r="H226" s="36"/>
      <c r="I226" s="36"/>
      <c r="J226" s="36"/>
      <c r="K226" s="36"/>
    </row>
    <row r="227" spans="1:11" s="18" customFormat="1" ht="17.399999999999999" customHeight="1">
      <c r="A227" s="53"/>
      <c r="B227" s="38"/>
      <c r="C227" s="36"/>
      <c r="D227" s="36"/>
      <c r="E227" s="36"/>
      <c r="F227" s="36"/>
      <c r="G227" s="36"/>
      <c r="H227" s="36"/>
      <c r="I227" s="36"/>
      <c r="J227" s="36"/>
      <c r="K227" s="36"/>
    </row>
    <row r="228" spans="1:11" s="18" customFormat="1" ht="17.399999999999999" customHeight="1">
      <c r="A228" s="53"/>
      <c r="B228" s="38"/>
      <c r="C228" s="36"/>
      <c r="D228" s="36"/>
      <c r="E228" s="36"/>
      <c r="F228" s="36"/>
      <c r="G228" s="36"/>
      <c r="H228" s="36"/>
      <c r="I228" s="36"/>
      <c r="J228" s="36"/>
      <c r="K228" s="36"/>
    </row>
    <row r="229" spans="1:11" s="18" customFormat="1" ht="17.399999999999999" customHeight="1">
      <c r="A229" s="53"/>
      <c r="B229" s="38"/>
      <c r="C229" s="36"/>
      <c r="D229" s="36"/>
      <c r="E229" s="36"/>
      <c r="F229" s="36"/>
      <c r="G229" s="36"/>
      <c r="H229" s="36"/>
      <c r="I229" s="36"/>
      <c r="J229" s="36"/>
      <c r="K229" s="36"/>
    </row>
    <row r="230" spans="1:11" s="18" customFormat="1" ht="17.399999999999999" customHeight="1">
      <c r="A230" s="53"/>
      <c r="B230" s="38"/>
      <c r="C230" s="36"/>
      <c r="D230" s="36"/>
      <c r="E230" s="36"/>
      <c r="F230" s="36"/>
      <c r="G230" s="36"/>
      <c r="H230" s="36"/>
      <c r="I230" s="36"/>
      <c r="J230" s="36"/>
      <c r="K230" s="36"/>
    </row>
    <row r="231" spans="1:11" s="18" customFormat="1" ht="17.399999999999999" customHeight="1">
      <c r="A231" s="53"/>
      <c r="B231" s="38"/>
      <c r="C231" s="36"/>
      <c r="D231" s="36"/>
      <c r="E231" s="36"/>
      <c r="F231" s="36"/>
      <c r="G231" s="36"/>
      <c r="H231" s="36"/>
      <c r="I231" s="36"/>
      <c r="J231" s="36"/>
      <c r="K231" s="36"/>
    </row>
    <row r="232" spans="1:11" s="18" customFormat="1" ht="17.399999999999999" customHeight="1">
      <c r="A232" s="53"/>
      <c r="B232" s="38"/>
      <c r="C232" s="36"/>
      <c r="D232" s="36"/>
      <c r="E232" s="36"/>
      <c r="F232" s="36"/>
      <c r="G232" s="36"/>
      <c r="H232" s="36"/>
      <c r="I232" s="36"/>
      <c r="J232" s="36"/>
      <c r="K232" s="36"/>
    </row>
    <row r="233" spans="1:11" s="18" customFormat="1" ht="17.399999999999999" customHeight="1">
      <c r="A233" s="53"/>
      <c r="B233" s="38"/>
      <c r="C233" s="36"/>
      <c r="D233" s="36"/>
      <c r="E233" s="36"/>
      <c r="F233" s="36"/>
      <c r="G233" s="36"/>
      <c r="H233" s="36"/>
      <c r="I233" s="36"/>
      <c r="J233" s="36"/>
      <c r="K233" s="36"/>
    </row>
    <row r="234" spans="1:11" s="18" customFormat="1" ht="17.399999999999999" customHeight="1">
      <c r="A234" s="53"/>
      <c r="B234" s="38"/>
      <c r="C234" s="36"/>
      <c r="D234" s="36"/>
      <c r="E234" s="36"/>
      <c r="F234" s="36"/>
      <c r="G234" s="36"/>
      <c r="H234" s="36"/>
      <c r="I234" s="36"/>
      <c r="J234" s="36"/>
      <c r="K234" s="36"/>
    </row>
    <row r="235" spans="1:11" s="18" customFormat="1" ht="17.399999999999999" customHeight="1">
      <c r="A235" s="53"/>
      <c r="B235" s="38"/>
      <c r="C235" s="36"/>
      <c r="D235" s="36"/>
      <c r="E235" s="36"/>
      <c r="F235" s="36"/>
      <c r="G235" s="36"/>
      <c r="H235" s="36"/>
      <c r="I235" s="36"/>
      <c r="J235" s="36"/>
      <c r="K235" s="36"/>
    </row>
    <row r="236" spans="1:11" s="18" customFormat="1" ht="17.399999999999999" customHeight="1">
      <c r="A236" s="53"/>
      <c r="B236" s="38"/>
      <c r="C236" s="36"/>
      <c r="D236" s="36"/>
      <c r="E236" s="36"/>
      <c r="F236" s="36"/>
      <c r="G236" s="36"/>
      <c r="H236" s="36"/>
      <c r="I236" s="36"/>
      <c r="J236" s="36"/>
      <c r="K236" s="36"/>
    </row>
    <row r="237" spans="1:11" s="18" customFormat="1" ht="17.399999999999999" customHeight="1">
      <c r="A237" s="53"/>
      <c r="B237" s="38"/>
      <c r="C237" s="36"/>
      <c r="D237" s="36"/>
      <c r="E237" s="36"/>
      <c r="F237" s="36"/>
      <c r="G237" s="36"/>
      <c r="H237" s="36"/>
      <c r="I237" s="36"/>
      <c r="J237" s="36"/>
      <c r="K237" s="36"/>
    </row>
    <row r="238" spans="1:11" s="18" customFormat="1" ht="17.399999999999999" customHeight="1">
      <c r="A238" s="53"/>
      <c r="B238" s="37"/>
      <c r="C238" s="36"/>
      <c r="D238" s="36"/>
      <c r="E238" s="36"/>
      <c r="F238" s="36"/>
      <c r="G238" s="36"/>
      <c r="H238" s="36"/>
      <c r="I238" s="36"/>
      <c r="J238" s="36"/>
      <c r="K238" s="36"/>
    </row>
    <row r="239" spans="1:11" s="18" customFormat="1" ht="17.399999999999999" customHeight="1">
      <c r="A239" s="53"/>
      <c r="B239" s="37"/>
      <c r="C239" s="36"/>
      <c r="D239" s="36"/>
      <c r="E239" s="36"/>
      <c r="F239" s="36"/>
      <c r="G239" s="36"/>
      <c r="H239" s="36"/>
      <c r="I239" s="36"/>
      <c r="J239" s="36"/>
      <c r="K239" s="36"/>
    </row>
    <row r="240" spans="1:11" s="18" customFormat="1" ht="17.399999999999999" customHeight="1">
      <c r="A240" s="53"/>
      <c r="B240" s="37"/>
      <c r="C240" s="36"/>
      <c r="D240" s="36"/>
      <c r="E240" s="36"/>
      <c r="F240" s="36"/>
      <c r="G240" s="36"/>
      <c r="H240" s="36"/>
      <c r="I240" s="36"/>
      <c r="J240" s="36"/>
      <c r="K240" s="36"/>
    </row>
    <row r="241" spans="1:11" s="18" customFormat="1" ht="17.399999999999999" customHeight="1">
      <c r="A241" s="53"/>
      <c r="B241" s="37"/>
      <c r="C241" s="36"/>
      <c r="D241" s="36"/>
      <c r="E241" s="36"/>
      <c r="F241" s="36"/>
      <c r="G241" s="36"/>
      <c r="H241" s="36"/>
      <c r="I241" s="36"/>
      <c r="J241" s="36"/>
      <c r="K241" s="36"/>
    </row>
    <row r="242" spans="1:11" s="18" customFormat="1" ht="17.399999999999999" customHeight="1">
      <c r="A242" s="53"/>
      <c r="B242" s="37"/>
      <c r="C242" s="36"/>
      <c r="D242" s="36"/>
      <c r="E242" s="36"/>
      <c r="F242" s="36"/>
      <c r="G242" s="36"/>
      <c r="H242" s="36"/>
      <c r="I242" s="36"/>
      <c r="J242" s="36"/>
      <c r="K242" s="36"/>
    </row>
    <row r="243" spans="1:11" s="18" customFormat="1" ht="17.399999999999999" customHeight="1">
      <c r="A243" s="53"/>
      <c r="B243" s="37"/>
      <c r="C243" s="36"/>
      <c r="D243" s="36"/>
      <c r="E243" s="36"/>
      <c r="F243" s="36"/>
      <c r="G243" s="36"/>
      <c r="H243" s="36"/>
      <c r="I243" s="36"/>
      <c r="J243" s="36"/>
      <c r="K243" s="36"/>
    </row>
    <row r="244" spans="1:11" s="18" customFormat="1" ht="17.399999999999999" customHeight="1">
      <c r="A244" s="53"/>
      <c r="B244" s="37"/>
      <c r="C244" s="36"/>
      <c r="D244" s="36"/>
      <c r="E244" s="36"/>
      <c r="F244" s="36"/>
      <c r="G244" s="36"/>
      <c r="H244" s="36"/>
      <c r="I244" s="36"/>
      <c r="J244" s="36"/>
      <c r="K244" s="36"/>
    </row>
    <row r="245" spans="1:11" s="18" customFormat="1" ht="17.399999999999999" customHeight="1">
      <c r="A245" s="53"/>
      <c r="B245" s="37"/>
      <c r="C245" s="36"/>
      <c r="D245" s="36"/>
      <c r="E245" s="36"/>
      <c r="F245" s="36"/>
      <c r="G245" s="36"/>
      <c r="H245" s="36"/>
      <c r="I245" s="36"/>
      <c r="J245" s="36"/>
      <c r="K245" s="36"/>
    </row>
    <row r="246" spans="1:11" s="18" customFormat="1" ht="17.399999999999999" customHeight="1">
      <c r="A246" s="53"/>
      <c r="B246" s="37"/>
      <c r="C246" s="36"/>
      <c r="D246" s="36"/>
      <c r="E246" s="36"/>
      <c r="F246" s="36"/>
      <c r="G246" s="36"/>
      <c r="H246" s="36"/>
      <c r="I246" s="36"/>
      <c r="J246" s="36"/>
      <c r="K246" s="36"/>
    </row>
    <row r="247" spans="1:11" s="18" customFormat="1" ht="17.399999999999999" customHeight="1">
      <c r="A247" s="53"/>
      <c r="B247" s="37"/>
      <c r="C247" s="36"/>
      <c r="D247" s="36"/>
      <c r="E247" s="36"/>
      <c r="F247" s="36"/>
      <c r="G247" s="36"/>
      <c r="H247" s="36"/>
      <c r="I247" s="36"/>
      <c r="J247" s="36"/>
      <c r="K247" s="36"/>
    </row>
    <row r="248" spans="1:11" s="18" customFormat="1" ht="17.399999999999999" customHeight="1">
      <c r="A248" s="53"/>
      <c r="B248" s="37"/>
      <c r="C248" s="36"/>
      <c r="D248" s="36"/>
      <c r="E248" s="36"/>
      <c r="F248" s="36"/>
      <c r="G248" s="36"/>
      <c r="H248" s="36"/>
      <c r="I248" s="36"/>
      <c r="J248" s="36"/>
      <c r="K248" s="36"/>
    </row>
    <row r="249" spans="1:11" s="18" customFormat="1" ht="17.399999999999999" customHeight="1">
      <c r="A249" s="53"/>
      <c r="B249" s="37"/>
      <c r="C249" s="36"/>
      <c r="D249" s="36"/>
      <c r="E249" s="36"/>
      <c r="F249" s="36"/>
      <c r="G249" s="36"/>
      <c r="H249" s="36"/>
      <c r="I249" s="36"/>
      <c r="J249" s="36"/>
      <c r="K249" s="36"/>
    </row>
    <row r="250" spans="1:11" s="18" customFormat="1" ht="17.399999999999999" customHeight="1">
      <c r="A250" s="53"/>
      <c r="B250" s="37"/>
      <c r="C250" s="36"/>
      <c r="D250" s="36"/>
      <c r="E250" s="36"/>
      <c r="F250" s="36"/>
      <c r="G250" s="36"/>
      <c r="H250" s="36"/>
      <c r="I250" s="36"/>
      <c r="J250" s="36"/>
      <c r="K250" s="36"/>
    </row>
    <row r="251" spans="1:11" s="18" customFormat="1" ht="17.399999999999999" customHeight="1">
      <c r="A251" s="53"/>
      <c r="B251" s="37"/>
      <c r="C251" s="36"/>
      <c r="D251" s="36"/>
      <c r="E251" s="36"/>
      <c r="F251" s="36"/>
      <c r="G251" s="36"/>
      <c r="H251" s="36"/>
      <c r="I251" s="36"/>
      <c r="J251" s="36"/>
      <c r="K251" s="36"/>
    </row>
    <row r="252" spans="1:11" s="18" customFormat="1" ht="17.399999999999999" customHeight="1">
      <c r="A252" s="53"/>
      <c r="B252" s="37"/>
      <c r="C252" s="36"/>
      <c r="D252" s="36"/>
      <c r="E252" s="36"/>
      <c r="F252" s="36"/>
      <c r="G252" s="36"/>
      <c r="H252" s="36"/>
      <c r="I252" s="36"/>
      <c r="J252" s="36"/>
      <c r="K252" s="36"/>
    </row>
    <row r="253" spans="1:11" s="18" customFormat="1" ht="17.399999999999999" customHeight="1">
      <c r="A253" s="53"/>
      <c r="B253" s="37"/>
      <c r="C253" s="36"/>
      <c r="D253" s="36"/>
      <c r="E253" s="36"/>
      <c r="F253" s="36"/>
      <c r="G253" s="36"/>
      <c r="H253" s="36"/>
      <c r="I253" s="36"/>
      <c r="J253" s="36"/>
      <c r="K253" s="36"/>
    </row>
    <row r="254" spans="1:11" s="18" customFormat="1" ht="17.399999999999999" customHeight="1">
      <c r="A254" s="53"/>
      <c r="B254" s="37"/>
      <c r="C254" s="36"/>
      <c r="D254" s="36"/>
      <c r="E254" s="36"/>
      <c r="F254" s="36"/>
      <c r="G254" s="36"/>
      <c r="H254" s="36"/>
      <c r="I254" s="36"/>
      <c r="J254" s="36"/>
      <c r="K254" s="36"/>
    </row>
    <row r="255" spans="1:11" s="18" customFormat="1" ht="17.399999999999999" customHeight="1">
      <c r="A255" s="53"/>
      <c r="B255" s="37"/>
      <c r="C255" s="36"/>
      <c r="D255" s="36"/>
      <c r="E255" s="36"/>
      <c r="F255" s="36"/>
      <c r="G255" s="36"/>
      <c r="H255" s="36"/>
      <c r="I255" s="36"/>
      <c r="J255" s="36"/>
      <c r="K255" s="36"/>
    </row>
    <row r="256" spans="1:11" s="18" customFormat="1" ht="17.399999999999999" customHeight="1">
      <c r="A256" s="53"/>
      <c r="B256" s="37"/>
      <c r="C256" s="36"/>
      <c r="D256" s="36"/>
      <c r="E256" s="36"/>
      <c r="F256" s="36"/>
      <c r="G256" s="36"/>
      <c r="H256" s="36"/>
      <c r="I256" s="36"/>
      <c r="J256" s="36"/>
      <c r="K256" s="36"/>
    </row>
    <row r="257" spans="1:11" s="18" customFormat="1" ht="17.399999999999999" customHeight="1">
      <c r="A257" s="53"/>
      <c r="B257" s="37"/>
      <c r="C257" s="36"/>
      <c r="D257" s="36"/>
      <c r="E257" s="36"/>
      <c r="F257" s="36"/>
      <c r="G257" s="36"/>
      <c r="H257" s="36"/>
      <c r="I257" s="36"/>
      <c r="J257" s="36"/>
      <c r="K257" s="36"/>
    </row>
    <row r="258" spans="1:11" s="18" customFormat="1" ht="17.399999999999999" customHeight="1">
      <c r="A258" s="53"/>
      <c r="B258" s="37"/>
      <c r="C258" s="36"/>
      <c r="D258" s="36"/>
      <c r="E258" s="36"/>
      <c r="F258" s="36"/>
      <c r="G258" s="36"/>
      <c r="H258" s="36"/>
      <c r="I258" s="36"/>
      <c r="J258" s="36"/>
      <c r="K258" s="36"/>
    </row>
    <row r="259" spans="1:11" s="18" customFormat="1" ht="17.399999999999999" customHeight="1">
      <c r="A259" s="53"/>
      <c r="B259" s="37"/>
      <c r="C259" s="36"/>
      <c r="D259" s="36"/>
      <c r="E259" s="36"/>
      <c r="F259" s="36"/>
      <c r="G259" s="36"/>
      <c r="H259" s="36"/>
      <c r="I259" s="36"/>
      <c r="J259" s="36"/>
      <c r="K259" s="36"/>
    </row>
    <row r="260" spans="1:11" s="18" customFormat="1" ht="17.399999999999999" customHeight="1">
      <c r="A260" s="53"/>
      <c r="B260" s="37"/>
      <c r="C260" s="36"/>
      <c r="D260" s="36"/>
      <c r="E260" s="36"/>
      <c r="F260" s="36"/>
      <c r="G260" s="36"/>
      <c r="H260" s="36"/>
      <c r="I260" s="36"/>
      <c r="J260" s="36"/>
      <c r="K260" s="36"/>
    </row>
    <row r="261" spans="1:11" s="18" customFormat="1" ht="17.399999999999999" customHeight="1">
      <c r="A261" s="53"/>
      <c r="B261" s="37"/>
      <c r="C261" s="36"/>
      <c r="D261" s="36"/>
      <c r="E261" s="36"/>
      <c r="F261" s="36"/>
      <c r="G261" s="36"/>
      <c r="H261" s="36"/>
      <c r="I261" s="36"/>
      <c r="J261" s="36"/>
      <c r="K261" s="36"/>
    </row>
    <row r="262" spans="1:11" s="18" customFormat="1" ht="17.399999999999999" customHeight="1">
      <c r="A262" s="53"/>
      <c r="B262" s="37"/>
      <c r="C262" s="36"/>
      <c r="D262" s="36"/>
      <c r="E262" s="36"/>
      <c r="F262" s="36"/>
      <c r="G262" s="36"/>
      <c r="H262" s="36"/>
      <c r="I262" s="36"/>
      <c r="J262" s="36"/>
      <c r="K262" s="36"/>
    </row>
    <row r="263" spans="1:11" s="18" customFormat="1" ht="17.399999999999999" customHeight="1">
      <c r="A263" s="53"/>
      <c r="B263" s="37"/>
      <c r="C263" s="36"/>
      <c r="D263" s="36"/>
      <c r="E263" s="36"/>
      <c r="F263" s="36"/>
      <c r="G263" s="36"/>
      <c r="H263" s="36"/>
      <c r="I263" s="36"/>
      <c r="J263" s="36"/>
      <c r="K263" s="36"/>
    </row>
    <row r="264" spans="1:11" s="18" customFormat="1" ht="17.399999999999999" customHeight="1">
      <c r="A264" s="53"/>
      <c r="B264" s="37"/>
      <c r="C264" s="36"/>
      <c r="D264" s="36"/>
      <c r="E264" s="36"/>
      <c r="F264" s="36"/>
      <c r="G264" s="36"/>
      <c r="H264" s="36"/>
      <c r="I264" s="36"/>
      <c r="J264" s="36"/>
      <c r="K264" s="36"/>
    </row>
    <row r="265" spans="1:11" s="18" customFormat="1" ht="17.399999999999999" customHeight="1">
      <c r="A265" s="53"/>
      <c r="B265" s="37"/>
      <c r="C265" s="36"/>
      <c r="D265" s="36"/>
      <c r="E265" s="36"/>
      <c r="F265" s="36"/>
      <c r="G265" s="36"/>
      <c r="H265" s="36"/>
      <c r="I265" s="36"/>
      <c r="J265" s="36"/>
      <c r="K265" s="36"/>
    </row>
    <row r="266" spans="1:11" s="18" customFormat="1" ht="17.399999999999999" customHeight="1">
      <c r="A266" s="53"/>
      <c r="B266" s="37"/>
      <c r="C266" s="36"/>
      <c r="D266" s="36"/>
      <c r="E266" s="36"/>
      <c r="F266" s="36"/>
      <c r="G266" s="36"/>
      <c r="H266" s="36"/>
      <c r="I266" s="36"/>
      <c r="J266" s="36"/>
      <c r="K266" s="36"/>
    </row>
    <row r="267" spans="1:11" s="18" customFormat="1" ht="17.399999999999999" customHeight="1">
      <c r="A267" s="53"/>
      <c r="B267" s="37"/>
      <c r="C267" s="36"/>
      <c r="D267" s="36"/>
      <c r="E267" s="36"/>
      <c r="F267" s="36"/>
      <c r="G267" s="36"/>
      <c r="H267" s="36"/>
      <c r="I267" s="36"/>
      <c r="J267" s="36"/>
      <c r="K267" s="36"/>
    </row>
    <row r="268" spans="1:11" s="18" customFormat="1" ht="17.399999999999999" customHeight="1">
      <c r="A268" s="53"/>
      <c r="B268" s="37"/>
      <c r="C268" s="36"/>
      <c r="D268" s="36"/>
      <c r="E268" s="36"/>
      <c r="F268" s="36"/>
      <c r="G268" s="36"/>
      <c r="H268" s="36"/>
      <c r="I268" s="36"/>
      <c r="J268" s="36"/>
      <c r="K268" s="36"/>
    </row>
    <row r="269" spans="1:11" s="18" customFormat="1" ht="17.399999999999999" customHeight="1">
      <c r="A269" s="53"/>
      <c r="B269" s="37"/>
      <c r="C269" s="36"/>
      <c r="D269" s="36"/>
      <c r="E269" s="36"/>
      <c r="F269" s="36"/>
      <c r="G269" s="36"/>
      <c r="H269" s="36"/>
      <c r="I269" s="36"/>
      <c r="J269" s="36"/>
      <c r="K269" s="36"/>
    </row>
    <row r="270" spans="1:11" s="18" customFormat="1" ht="17.399999999999999" customHeight="1">
      <c r="A270" s="53"/>
      <c r="B270" s="37"/>
      <c r="C270" s="36"/>
      <c r="D270" s="36"/>
      <c r="E270" s="36"/>
      <c r="F270" s="36"/>
      <c r="G270" s="36"/>
      <c r="H270" s="36"/>
      <c r="I270" s="36"/>
      <c r="J270" s="36"/>
      <c r="K270" s="36"/>
    </row>
    <row r="271" spans="1:11" s="18" customFormat="1" ht="17.399999999999999" customHeight="1">
      <c r="A271" s="53"/>
      <c r="B271" s="37"/>
      <c r="C271" s="36"/>
      <c r="D271" s="36"/>
      <c r="E271" s="36"/>
      <c r="F271" s="36"/>
      <c r="G271" s="36"/>
      <c r="H271" s="36"/>
      <c r="I271" s="36"/>
      <c r="J271" s="36"/>
      <c r="K271" s="36"/>
    </row>
    <row r="272" spans="1:11" s="18" customFormat="1" ht="17.399999999999999" customHeight="1">
      <c r="A272" s="53"/>
      <c r="B272" s="37"/>
      <c r="C272" s="36"/>
      <c r="D272" s="36"/>
      <c r="E272" s="36"/>
      <c r="F272" s="36"/>
      <c r="G272" s="36"/>
      <c r="H272" s="36"/>
      <c r="I272" s="36"/>
      <c r="J272" s="36"/>
      <c r="K272" s="36"/>
    </row>
    <row r="273" spans="1:11" s="18" customFormat="1" ht="17.399999999999999" customHeight="1">
      <c r="A273" s="53"/>
      <c r="B273" s="37"/>
      <c r="C273" s="36"/>
      <c r="D273" s="36"/>
      <c r="E273" s="36"/>
      <c r="F273" s="36"/>
      <c r="G273" s="36"/>
      <c r="H273" s="36"/>
      <c r="I273" s="36"/>
      <c r="J273" s="36"/>
      <c r="K273" s="36"/>
    </row>
    <row r="274" spans="1:11" s="18" customFormat="1" ht="17.399999999999999" customHeight="1">
      <c r="A274" s="53"/>
      <c r="B274" s="37"/>
      <c r="C274" s="36"/>
      <c r="D274" s="36"/>
      <c r="E274" s="36"/>
      <c r="F274" s="36"/>
      <c r="G274" s="36"/>
      <c r="H274" s="36"/>
      <c r="I274" s="36"/>
      <c r="J274" s="36"/>
      <c r="K274" s="36"/>
    </row>
    <row r="275" spans="1:11" s="18" customFormat="1" ht="17.399999999999999" customHeight="1">
      <c r="A275" s="53"/>
      <c r="B275" s="37"/>
      <c r="C275" s="36"/>
      <c r="D275" s="36"/>
      <c r="E275" s="36"/>
      <c r="F275" s="36"/>
      <c r="G275" s="36"/>
      <c r="H275" s="36"/>
      <c r="I275" s="36"/>
      <c r="J275" s="36"/>
      <c r="K275" s="36"/>
    </row>
    <row r="276" spans="1:11" s="18" customFormat="1" ht="17.399999999999999" customHeight="1">
      <c r="A276" s="53"/>
      <c r="B276" s="37"/>
      <c r="C276" s="36"/>
      <c r="D276" s="36"/>
      <c r="E276" s="36"/>
      <c r="F276" s="36"/>
      <c r="G276" s="36"/>
      <c r="H276" s="36"/>
      <c r="I276" s="36"/>
      <c r="J276" s="36"/>
      <c r="K276" s="36"/>
    </row>
    <row r="277" spans="1:11" s="18" customFormat="1" ht="17.399999999999999" customHeight="1">
      <c r="A277" s="53"/>
      <c r="B277" s="37"/>
      <c r="C277" s="36"/>
      <c r="D277" s="36"/>
      <c r="E277" s="36"/>
      <c r="F277" s="36"/>
      <c r="G277" s="36"/>
      <c r="H277" s="36"/>
      <c r="I277" s="36"/>
      <c r="J277" s="36"/>
      <c r="K277" s="36"/>
    </row>
    <row r="278" spans="1:11" s="18" customFormat="1" ht="17.399999999999999" customHeight="1">
      <c r="A278" s="53"/>
      <c r="B278" s="37"/>
      <c r="C278" s="36"/>
      <c r="D278" s="36"/>
      <c r="E278" s="36"/>
      <c r="F278" s="36"/>
      <c r="G278" s="36"/>
      <c r="H278" s="36"/>
      <c r="I278" s="36"/>
      <c r="J278" s="36"/>
      <c r="K278" s="36"/>
    </row>
    <row r="279" spans="1:11" s="18" customFormat="1" ht="17.399999999999999" customHeight="1">
      <c r="A279" s="53"/>
      <c r="B279" s="37"/>
      <c r="C279" s="36"/>
      <c r="D279" s="36"/>
      <c r="E279" s="36"/>
      <c r="F279" s="36"/>
      <c r="G279" s="36"/>
      <c r="H279" s="36"/>
      <c r="I279" s="36"/>
      <c r="J279" s="36"/>
      <c r="K279" s="36"/>
    </row>
    <row r="280" spans="1:11" s="18" customFormat="1" ht="17.399999999999999" customHeight="1">
      <c r="A280" s="53"/>
      <c r="B280" s="37"/>
      <c r="C280" s="36"/>
      <c r="D280" s="36"/>
      <c r="E280" s="36"/>
      <c r="F280" s="36"/>
      <c r="G280" s="36"/>
      <c r="H280" s="36"/>
      <c r="I280" s="36"/>
      <c r="J280" s="36"/>
      <c r="K280" s="36"/>
    </row>
    <row r="281" spans="1:11" s="18" customFormat="1" ht="17.399999999999999" customHeight="1">
      <c r="A281" s="53"/>
      <c r="B281" s="37"/>
      <c r="C281" s="36"/>
      <c r="D281" s="36"/>
      <c r="E281" s="36"/>
      <c r="F281" s="36"/>
      <c r="G281" s="36"/>
      <c r="H281" s="36"/>
      <c r="I281" s="36"/>
      <c r="J281" s="36"/>
      <c r="K281" s="36"/>
    </row>
    <row r="282" spans="1:11" s="18" customFormat="1" ht="17.399999999999999" customHeight="1">
      <c r="A282" s="53"/>
      <c r="B282" s="37"/>
      <c r="C282" s="36"/>
      <c r="D282" s="36"/>
      <c r="E282" s="36"/>
      <c r="F282" s="36"/>
      <c r="G282" s="36"/>
      <c r="H282" s="36"/>
      <c r="I282" s="36"/>
      <c r="J282" s="36"/>
      <c r="K282" s="36"/>
    </row>
    <row r="283" spans="1:11" s="18" customFormat="1" ht="17.399999999999999" customHeight="1">
      <c r="A283" s="53"/>
      <c r="B283" s="37"/>
      <c r="C283" s="36"/>
      <c r="D283" s="36"/>
      <c r="E283" s="36"/>
      <c r="F283" s="36"/>
      <c r="G283" s="36"/>
      <c r="H283" s="36"/>
      <c r="I283" s="36"/>
      <c r="J283" s="36"/>
      <c r="K283" s="36"/>
    </row>
    <row r="284" spans="1:11" s="18" customFormat="1" ht="17.399999999999999" customHeight="1">
      <c r="A284" s="53"/>
      <c r="B284" s="37"/>
      <c r="C284" s="36"/>
      <c r="D284" s="36"/>
      <c r="E284" s="36"/>
      <c r="F284" s="36"/>
      <c r="G284" s="36"/>
      <c r="H284" s="36"/>
      <c r="I284" s="36"/>
      <c r="J284" s="36"/>
      <c r="K284" s="36"/>
    </row>
    <row r="285" spans="1:11" s="18" customFormat="1" ht="17.399999999999999" customHeight="1">
      <c r="A285" s="53"/>
      <c r="B285" s="37"/>
      <c r="C285" s="36"/>
      <c r="D285" s="36"/>
      <c r="E285" s="36"/>
      <c r="F285" s="36"/>
      <c r="G285" s="36"/>
      <c r="H285" s="36"/>
      <c r="I285" s="36"/>
      <c r="J285" s="36"/>
      <c r="K285" s="36"/>
    </row>
    <row r="286" spans="1:11" s="18" customFormat="1" ht="17.399999999999999" customHeight="1">
      <c r="A286" s="53"/>
      <c r="B286" s="37"/>
      <c r="C286" s="36"/>
      <c r="D286" s="36"/>
      <c r="E286" s="36"/>
      <c r="F286" s="36"/>
      <c r="G286" s="36"/>
      <c r="H286" s="36"/>
      <c r="I286" s="36"/>
      <c r="J286" s="36"/>
      <c r="K286" s="36"/>
    </row>
    <row r="287" spans="1:11" s="18" customFormat="1" ht="17.399999999999999" customHeight="1">
      <c r="A287" s="53"/>
      <c r="B287" s="37"/>
      <c r="C287" s="36"/>
      <c r="D287" s="36"/>
      <c r="E287" s="36"/>
      <c r="F287" s="36"/>
      <c r="G287" s="36"/>
      <c r="H287" s="36"/>
      <c r="I287" s="36"/>
      <c r="J287" s="36"/>
      <c r="K287" s="36"/>
    </row>
    <row r="288" spans="1:11" s="18" customFormat="1" ht="17.399999999999999" customHeight="1">
      <c r="A288" s="53"/>
      <c r="B288" s="37"/>
      <c r="C288" s="36"/>
      <c r="D288" s="36"/>
      <c r="E288" s="36"/>
      <c r="F288" s="36"/>
      <c r="G288" s="36"/>
      <c r="H288" s="36"/>
      <c r="I288" s="36"/>
      <c r="J288" s="36"/>
      <c r="K288" s="36"/>
    </row>
    <row r="289" spans="1:11" s="18" customFormat="1" ht="17.399999999999999" customHeight="1">
      <c r="A289" s="53"/>
      <c r="B289" s="37"/>
      <c r="C289" s="36"/>
      <c r="D289" s="36"/>
      <c r="E289" s="36"/>
      <c r="F289" s="36"/>
      <c r="G289" s="36"/>
      <c r="H289" s="36"/>
      <c r="I289" s="36"/>
      <c r="J289" s="36"/>
      <c r="K289" s="36"/>
    </row>
    <row r="290" spans="1:11" s="18" customFormat="1" ht="17.399999999999999" customHeight="1">
      <c r="A290" s="53"/>
      <c r="B290" s="37"/>
      <c r="C290" s="36"/>
      <c r="D290" s="36"/>
      <c r="E290" s="36"/>
      <c r="F290" s="36"/>
      <c r="G290" s="36"/>
      <c r="H290" s="36"/>
      <c r="I290" s="36"/>
      <c r="J290" s="36"/>
      <c r="K290" s="36"/>
    </row>
    <row r="291" spans="1:11" s="18" customFormat="1" ht="17.399999999999999" customHeight="1">
      <c r="A291" s="53"/>
      <c r="B291" s="37"/>
      <c r="C291" s="36"/>
      <c r="D291" s="36"/>
      <c r="E291" s="36"/>
      <c r="F291" s="36"/>
      <c r="G291" s="36"/>
      <c r="H291" s="36"/>
      <c r="I291" s="36"/>
      <c r="J291" s="36"/>
      <c r="K291" s="36"/>
    </row>
    <row r="292" spans="1:11" s="18" customFormat="1" ht="17.399999999999999" customHeight="1">
      <c r="A292" s="53"/>
      <c r="B292" s="37"/>
      <c r="C292" s="36"/>
      <c r="D292" s="36"/>
      <c r="E292" s="36"/>
      <c r="F292" s="36"/>
      <c r="G292" s="36"/>
      <c r="H292" s="36"/>
      <c r="I292" s="36"/>
      <c r="J292" s="36"/>
      <c r="K292" s="36"/>
    </row>
    <row r="293" spans="1:11" s="18" customFormat="1" ht="17.399999999999999" customHeight="1">
      <c r="A293" s="53"/>
      <c r="B293" s="37"/>
      <c r="C293" s="36"/>
      <c r="D293" s="36"/>
      <c r="E293" s="36"/>
      <c r="F293" s="36"/>
      <c r="G293" s="36"/>
      <c r="H293" s="36"/>
      <c r="I293" s="36"/>
      <c r="J293" s="36"/>
      <c r="K293" s="36"/>
    </row>
    <row r="294" spans="1:11" s="18" customFormat="1" ht="17.399999999999999" customHeight="1">
      <c r="A294" s="53"/>
      <c r="B294" s="37"/>
      <c r="C294" s="36"/>
      <c r="D294" s="36"/>
      <c r="E294" s="36"/>
      <c r="F294" s="36"/>
      <c r="G294" s="36"/>
      <c r="H294" s="36"/>
      <c r="I294" s="36"/>
      <c r="J294" s="36"/>
      <c r="K294" s="36"/>
    </row>
    <row r="295" spans="1:11" s="18" customFormat="1" ht="17.399999999999999" customHeight="1">
      <c r="A295" s="53"/>
      <c r="B295" s="37"/>
      <c r="C295" s="36"/>
      <c r="D295" s="36"/>
      <c r="E295" s="36"/>
      <c r="F295" s="36"/>
      <c r="G295" s="36"/>
      <c r="H295" s="36"/>
      <c r="I295" s="36"/>
      <c r="J295" s="36"/>
      <c r="K295" s="36"/>
    </row>
    <row r="296" spans="1:11" s="18" customFormat="1" ht="17.399999999999999" customHeight="1">
      <c r="A296" s="53"/>
      <c r="B296" s="37"/>
      <c r="C296" s="36"/>
      <c r="D296" s="36"/>
      <c r="E296" s="36"/>
      <c r="F296" s="36"/>
      <c r="G296" s="36"/>
      <c r="H296" s="36"/>
      <c r="I296" s="36"/>
      <c r="J296" s="36"/>
      <c r="K296" s="36"/>
    </row>
    <row r="297" spans="1:11" s="18" customFormat="1" ht="17.399999999999999" customHeight="1">
      <c r="A297" s="53"/>
      <c r="B297" s="37"/>
      <c r="C297" s="36"/>
      <c r="D297" s="36"/>
      <c r="E297" s="36"/>
      <c r="F297" s="36"/>
      <c r="G297" s="36"/>
      <c r="H297" s="36"/>
      <c r="I297" s="36"/>
      <c r="J297" s="36"/>
      <c r="K297" s="36"/>
    </row>
    <row r="298" spans="1:11" s="18" customFormat="1" ht="17.399999999999999" customHeight="1">
      <c r="A298" s="53"/>
      <c r="B298" s="37"/>
      <c r="C298" s="36"/>
      <c r="D298" s="36"/>
      <c r="E298" s="36"/>
      <c r="F298" s="36"/>
      <c r="G298" s="36"/>
      <c r="H298" s="36"/>
      <c r="I298" s="36"/>
      <c r="J298" s="36"/>
      <c r="K298" s="36"/>
    </row>
    <row r="299" spans="1:11" s="18" customFormat="1" ht="17.399999999999999" customHeight="1">
      <c r="A299" s="53"/>
      <c r="B299" s="37"/>
      <c r="C299" s="36"/>
      <c r="D299" s="36"/>
      <c r="E299" s="36"/>
      <c r="F299" s="36"/>
      <c r="G299" s="36"/>
      <c r="H299" s="36"/>
      <c r="I299" s="36"/>
      <c r="J299" s="36"/>
      <c r="K299" s="36"/>
    </row>
    <row r="300" spans="1:11" s="18" customFormat="1" ht="17.399999999999999" customHeight="1">
      <c r="A300" s="53"/>
      <c r="B300" s="37"/>
      <c r="C300" s="36"/>
      <c r="D300" s="36"/>
      <c r="E300" s="36"/>
      <c r="F300" s="36"/>
      <c r="G300" s="36"/>
      <c r="H300" s="36"/>
      <c r="I300" s="36"/>
      <c r="J300" s="36"/>
      <c r="K300" s="36"/>
    </row>
    <row r="301" spans="1:11" s="18" customFormat="1" ht="17.399999999999999" customHeight="1">
      <c r="A301" s="53"/>
      <c r="B301" s="37"/>
      <c r="C301" s="36"/>
      <c r="D301" s="36"/>
      <c r="E301" s="36"/>
      <c r="F301" s="36"/>
      <c r="G301" s="36"/>
      <c r="H301" s="36"/>
      <c r="I301" s="36"/>
      <c r="J301" s="36"/>
      <c r="K301" s="36"/>
    </row>
    <row r="302" spans="1:11" s="18" customFormat="1" ht="17.399999999999999" customHeight="1">
      <c r="A302" s="53"/>
      <c r="B302" s="37"/>
      <c r="C302" s="36"/>
      <c r="D302" s="36"/>
      <c r="E302" s="36"/>
      <c r="F302" s="36"/>
      <c r="G302" s="36"/>
      <c r="H302" s="36"/>
      <c r="I302" s="36"/>
      <c r="J302" s="36"/>
      <c r="K302" s="36"/>
    </row>
    <row r="303" spans="1:11" s="18" customFormat="1" ht="17.399999999999999" customHeight="1">
      <c r="A303" s="53"/>
      <c r="B303" s="37"/>
      <c r="C303" s="36"/>
      <c r="D303" s="36"/>
      <c r="E303" s="36"/>
      <c r="F303" s="36"/>
      <c r="G303" s="36"/>
      <c r="H303" s="36"/>
      <c r="I303" s="36"/>
      <c r="J303" s="36"/>
      <c r="K303" s="36"/>
    </row>
    <row r="304" spans="1:11" s="18" customFormat="1" ht="17.399999999999999" customHeight="1">
      <c r="A304" s="53"/>
      <c r="B304" s="37"/>
      <c r="C304" s="36"/>
      <c r="D304" s="36"/>
      <c r="E304" s="36"/>
      <c r="F304" s="36"/>
      <c r="G304" s="36"/>
      <c r="H304" s="36"/>
      <c r="I304" s="36"/>
      <c r="J304" s="36"/>
      <c r="K304" s="36"/>
    </row>
    <row r="305" spans="1:11" s="18" customFormat="1" ht="17.399999999999999" customHeight="1">
      <c r="A305" s="53"/>
      <c r="B305" s="37"/>
      <c r="C305" s="36"/>
      <c r="D305" s="36"/>
      <c r="E305" s="36"/>
      <c r="F305" s="36"/>
      <c r="G305" s="36"/>
      <c r="H305" s="36"/>
      <c r="I305" s="36"/>
      <c r="J305" s="36"/>
      <c r="K305" s="36"/>
    </row>
    <row r="306" spans="1:11" s="18" customFormat="1" ht="17.399999999999999" customHeight="1">
      <c r="A306" s="53"/>
      <c r="B306" s="37"/>
      <c r="C306" s="36"/>
      <c r="D306" s="36"/>
      <c r="E306" s="36"/>
      <c r="F306" s="36"/>
      <c r="G306" s="36"/>
      <c r="H306" s="36"/>
      <c r="I306" s="36"/>
      <c r="J306" s="36"/>
      <c r="K306" s="36"/>
    </row>
    <row r="307" spans="1:11" s="18" customFormat="1" ht="17.399999999999999" customHeight="1">
      <c r="A307" s="53"/>
      <c r="B307" s="37"/>
      <c r="C307" s="36"/>
      <c r="D307" s="36"/>
      <c r="E307" s="36"/>
      <c r="F307" s="36"/>
      <c r="G307" s="36"/>
      <c r="H307" s="36"/>
      <c r="I307" s="36"/>
      <c r="J307" s="36"/>
      <c r="K307" s="36"/>
    </row>
    <row r="308" spans="1:11" s="18" customFormat="1" ht="17.399999999999999" customHeight="1">
      <c r="A308" s="53"/>
      <c r="B308" s="37"/>
      <c r="C308" s="36"/>
      <c r="D308" s="36"/>
      <c r="E308" s="36"/>
      <c r="F308" s="36"/>
      <c r="G308" s="36"/>
      <c r="H308" s="36"/>
      <c r="I308" s="36"/>
      <c r="J308" s="36"/>
      <c r="K308" s="36"/>
    </row>
    <row r="309" spans="1:11" s="18" customFormat="1" ht="17.399999999999999" customHeight="1">
      <c r="A309" s="53"/>
      <c r="B309" s="37"/>
      <c r="C309" s="36"/>
      <c r="D309" s="36"/>
      <c r="E309" s="36"/>
      <c r="F309" s="36"/>
      <c r="G309" s="36"/>
      <c r="H309" s="36"/>
      <c r="I309" s="36"/>
      <c r="J309" s="36"/>
      <c r="K309" s="36"/>
    </row>
    <row r="310" spans="1:11" s="18" customFormat="1" ht="17.399999999999999" customHeight="1">
      <c r="A310" s="53"/>
      <c r="B310" s="37"/>
      <c r="C310" s="36"/>
      <c r="D310" s="36"/>
      <c r="E310" s="36"/>
      <c r="F310" s="36"/>
      <c r="G310" s="36"/>
      <c r="H310" s="36"/>
      <c r="I310" s="36"/>
      <c r="J310" s="36"/>
      <c r="K310" s="36"/>
    </row>
    <row r="311" spans="1:11" s="18" customFormat="1" ht="17.399999999999999" customHeight="1">
      <c r="A311" s="53"/>
      <c r="B311" s="37"/>
      <c r="C311" s="36"/>
      <c r="D311" s="36"/>
      <c r="E311" s="36"/>
      <c r="F311" s="36"/>
      <c r="G311" s="36"/>
      <c r="H311" s="36"/>
      <c r="I311" s="36"/>
      <c r="J311" s="36"/>
      <c r="K311" s="36"/>
    </row>
    <row r="312" spans="1:11" s="18" customFormat="1" ht="17.399999999999999" customHeight="1">
      <c r="A312" s="53"/>
      <c r="B312" s="37"/>
      <c r="C312" s="36"/>
      <c r="D312" s="36"/>
      <c r="E312" s="36"/>
      <c r="F312" s="36"/>
      <c r="G312" s="36"/>
      <c r="H312" s="36"/>
      <c r="I312" s="36"/>
      <c r="J312" s="36"/>
      <c r="K312" s="36"/>
    </row>
    <row r="313" spans="1:11" s="18" customFormat="1" ht="17.399999999999999" customHeight="1">
      <c r="A313" s="53"/>
      <c r="B313" s="37"/>
      <c r="C313" s="36"/>
      <c r="D313" s="36"/>
      <c r="E313" s="36"/>
      <c r="F313" s="36"/>
      <c r="G313" s="36"/>
      <c r="H313" s="36"/>
      <c r="I313" s="36"/>
      <c r="J313" s="36"/>
      <c r="K313" s="36"/>
    </row>
    <row r="314" spans="1:11" s="18" customFormat="1" ht="17.399999999999999" customHeight="1">
      <c r="A314" s="53"/>
      <c r="B314" s="37"/>
      <c r="C314" s="36"/>
      <c r="D314" s="36"/>
      <c r="E314" s="36"/>
      <c r="F314" s="36"/>
      <c r="G314" s="36"/>
      <c r="H314" s="36"/>
      <c r="I314" s="36"/>
      <c r="J314" s="36"/>
      <c r="K314" s="36"/>
    </row>
    <row r="315" spans="1:11" s="18" customFormat="1" ht="17.399999999999999" customHeight="1">
      <c r="A315" s="53"/>
      <c r="B315" s="37"/>
      <c r="C315" s="36"/>
      <c r="D315" s="36"/>
      <c r="E315" s="36"/>
      <c r="F315" s="36"/>
      <c r="G315" s="36"/>
      <c r="H315" s="36"/>
      <c r="I315" s="36"/>
      <c r="J315" s="36"/>
      <c r="K315" s="36"/>
    </row>
    <row r="316" spans="1:11" s="18" customFormat="1" ht="17.399999999999999" customHeight="1">
      <c r="A316" s="53"/>
      <c r="B316" s="37"/>
      <c r="C316" s="36"/>
      <c r="D316" s="36"/>
      <c r="E316" s="36"/>
      <c r="F316" s="36"/>
      <c r="G316" s="36"/>
      <c r="H316" s="36"/>
      <c r="I316" s="36"/>
      <c r="J316" s="36"/>
      <c r="K316" s="36"/>
    </row>
    <row r="317" spans="1:11" s="18" customFormat="1" ht="17.399999999999999" customHeight="1">
      <c r="A317" s="53"/>
      <c r="B317" s="37"/>
      <c r="C317" s="36"/>
      <c r="D317" s="36"/>
      <c r="E317" s="36"/>
      <c r="F317" s="36"/>
      <c r="G317" s="36"/>
      <c r="H317" s="36"/>
      <c r="I317" s="36"/>
      <c r="J317" s="36"/>
      <c r="K317" s="36"/>
    </row>
    <row r="318" spans="1:11" s="18" customFormat="1" ht="17.399999999999999" customHeight="1">
      <c r="A318" s="53"/>
      <c r="B318" s="37"/>
      <c r="C318" s="36"/>
      <c r="D318" s="36"/>
      <c r="E318" s="36"/>
      <c r="F318" s="36"/>
      <c r="G318" s="36"/>
      <c r="H318" s="36"/>
      <c r="I318" s="36"/>
      <c r="J318" s="36"/>
      <c r="K318" s="36"/>
    </row>
    <row r="319" spans="1:11" s="18" customFormat="1" ht="17.399999999999999" customHeight="1">
      <c r="A319" s="53"/>
      <c r="B319" s="37"/>
      <c r="C319" s="36"/>
      <c r="D319" s="36"/>
      <c r="E319" s="36"/>
      <c r="F319" s="36"/>
      <c r="G319" s="36"/>
      <c r="H319" s="36"/>
      <c r="I319" s="36"/>
      <c r="J319" s="36"/>
      <c r="K319" s="36"/>
    </row>
    <row r="320" spans="1:11" s="18" customFormat="1" ht="17.399999999999999" customHeight="1">
      <c r="A320" s="53"/>
      <c r="B320" s="37"/>
      <c r="C320" s="36"/>
      <c r="D320" s="36"/>
      <c r="E320" s="36"/>
      <c r="F320" s="36"/>
      <c r="G320" s="36"/>
      <c r="H320" s="36"/>
      <c r="I320" s="36"/>
      <c r="J320" s="36"/>
      <c r="K320" s="36"/>
    </row>
    <row r="321" spans="1:11" s="18" customFormat="1" ht="17.399999999999999" customHeight="1">
      <c r="A321" s="53"/>
      <c r="B321" s="37"/>
      <c r="C321" s="36"/>
      <c r="D321" s="36"/>
      <c r="E321" s="36"/>
      <c r="F321" s="36"/>
      <c r="G321" s="36"/>
      <c r="H321" s="36"/>
      <c r="I321" s="36"/>
      <c r="J321" s="36"/>
      <c r="K321" s="36"/>
    </row>
    <row r="322" spans="1:11" s="18" customFormat="1" ht="17.399999999999999" customHeight="1">
      <c r="A322" s="53"/>
      <c r="B322" s="37"/>
      <c r="C322" s="36"/>
      <c r="D322" s="36"/>
      <c r="E322" s="36"/>
      <c r="F322" s="36"/>
      <c r="G322" s="36"/>
      <c r="H322" s="36"/>
      <c r="I322" s="36"/>
      <c r="J322" s="36"/>
      <c r="K322" s="36"/>
    </row>
    <row r="323" spans="1:11" s="18" customFormat="1" ht="17.399999999999999" customHeight="1">
      <c r="A323" s="53"/>
      <c r="B323" s="37"/>
      <c r="C323" s="36"/>
      <c r="D323" s="36"/>
      <c r="E323" s="36"/>
      <c r="F323" s="36"/>
      <c r="G323" s="36"/>
      <c r="H323" s="36"/>
      <c r="I323" s="36"/>
      <c r="J323" s="36"/>
      <c r="K323" s="36"/>
    </row>
    <row r="324" spans="1:11" s="18" customFormat="1" ht="17.399999999999999" customHeight="1">
      <c r="A324" s="53"/>
      <c r="B324" s="37"/>
      <c r="C324" s="36"/>
      <c r="D324" s="36"/>
      <c r="E324" s="36"/>
      <c r="F324" s="36"/>
      <c r="G324" s="36"/>
      <c r="H324" s="36"/>
      <c r="I324" s="36"/>
      <c r="J324" s="36"/>
      <c r="K324" s="36"/>
    </row>
    <row r="325" spans="1:11" s="18" customFormat="1" ht="17.399999999999999" customHeight="1">
      <c r="A325" s="53"/>
      <c r="B325" s="37"/>
      <c r="C325" s="36"/>
      <c r="D325" s="36"/>
      <c r="E325" s="36"/>
      <c r="F325" s="36"/>
      <c r="G325" s="36"/>
      <c r="H325" s="36"/>
      <c r="I325" s="36"/>
      <c r="J325" s="36"/>
      <c r="K325" s="36"/>
    </row>
    <row r="326" spans="1:11" s="18" customFormat="1" ht="17.399999999999999" customHeight="1">
      <c r="A326" s="53"/>
      <c r="B326" s="37"/>
      <c r="C326" s="36"/>
      <c r="D326" s="36"/>
      <c r="E326" s="36"/>
      <c r="F326" s="36"/>
      <c r="G326" s="36"/>
      <c r="H326" s="36"/>
      <c r="I326" s="36"/>
      <c r="J326" s="36"/>
      <c r="K326" s="36"/>
    </row>
    <row r="327" spans="1:11" s="18" customFormat="1" ht="17.399999999999999" customHeight="1">
      <c r="A327" s="53"/>
      <c r="B327" s="37"/>
      <c r="C327" s="36"/>
      <c r="D327" s="36"/>
      <c r="E327" s="36"/>
      <c r="F327" s="36"/>
      <c r="G327" s="36"/>
      <c r="H327" s="36"/>
      <c r="I327" s="36"/>
      <c r="J327" s="36"/>
      <c r="K327" s="36"/>
    </row>
    <row r="328" spans="1:11" s="18" customFormat="1" ht="17.399999999999999" customHeight="1">
      <c r="A328" s="53"/>
      <c r="B328" s="37"/>
      <c r="C328" s="36"/>
      <c r="D328" s="36"/>
      <c r="E328" s="36"/>
      <c r="F328" s="36"/>
      <c r="G328" s="36"/>
      <c r="H328" s="36"/>
      <c r="I328" s="36"/>
      <c r="J328" s="36"/>
      <c r="K328" s="36"/>
    </row>
    <row r="329" spans="1:11" s="18" customFormat="1" ht="17.399999999999999" customHeight="1">
      <c r="A329" s="53"/>
      <c r="B329" s="37"/>
      <c r="C329" s="36"/>
      <c r="D329" s="36"/>
      <c r="E329" s="36"/>
      <c r="F329" s="36"/>
      <c r="G329" s="36"/>
      <c r="H329" s="36"/>
      <c r="I329" s="36"/>
      <c r="J329" s="36"/>
      <c r="K329" s="36"/>
    </row>
    <row r="330" spans="1:11" s="18" customFormat="1" ht="17.399999999999999" customHeight="1">
      <c r="A330" s="53"/>
      <c r="B330" s="37"/>
      <c r="C330" s="36"/>
      <c r="D330" s="36"/>
      <c r="E330" s="36"/>
      <c r="F330" s="36"/>
      <c r="G330" s="36"/>
      <c r="H330" s="36"/>
      <c r="I330" s="36"/>
      <c r="J330" s="36"/>
      <c r="K330" s="36"/>
    </row>
    <row r="331" spans="1:11" s="18" customFormat="1" ht="17.399999999999999" customHeight="1">
      <c r="A331" s="53"/>
      <c r="B331" s="37"/>
      <c r="C331" s="36"/>
      <c r="D331" s="36"/>
      <c r="E331" s="36"/>
      <c r="F331" s="36"/>
      <c r="G331" s="36"/>
      <c r="H331" s="36"/>
      <c r="I331" s="36"/>
      <c r="J331" s="36"/>
      <c r="K331" s="36"/>
    </row>
    <row r="332" spans="1:11" s="18" customFormat="1" ht="17.399999999999999" customHeight="1">
      <c r="A332" s="53"/>
      <c r="B332" s="37"/>
      <c r="C332" s="36"/>
      <c r="D332" s="36"/>
      <c r="E332" s="36"/>
      <c r="F332" s="36"/>
      <c r="G332" s="36"/>
      <c r="H332" s="36"/>
      <c r="I332" s="36"/>
      <c r="J332" s="36"/>
      <c r="K332" s="36"/>
    </row>
    <row r="333" spans="1:11" s="18" customFormat="1" ht="17.399999999999999" customHeight="1">
      <c r="A333" s="53"/>
      <c r="B333" s="37"/>
      <c r="C333" s="36"/>
      <c r="D333" s="36"/>
      <c r="E333" s="36"/>
      <c r="F333" s="36"/>
      <c r="G333" s="36"/>
      <c r="H333" s="36"/>
      <c r="I333" s="36"/>
      <c r="J333" s="36"/>
      <c r="K333" s="36"/>
    </row>
    <row r="334" spans="1:11" s="18" customFormat="1" ht="17.399999999999999" customHeight="1">
      <c r="A334" s="53"/>
      <c r="B334" s="37"/>
      <c r="C334" s="36"/>
      <c r="D334" s="36"/>
      <c r="E334" s="36"/>
      <c r="F334" s="36"/>
      <c r="G334" s="36"/>
      <c r="H334" s="36"/>
      <c r="I334" s="36"/>
      <c r="J334" s="36"/>
      <c r="K334" s="36"/>
    </row>
    <row r="335" spans="1:11" s="18" customFormat="1" ht="17.399999999999999" customHeight="1">
      <c r="A335" s="53"/>
      <c r="B335" s="39"/>
      <c r="C335" s="36"/>
      <c r="D335" s="36"/>
      <c r="E335" s="36"/>
      <c r="F335" s="36"/>
      <c r="G335" s="36"/>
      <c r="H335" s="36"/>
      <c r="I335" s="36"/>
      <c r="J335" s="36"/>
      <c r="K335" s="36"/>
    </row>
    <row r="336" spans="1:11" s="18" customFormat="1" ht="17.399999999999999" customHeight="1">
      <c r="A336" s="53"/>
      <c r="B336" s="37"/>
      <c r="C336" s="36"/>
      <c r="D336" s="36"/>
      <c r="E336" s="36"/>
      <c r="F336" s="36"/>
      <c r="G336" s="36"/>
      <c r="H336" s="36"/>
      <c r="I336" s="36"/>
      <c r="J336" s="36"/>
      <c r="K336" s="36"/>
    </row>
    <row r="337" spans="1:11" s="18" customFormat="1" ht="17.399999999999999" customHeight="1">
      <c r="A337" s="53"/>
      <c r="B337" s="39"/>
      <c r="C337" s="36"/>
      <c r="D337" s="36"/>
      <c r="E337" s="36"/>
      <c r="F337" s="36"/>
      <c r="G337" s="36"/>
      <c r="H337" s="36"/>
      <c r="I337" s="36"/>
      <c r="J337" s="36"/>
      <c r="K337" s="36"/>
    </row>
    <row r="338" spans="1:11" s="18" customFormat="1" ht="17.399999999999999" customHeight="1">
      <c r="A338" s="53"/>
      <c r="B338" s="37"/>
      <c r="C338" s="36"/>
      <c r="D338" s="36"/>
      <c r="E338" s="36"/>
      <c r="F338" s="36"/>
      <c r="G338" s="36"/>
      <c r="H338" s="36"/>
      <c r="I338" s="36"/>
      <c r="J338" s="36"/>
      <c r="K338" s="36"/>
    </row>
    <row r="339" spans="1:11" s="18" customFormat="1" ht="17.399999999999999" customHeight="1">
      <c r="A339" s="53"/>
      <c r="B339" s="39"/>
      <c r="C339" s="36"/>
      <c r="D339" s="36"/>
      <c r="E339" s="36"/>
      <c r="F339" s="36"/>
      <c r="G339" s="36"/>
      <c r="H339" s="36"/>
      <c r="I339" s="36"/>
      <c r="J339" s="36"/>
      <c r="K339" s="36"/>
    </row>
    <row r="340" spans="1:11" s="18" customFormat="1" ht="17.399999999999999" customHeight="1">
      <c r="A340" s="53"/>
      <c r="B340" s="37"/>
      <c r="C340" s="36"/>
      <c r="D340" s="36"/>
      <c r="E340" s="36"/>
      <c r="F340" s="36"/>
      <c r="G340" s="36"/>
      <c r="H340" s="36"/>
      <c r="I340" s="36"/>
      <c r="J340" s="36"/>
      <c r="K340" s="36"/>
    </row>
    <row r="341" spans="1:11" s="18" customFormat="1" ht="17.399999999999999" customHeight="1">
      <c r="A341" s="53"/>
      <c r="B341" s="39"/>
      <c r="C341" s="36"/>
      <c r="D341" s="36"/>
      <c r="E341" s="36"/>
      <c r="F341" s="36"/>
      <c r="G341" s="36"/>
      <c r="H341" s="36"/>
      <c r="I341" s="36"/>
      <c r="J341" s="36"/>
      <c r="K341" s="36"/>
    </row>
    <row r="342" spans="1:11" s="18" customFormat="1" ht="17.399999999999999" customHeight="1">
      <c r="A342" s="53"/>
      <c r="B342" s="37"/>
      <c r="C342" s="36"/>
      <c r="D342" s="36"/>
      <c r="E342" s="36"/>
      <c r="F342" s="36"/>
      <c r="G342" s="36"/>
      <c r="H342" s="36"/>
      <c r="I342" s="36"/>
      <c r="J342" s="36"/>
      <c r="K342" s="36"/>
    </row>
    <row r="343" spans="1:11" s="18" customFormat="1" ht="17.399999999999999" customHeight="1">
      <c r="A343" s="53"/>
      <c r="B343" s="39"/>
      <c r="C343" s="36"/>
      <c r="D343" s="36"/>
      <c r="E343" s="36"/>
      <c r="F343" s="36"/>
      <c r="G343" s="36"/>
      <c r="H343" s="36"/>
      <c r="I343" s="36"/>
      <c r="J343" s="36"/>
      <c r="K343" s="36"/>
    </row>
    <row r="344" spans="1:11" s="18" customFormat="1" ht="17.399999999999999" customHeight="1">
      <c r="A344" s="53"/>
      <c r="B344" s="37"/>
      <c r="C344" s="36"/>
      <c r="D344" s="36"/>
      <c r="E344" s="36"/>
      <c r="F344" s="36"/>
      <c r="G344" s="36"/>
      <c r="H344" s="36"/>
      <c r="I344" s="36"/>
      <c r="J344" s="36"/>
      <c r="K344" s="36"/>
    </row>
    <row r="345" spans="1:11" s="18" customFormat="1" ht="17.399999999999999" customHeight="1">
      <c r="A345" s="53"/>
      <c r="B345" s="39"/>
      <c r="C345" s="36"/>
      <c r="D345" s="36"/>
      <c r="E345" s="36"/>
      <c r="F345" s="36"/>
      <c r="G345" s="36"/>
      <c r="H345" s="36"/>
      <c r="I345" s="36"/>
      <c r="J345" s="36"/>
      <c r="K345" s="36"/>
    </row>
    <row r="346" spans="1:11" s="18" customFormat="1" ht="17.399999999999999" customHeight="1">
      <c r="A346" s="53"/>
      <c r="B346" s="37"/>
      <c r="C346" s="36"/>
      <c r="D346" s="36"/>
      <c r="E346" s="36"/>
      <c r="F346" s="36"/>
      <c r="G346" s="36"/>
      <c r="H346" s="36"/>
      <c r="I346" s="36"/>
      <c r="J346" s="36"/>
      <c r="K346" s="36"/>
    </row>
    <row r="347" spans="1:11" s="18" customFormat="1" ht="17.399999999999999" customHeight="1">
      <c r="A347" s="53"/>
      <c r="B347" s="39"/>
      <c r="C347" s="36"/>
      <c r="D347" s="36"/>
      <c r="E347" s="36"/>
      <c r="F347" s="36"/>
      <c r="G347" s="36"/>
      <c r="H347" s="36"/>
      <c r="I347" s="36"/>
      <c r="J347" s="36"/>
      <c r="K347" s="36"/>
    </row>
    <row r="348" spans="1:11" s="18" customFormat="1" ht="17.399999999999999" customHeight="1">
      <c r="A348" s="53"/>
      <c r="B348" s="37"/>
      <c r="C348" s="36"/>
      <c r="D348" s="36"/>
      <c r="E348" s="36"/>
      <c r="F348" s="36"/>
      <c r="G348" s="36"/>
      <c r="H348" s="36"/>
      <c r="I348" s="36"/>
      <c r="J348" s="36"/>
      <c r="K348" s="36"/>
    </row>
    <row r="349" spans="1:11" s="18" customFormat="1" ht="17.399999999999999" customHeight="1">
      <c r="A349" s="53"/>
      <c r="B349" s="39"/>
      <c r="C349" s="36"/>
      <c r="D349" s="36"/>
      <c r="E349" s="36"/>
      <c r="F349" s="36"/>
      <c r="G349" s="36"/>
      <c r="H349" s="36"/>
      <c r="I349" s="36"/>
      <c r="J349" s="36"/>
      <c r="K349" s="36"/>
    </row>
    <row r="350" spans="1:11" s="18" customFormat="1" ht="17.399999999999999" customHeight="1">
      <c r="A350" s="53"/>
      <c r="B350" s="39"/>
      <c r="C350" s="36"/>
      <c r="D350" s="36"/>
      <c r="E350" s="36"/>
      <c r="F350" s="36"/>
      <c r="G350" s="36"/>
      <c r="H350" s="36"/>
      <c r="I350" s="36"/>
      <c r="J350" s="36"/>
      <c r="K350" s="36"/>
    </row>
    <row r="351" spans="1:11" s="18" customFormat="1" ht="17.399999999999999" customHeight="1">
      <c r="A351" s="53"/>
      <c r="B351" s="39"/>
      <c r="C351" s="36"/>
      <c r="D351" s="36"/>
      <c r="E351" s="36"/>
      <c r="F351" s="36"/>
      <c r="G351" s="36"/>
      <c r="H351" s="36"/>
      <c r="I351" s="36"/>
      <c r="J351" s="36"/>
      <c r="K351" s="36"/>
    </row>
    <row r="352" spans="1:11" s="18" customFormat="1" ht="17.399999999999999" customHeight="1">
      <c r="A352" s="53"/>
      <c r="B352" s="39"/>
      <c r="C352" s="36"/>
      <c r="D352" s="36"/>
      <c r="E352" s="36"/>
      <c r="F352" s="36"/>
      <c r="G352" s="36"/>
      <c r="H352" s="36"/>
      <c r="I352" s="36"/>
      <c r="J352" s="36"/>
      <c r="K352" s="36"/>
    </row>
    <row r="353" spans="1:11" s="18" customFormat="1" ht="17.399999999999999" customHeight="1">
      <c r="A353" s="53"/>
      <c r="B353" s="37"/>
      <c r="C353" s="36"/>
      <c r="D353" s="36"/>
      <c r="E353" s="36"/>
      <c r="F353" s="36"/>
      <c r="G353" s="36"/>
      <c r="H353" s="36"/>
      <c r="I353" s="36"/>
      <c r="J353" s="36"/>
      <c r="K353" s="36"/>
    </row>
    <row r="354" spans="1:11" s="18" customFormat="1" ht="17.399999999999999" customHeight="1">
      <c r="A354" s="53"/>
      <c r="B354" s="39"/>
      <c r="C354" s="36"/>
      <c r="D354" s="36"/>
      <c r="E354" s="36"/>
      <c r="F354" s="36"/>
      <c r="G354" s="36"/>
      <c r="H354" s="36"/>
      <c r="I354" s="36"/>
      <c r="J354" s="36"/>
      <c r="K354" s="36"/>
    </row>
    <row r="355" spans="1:11" s="18" customFormat="1" ht="17.399999999999999" customHeight="1">
      <c r="A355" s="53"/>
      <c r="B355" s="37"/>
      <c r="C355" s="36"/>
      <c r="D355" s="36"/>
      <c r="E355" s="36"/>
      <c r="F355" s="36"/>
      <c r="G355" s="36"/>
      <c r="H355" s="36"/>
      <c r="I355" s="36"/>
      <c r="J355" s="36"/>
      <c r="K355" s="36"/>
    </row>
    <row r="356" spans="1:11" s="18" customFormat="1" ht="17.399999999999999" customHeight="1">
      <c r="A356" s="53"/>
      <c r="B356" s="39"/>
      <c r="C356" s="36"/>
      <c r="D356" s="36"/>
      <c r="E356" s="36"/>
      <c r="F356" s="36"/>
      <c r="G356" s="36"/>
      <c r="H356" s="36"/>
      <c r="I356" s="36"/>
      <c r="J356" s="36"/>
      <c r="K356" s="36"/>
    </row>
    <row r="357" spans="1:11" s="18" customFormat="1" ht="17.399999999999999" customHeight="1">
      <c r="A357" s="53"/>
      <c r="B357" s="37"/>
      <c r="C357" s="36"/>
      <c r="D357" s="36"/>
      <c r="E357" s="36"/>
      <c r="F357" s="36"/>
      <c r="G357" s="36"/>
      <c r="H357" s="36"/>
      <c r="I357" s="36"/>
      <c r="J357" s="36"/>
      <c r="K357" s="36"/>
    </row>
    <row r="358" spans="1:11" s="18" customFormat="1" ht="17.399999999999999" customHeight="1">
      <c r="A358" s="53"/>
      <c r="B358" s="39"/>
      <c r="C358" s="36"/>
      <c r="D358" s="36"/>
      <c r="E358" s="36"/>
      <c r="F358" s="36"/>
      <c r="G358" s="36"/>
      <c r="H358" s="36"/>
      <c r="I358" s="36"/>
      <c r="J358" s="36"/>
      <c r="K358" s="36"/>
    </row>
    <row r="359" spans="1:11" s="18" customFormat="1" ht="17.399999999999999" customHeight="1">
      <c r="A359" s="53"/>
      <c r="B359" s="37"/>
      <c r="C359" s="36"/>
      <c r="D359" s="36"/>
      <c r="E359" s="36"/>
      <c r="F359" s="36"/>
      <c r="G359" s="36"/>
      <c r="H359" s="36"/>
      <c r="I359" s="36"/>
      <c r="J359" s="36"/>
      <c r="K359" s="36"/>
    </row>
    <row r="360" spans="1:11" s="18" customFormat="1" ht="17.399999999999999" customHeight="1">
      <c r="A360" s="53"/>
      <c r="B360" s="39"/>
      <c r="C360" s="36"/>
      <c r="D360" s="36"/>
      <c r="E360" s="36"/>
      <c r="F360" s="36"/>
      <c r="G360" s="36"/>
      <c r="H360" s="36"/>
      <c r="I360" s="36"/>
      <c r="J360" s="36"/>
      <c r="K360" s="36"/>
    </row>
    <row r="361" spans="1:11" s="18" customFormat="1" ht="17.399999999999999" customHeight="1">
      <c r="A361" s="53"/>
      <c r="B361" s="37"/>
      <c r="C361" s="36"/>
      <c r="D361" s="36"/>
      <c r="E361" s="36"/>
      <c r="F361" s="36"/>
      <c r="G361" s="36"/>
      <c r="H361" s="36"/>
      <c r="I361" s="36"/>
      <c r="J361" s="36"/>
      <c r="K361" s="36"/>
    </row>
    <row r="362" spans="1:11" s="18" customFormat="1" ht="17.399999999999999" customHeight="1">
      <c r="A362" s="53"/>
      <c r="B362" s="39"/>
      <c r="C362" s="36"/>
      <c r="D362" s="36"/>
      <c r="E362" s="36"/>
      <c r="F362" s="36"/>
      <c r="G362" s="36"/>
      <c r="H362" s="36"/>
      <c r="I362" s="36"/>
      <c r="J362" s="36"/>
      <c r="K362" s="36"/>
    </row>
    <row r="363" spans="1:11" s="18" customFormat="1" ht="17.399999999999999" customHeight="1">
      <c r="A363" s="53"/>
      <c r="B363" s="37"/>
      <c r="C363" s="36"/>
      <c r="D363" s="36"/>
      <c r="E363" s="36"/>
      <c r="F363" s="36"/>
      <c r="G363" s="36"/>
      <c r="H363" s="36"/>
      <c r="I363" s="36"/>
      <c r="J363" s="36"/>
      <c r="K363" s="36"/>
    </row>
    <row r="364" spans="1:11" s="18" customFormat="1" ht="17.399999999999999" customHeight="1">
      <c r="A364" s="53"/>
      <c r="B364" s="39"/>
      <c r="C364" s="36"/>
      <c r="D364" s="36"/>
      <c r="E364" s="36"/>
      <c r="F364" s="36"/>
      <c r="G364" s="36"/>
      <c r="H364" s="36"/>
      <c r="I364" s="36"/>
      <c r="J364" s="36"/>
      <c r="K364" s="36"/>
    </row>
    <row r="365" spans="1:11" s="18" customFormat="1" ht="17.399999999999999" customHeight="1">
      <c r="A365" s="53"/>
      <c r="B365" s="37"/>
      <c r="C365" s="36"/>
      <c r="D365" s="36"/>
      <c r="E365" s="36"/>
      <c r="F365" s="36"/>
      <c r="G365" s="36"/>
      <c r="H365" s="36"/>
      <c r="I365" s="36"/>
      <c r="J365" s="36"/>
      <c r="K365" s="36"/>
    </row>
    <row r="366" spans="1:11" s="18" customFormat="1" ht="17.399999999999999" customHeight="1">
      <c r="A366" s="53"/>
      <c r="B366" s="39"/>
      <c r="C366" s="36"/>
      <c r="D366" s="36"/>
      <c r="E366" s="36"/>
      <c r="F366" s="36"/>
      <c r="G366" s="36"/>
      <c r="H366" s="36"/>
      <c r="I366" s="36"/>
      <c r="J366" s="36"/>
      <c r="K366" s="36"/>
    </row>
    <row r="367" spans="1:11" s="18" customFormat="1" ht="17.399999999999999" customHeight="1">
      <c r="A367" s="53"/>
      <c r="B367" s="37"/>
      <c r="C367" s="36"/>
      <c r="D367" s="36"/>
      <c r="E367" s="36"/>
      <c r="F367" s="36"/>
      <c r="G367" s="36"/>
      <c r="H367" s="36"/>
      <c r="I367" s="36"/>
      <c r="J367" s="36"/>
      <c r="K367" s="36"/>
    </row>
    <row r="368" spans="1:11" s="18" customFormat="1" ht="17.399999999999999" customHeight="1">
      <c r="A368" s="53"/>
      <c r="B368" s="39"/>
      <c r="C368" s="36"/>
      <c r="D368" s="36"/>
      <c r="E368" s="36"/>
      <c r="F368" s="36"/>
      <c r="G368" s="36"/>
      <c r="H368" s="36"/>
      <c r="I368" s="36"/>
      <c r="J368" s="36"/>
      <c r="K368" s="36"/>
    </row>
    <row r="369" spans="1:11" s="18" customFormat="1" ht="17.399999999999999" customHeight="1">
      <c r="A369" s="53"/>
      <c r="B369" s="39"/>
      <c r="C369" s="36"/>
      <c r="D369" s="36"/>
      <c r="E369" s="36"/>
      <c r="F369" s="36"/>
      <c r="G369" s="36"/>
      <c r="H369" s="36"/>
      <c r="I369" s="36"/>
      <c r="J369" s="36"/>
      <c r="K369" s="36"/>
    </row>
    <row r="370" spans="1:11" s="18" customFormat="1" ht="17.399999999999999" customHeight="1">
      <c r="A370" s="53"/>
      <c r="B370" s="37"/>
      <c r="C370" s="36"/>
      <c r="D370" s="36"/>
      <c r="E370" s="36"/>
      <c r="F370" s="36"/>
      <c r="G370" s="36"/>
      <c r="H370" s="36"/>
      <c r="I370" s="36"/>
      <c r="J370" s="36"/>
      <c r="K370" s="36"/>
    </row>
    <row r="371" spans="1:11" s="18" customFormat="1" ht="17.399999999999999" customHeight="1">
      <c r="A371" s="53"/>
      <c r="B371" s="39"/>
      <c r="C371" s="36"/>
      <c r="D371" s="36"/>
      <c r="E371" s="36"/>
      <c r="F371" s="36"/>
      <c r="G371" s="36"/>
      <c r="H371" s="36"/>
      <c r="I371" s="36"/>
      <c r="J371" s="36"/>
      <c r="K371" s="36"/>
    </row>
    <row r="372" spans="1:11" s="18" customFormat="1" ht="17.399999999999999" customHeight="1">
      <c r="A372" s="53"/>
      <c r="B372" s="37"/>
      <c r="C372" s="36"/>
      <c r="D372" s="36"/>
      <c r="E372" s="36"/>
      <c r="F372" s="36"/>
      <c r="G372" s="36"/>
      <c r="H372" s="36"/>
      <c r="I372" s="36"/>
      <c r="J372" s="36"/>
      <c r="K372" s="36"/>
    </row>
    <row r="373" spans="1:11" s="18" customFormat="1" ht="17.399999999999999" customHeight="1">
      <c r="A373" s="53"/>
      <c r="B373" s="39"/>
      <c r="C373" s="36"/>
      <c r="D373" s="36"/>
      <c r="E373" s="36"/>
      <c r="F373" s="36"/>
      <c r="G373" s="36"/>
      <c r="H373" s="36"/>
      <c r="I373" s="36"/>
      <c r="J373" s="36"/>
      <c r="K373" s="36"/>
    </row>
    <row r="374" spans="1:11" s="18" customFormat="1" ht="17.399999999999999" customHeight="1">
      <c r="A374" s="53"/>
      <c r="B374" s="37"/>
      <c r="C374" s="36"/>
      <c r="D374" s="36"/>
      <c r="E374" s="36"/>
      <c r="F374" s="36"/>
      <c r="G374" s="36"/>
      <c r="H374" s="36"/>
      <c r="I374" s="36"/>
      <c r="J374" s="36"/>
      <c r="K374" s="36"/>
    </row>
    <row r="375" spans="1:11" s="18" customFormat="1" ht="17.399999999999999" customHeight="1">
      <c r="A375" s="53"/>
      <c r="B375" s="39"/>
      <c r="C375" s="36"/>
      <c r="D375" s="36"/>
      <c r="E375" s="36"/>
      <c r="F375" s="36"/>
      <c r="G375" s="36"/>
      <c r="H375" s="36"/>
      <c r="I375" s="36"/>
      <c r="J375" s="36"/>
      <c r="K375" s="36"/>
    </row>
    <row r="376" spans="1:11" s="18" customFormat="1" ht="17.399999999999999" customHeight="1">
      <c r="A376" s="53"/>
      <c r="B376" s="37"/>
      <c r="C376" s="36"/>
      <c r="D376" s="36"/>
      <c r="E376" s="36"/>
      <c r="F376" s="36"/>
      <c r="G376" s="36"/>
      <c r="H376" s="36"/>
      <c r="I376" s="36"/>
      <c r="J376" s="36"/>
      <c r="K376" s="36"/>
    </row>
    <row r="377" spans="1:11" s="18" customFormat="1" ht="17.399999999999999" customHeight="1">
      <c r="A377" s="53"/>
      <c r="B377" s="39"/>
      <c r="C377" s="36"/>
      <c r="D377" s="36"/>
      <c r="E377" s="36"/>
      <c r="F377" s="36"/>
      <c r="G377" s="36"/>
      <c r="H377" s="36"/>
      <c r="I377" s="36"/>
      <c r="J377" s="36"/>
      <c r="K377" s="36"/>
    </row>
    <row r="378" spans="1:11" s="18" customFormat="1" ht="17.399999999999999" customHeight="1">
      <c r="A378" s="53"/>
      <c r="B378" s="37"/>
      <c r="C378" s="36"/>
      <c r="D378" s="36"/>
      <c r="E378" s="36"/>
      <c r="F378" s="36"/>
      <c r="G378" s="36"/>
      <c r="H378" s="36"/>
      <c r="I378" s="36"/>
      <c r="J378" s="36"/>
      <c r="K378" s="36"/>
    </row>
    <row r="379" spans="1:11" s="18" customFormat="1" ht="17.399999999999999" customHeight="1">
      <c r="A379" s="53"/>
      <c r="B379" s="39"/>
      <c r="C379" s="36"/>
      <c r="D379" s="36"/>
      <c r="E379" s="36"/>
      <c r="F379" s="36"/>
      <c r="G379" s="36"/>
      <c r="H379" s="36"/>
      <c r="I379" s="36"/>
      <c r="J379" s="36"/>
      <c r="K379" s="36"/>
    </row>
    <row r="380" spans="1:11" s="18" customFormat="1" ht="17.399999999999999" customHeight="1">
      <c r="A380" s="53"/>
      <c r="B380" s="37"/>
      <c r="C380" s="36"/>
      <c r="D380" s="36"/>
      <c r="E380" s="36"/>
      <c r="F380" s="36"/>
      <c r="G380" s="36"/>
      <c r="H380" s="36"/>
      <c r="I380" s="36"/>
      <c r="J380" s="36"/>
      <c r="K380" s="36"/>
    </row>
    <row r="381" spans="1:11" s="18" customFormat="1" ht="17.399999999999999" customHeight="1">
      <c r="A381" s="53"/>
      <c r="B381" s="39"/>
      <c r="C381" s="36"/>
      <c r="D381" s="36"/>
      <c r="E381" s="36"/>
      <c r="F381" s="36"/>
      <c r="G381" s="36"/>
      <c r="H381" s="36"/>
      <c r="I381" s="36"/>
      <c r="J381" s="36"/>
      <c r="K381" s="36"/>
    </row>
    <row r="382" spans="1:11" s="18" customFormat="1" ht="17.399999999999999" customHeight="1">
      <c r="A382" s="53"/>
      <c r="B382" s="37"/>
      <c r="C382" s="36"/>
      <c r="D382" s="36"/>
      <c r="E382" s="36"/>
      <c r="F382" s="36"/>
      <c r="G382" s="36"/>
      <c r="H382" s="36"/>
      <c r="I382" s="36"/>
      <c r="J382" s="36"/>
      <c r="K382" s="36"/>
    </row>
    <row r="383" spans="1:11" s="18" customFormat="1" ht="17.399999999999999" customHeight="1">
      <c r="A383" s="53"/>
      <c r="B383" s="37"/>
      <c r="C383" s="36"/>
      <c r="D383" s="36"/>
      <c r="E383" s="36"/>
      <c r="F383" s="36"/>
      <c r="G383" s="36"/>
      <c r="H383" s="36"/>
      <c r="I383" s="36"/>
      <c r="J383" s="36"/>
      <c r="K383" s="36"/>
    </row>
    <row r="384" spans="1:11" s="18" customFormat="1" ht="17.399999999999999" customHeight="1">
      <c r="A384" s="53"/>
      <c r="B384" s="37"/>
      <c r="C384" s="36"/>
      <c r="D384" s="36"/>
      <c r="E384" s="36"/>
      <c r="F384" s="36"/>
      <c r="G384" s="36"/>
      <c r="H384" s="36"/>
      <c r="I384" s="36"/>
      <c r="J384" s="36"/>
      <c r="K384" s="36"/>
    </row>
    <row r="385" spans="1:11" s="18" customFormat="1" ht="17.399999999999999" customHeight="1">
      <c r="A385" s="53"/>
      <c r="B385" s="37"/>
      <c r="C385" s="36"/>
      <c r="D385" s="36"/>
      <c r="E385" s="36"/>
      <c r="F385" s="36"/>
      <c r="G385" s="36"/>
      <c r="H385" s="36"/>
      <c r="I385" s="36"/>
      <c r="J385" s="36"/>
      <c r="K385" s="36"/>
    </row>
    <row r="386" spans="1:11" s="18" customFormat="1" ht="17.399999999999999" customHeight="1">
      <c r="A386" s="53"/>
      <c r="B386" s="37"/>
      <c r="C386" s="36"/>
      <c r="D386" s="36"/>
      <c r="E386" s="36"/>
      <c r="F386" s="36"/>
      <c r="G386" s="36"/>
      <c r="H386" s="36"/>
      <c r="I386" s="36"/>
      <c r="J386" s="36"/>
      <c r="K386" s="36"/>
    </row>
    <row r="387" spans="1:11" s="18" customFormat="1" ht="17.399999999999999" customHeight="1">
      <c r="A387" s="53"/>
      <c r="B387" s="37"/>
      <c r="C387" s="36"/>
      <c r="D387" s="36"/>
      <c r="E387" s="36"/>
      <c r="F387" s="36"/>
      <c r="G387" s="36"/>
      <c r="H387" s="36"/>
      <c r="I387" s="36"/>
      <c r="J387" s="36"/>
      <c r="K387" s="36"/>
    </row>
    <row r="388" spans="1:11" s="18" customFormat="1" ht="17.399999999999999" customHeight="1">
      <c r="A388" s="53"/>
      <c r="B388" s="37"/>
      <c r="C388" s="36"/>
      <c r="D388" s="36"/>
      <c r="E388" s="36"/>
      <c r="F388" s="36"/>
      <c r="G388" s="36"/>
      <c r="H388" s="36"/>
      <c r="I388" s="36"/>
      <c r="J388" s="36"/>
      <c r="K388" s="36"/>
    </row>
    <row r="389" spans="1:11" s="18" customFormat="1" ht="17.399999999999999" customHeight="1">
      <c r="A389" s="53"/>
      <c r="B389" s="37"/>
      <c r="C389" s="36"/>
      <c r="D389" s="36"/>
      <c r="E389" s="36"/>
      <c r="F389" s="36"/>
      <c r="G389" s="36"/>
      <c r="H389" s="36"/>
      <c r="I389" s="36"/>
      <c r="J389" s="36"/>
      <c r="K389" s="36"/>
    </row>
    <row r="390" spans="1:11" s="18" customFormat="1" ht="17.399999999999999" customHeight="1">
      <c r="A390" s="53"/>
      <c r="B390" s="37"/>
      <c r="C390" s="36"/>
      <c r="D390" s="36"/>
      <c r="E390" s="36"/>
      <c r="F390" s="36"/>
      <c r="G390" s="36"/>
      <c r="H390" s="36"/>
      <c r="I390" s="36"/>
      <c r="J390" s="36"/>
      <c r="K390" s="36"/>
    </row>
    <row r="391" spans="1:11" s="18" customFormat="1" ht="17.399999999999999" customHeight="1">
      <c r="A391" s="53"/>
      <c r="B391" s="37"/>
      <c r="C391" s="36"/>
      <c r="D391" s="36"/>
      <c r="E391" s="36"/>
      <c r="F391" s="36"/>
      <c r="G391" s="36"/>
      <c r="H391" s="36"/>
      <c r="I391" s="36"/>
      <c r="J391" s="36"/>
      <c r="K391" s="36"/>
    </row>
    <row r="392" spans="1:11" s="18" customFormat="1" ht="17.399999999999999" customHeight="1">
      <c r="A392" s="53"/>
      <c r="B392" s="37"/>
      <c r="C392" s="36"/>
      <c r="D392" s="36"/>
      <c r="E392" s="36"/>
      <c r="F392" s="36"/>
      <c r="G392" s="36"/>
      <c r="H392" s="36"/>
      <c r="I392" s="36"/>
      <c r="J392" s="36"/>
      <c r="K392" s="36"/>
    </row>
    <row r="393" spans="1:11" s="18" customFormat="1" ht="17.399999999999999" customHeight="1">
      <c r="A393" s="53"/>
      <c r="B393" s="37"/>
      <c r="C393" s="36"/>
      <c r="D393" s="36"/>
      <c r="E393" s="36"/>
      <c r="F393" s="36"/>
      <c r="G393" s="36"/>
      <c r="H393" s="36"/>
      <c r="I393" s="36"/>
      <c r="J393" s="36"/>
      <c r="K393" s="36"/>
    </row>
    <row r="394" spans="1:11" s="18" customFormat="1" ht="17.399999999999999" customHeight="1">
      <c r="A394" s="53"/>
      <c r="B394" s="37"/>
      <c r="C394" s="36"/>
      <c r="D394" s="36"/>
      <c r="E394" s="36"/>
      <c r="F394" s="36"/>
      <c r="G394" s="36"/>
      <c r="H394" s="36"/>
      <c r="I394" s="36"/>
      <c r="J394" s="36"/>
      <c r="K394" s="36"/>
    </row>
    <row r="395" spans="1:11" s="18" customFormat="1" ht="17.399999999999999" customHeight="1">
      <c r="A395" s="53"/>
      <c r="B395" s="37"/>
      <c r="C395" s="36"/>
      <c r="D395" s="36"/>
      <c r="E395" s="36"/>
      <c r="F395" s="36"/>
      <c r="G395" s="36"/>
      <c r="H395" s="36"/>
      <c r="I395" s="36"/>
      <c r="J395" s="36"/>
      <c r="K395" s="36"/>
    </row>
    <row r="396" spans="1:11" s="18" customFormat="1" ht="17.399999999999999" customHeight="1">
      <c r="A396" s="53"/>
      <c r="B396" s="37"/>
      <c r="C396" s="36"/>
      <c r="D396" s="36"/>
      <c r="E396" s="36"/>
      <c r="F396" s="36"/>
      <c r="G396" s="36"/>
      <c r="H396" s="36"/>
      <c r="I396" s="36"/>
      <c r="J396" s="36"/>
      <c r="K396" s="36"/>
    </row>
    <row r="397" spans="1:11" s="18" customFormat="1" ht="17.399999999999999" customHeight="1">
      <c r="A397" s="53"/>
      <c r="B397" s="37"/>
      <c r="C397" s="36"/>
      <c r="D397" s="36"/>
      <c r="E397" s="36"/>
      <c r="F397" s="36"/>
      <c r="G397" s="36"/>
      <c r="H397" s="36"/>
      <c r="I397" s="36"/>
      <c r="J397" s="36"/>
      <c r="K397" s="36"/>
    </row>
    <row r="398" spans="1:11" s="18" customFormat="1" ht="17.399999999999999" customHeight="1">
      <c r="A398" s="53"/>
      <c r="B398" s="37"/>
      <c r="C398" s="36"/>
      <c r="D398" s="36"/>
      <c r="E398" s="36"/>
      <c r="F398" s="36"/>
      <c r="G398" s="36"/>
      <c r="H398" s="36"/>
      <c r="I398" s="36"/>
      <c r="J398" s="36"/>
      <c r="K398" s="36"/>
    </row>
    <row r="399" spans="1:11" s="18" customFormat="1" ht="17.399999999999999" customHeight="1">
      <c r="A399" s="53"/>
      <c r="B399" s="37"/>
      <c r="C399" s="36"/>
      <c r="D399" s="36"/>
      <c r="E399" s="36"/>
      <c r="F399" s="36"/>
      <c r="G399" s="36"/>
      <c r="H399" s="36"/>
      <c r="I399" s="36"/>
      <c r="J399" s="36"/>
      <c r="K399" s="36"/>
    </row>
    <row r="400" spans="1:11" s="18" customFormat="1" ht="17.399999999999999" customHeight="1">
      <c r="A400" s="53"/>
      <c r="B400" s="37"/>
      <c r="C400" s="36"/>
      <c r="D400" s="36"/>
      <c r="E400" s="36"/>
      <c r="F400" s="36"/>
      <c r="G400" s="36"/>
      <c r="H400" s="36"/>
      <c r="I400" s="36"/>
      <c r="J400" s="36"/>
      <c r="K400" s="36"/>
    </row>
    <row r="401" spans="1:11" s="18" customFormat="1" ht="17.399999999999999" customHeight="1">
      <c r="A401" s="53"/>
      <c r="B401" s="37"/>
      <c r="C401" s="36"/>
      <c r="D401" s="36"/>
      <c r="E401" s="36"/>
      <c r="F401" s="36"/>
      <c r="G401" s="36"/>
      <c r="H401" s="36"/>
      <c r="I401" s="36"/>
      <c r="J401" s="36"/>
      <c r="K401" s="36"/>
    </row>
    <row r="402" spans="1:11" s="18" customFormat="1" ht="17.399999999999999" customHeight="1">
      <c r="A402" s="53"/>
      <c r="B402" s="37"/>
      <c r="C402" s="36"/>
      <c r="D402" s="36"/>
      <c r="E402" s="36"/>
      <c r="F402" s="36"/>
      <c r="G402" s="36"/>
      <c r="H402" s="36"/>
      <c r="I402" s="36"/>
      <c r="J402" s="36"/>
      <c r="K402" s="36"/>
    </row>
    <row r="403" spans="1:11" s="18" customFormat="1" ht="17.399999999999999" customHeight="1">
      <c r="A403" s="53"/>
      <c r="B403" s="37"/>
      <c r="C403" s="36"/>
      <c r="D403" s="36"/>
      <c r="E403" s="36"/>
      <c r="F403" s="36"/>
      <c r="G403" s="36"/>
      <c r="H403" s="36"/>
      <c r="I403" s="36"/>
      <c r="J403" s="36"/>
      <c r="K403" s="36"/>
    </row>
    <row r="404" spans="1:11" s="18" customFormat="1" ht="17.399999999999999" customHeight="1">
      <c r="A404" s="53"/>
      <c r="B404" s="37"/>
      <c r="C404" s="36"/>
      <c r="D404" s="36"/>
      <c r="E404" s="36"/>
      <c r="F404" s="36"/>
      <c r="G404" s="36"/>
      <c r="H404" s="36"/>
      <c r="I404" s="36"/>
      <c r="J404" s="36"/>
      <c r="K404" s="36"/>
    </row>
    <row r="405" spans="1:11" s="18" customFormat="1" ht="17.399999999999999" customHeight="1">
      <c r="A405" s="53"/>
      <c r="B405" s="37"/>
      <c r="C405" s="36"/>
      <c r="D405" s="36"/>
      <c r="E405" s="36"/>
      <c r="F405" s="36"/>
      <c r="G405" s="36"/>
      <c r="H405" s="36"/>
      <c r="I405" s="36"/>
      <c r="J405" s="36"/>
      <c r="K405" s="36"/>
    </row>
    <row r="406" spans="1:11" s="18" customFormat="1" ht="17.399999999999999" customHeight="1">
      <c r="A406" s="53"/>
      <c r="B406" s="37"/>
      <c r="C406" s="36"/>
      <c r="D406" s="36"/>
      <c r="E406" s="36"/>
      <c r="F406" s="36"/>
      <c r="G406" s="36"/>
      <c r="H406" s="36"/>
      <c r="I406" s="36"/>
      <c r="J406" s="36"/>
      <c r="K406" s="36"/>
    </row>
    <row r="407" spans="1:11" s="18" customFormat="1" ht="17.399999999999999" customHeight="1">
      <c r="A407" s="53"/>
      <c r="B407" s="37"/>
      <c r="C407" s="36"/>
      <c r="D407" s="36"/>
      <c r="E407" s="36"/>
      <c r="F407" s="36"/>
      <c r="G407" s="36"/>
      <c r="H407" s="36"/>
      <c r="I407" s="36"/>
      <c r="J407" s="36"/>
      <c r="K407" s="36"/>
    </row>
    <row r="408" spans="1:11" s="18" customFormat="1" ht="17.399999999999999" customHeight="1">
      <c r="A408" s="53"/>
      <c r="B408" s="37"/>
      <c r="C408" s="36"/>
      <c r="D408" s="36"/>
      <c r="E408" s="36"/>
      <c r="F408" s="36"/>
      <c r="G408" s="36"/>
      <c r="H408" s="36"/>
      <c r="I408" s="36"/>
      <c r="J408" s="36"/>
      <c r="K408" s="36"/>
    </row>
    <row r="409" spans="1:11" s="18" customFormat="1" ht="17.399999999999999" customHeight="1">
      <c r="A409" s="53"/>
      <c r="B409" s="37"/>
      <c r="C409" s="36"/>
      <c r="D409" s="36"/>
      <c r="E409" s="36"/>
      <c r="F409" s="36"/>
      <c r="G409" s="36"/>
      <c r="H409" s="36"/>
      <c r="I409" s="36"/>
      <c r="J409" s="36"/>
      <c r="K409" s="36"/>
    </row>
    <row r="410" spans="1:11" s="18" customFormat="1" ht="17.399999999999999" customHeight="1">
      <c r="A410" s="53"/>
      <c r="B410" s="37"/>
      <c r="C410" s="36"/>
      <c r="D410" s="36"/>
      <c r="E410" s="36"/>
      <c r="F410" s="36"/>
      <c r="G410" s="36"/>
      <c r="H410" s="36"/>
      <c r="I410" s="36"/>
      <c r="J410" s="36"/>
      <c r="K410" s="36"/>
    </row>
    <row r="411" spans="1:11" s="18" customFormat="1" ht="17.399999999999999" customHeight="1">
      <c r="A411" s="53"/>
      <c r="B411" s="37"/>
      <c r="C411" s="36"/>
      <c r="D411" s="36"/>
      <c r="E411" s="36"/>
      <c r="F411" s="36"/>
      <c r="G411" s="36"/>
      <c r="H411" s="36"/>
      <c r="I411" s="36"/>
      <c r="J411" s="36"/>
      <c r="K411" s="36"/>
    </row>
    <row r="412" spans="1:11" s="18" customFormat="1" ht="17.399999999999999" customHeight="1">
      <c r="A412" s="53"/>
      <c r="B412" s="37"/>
      <c r="C412" s="36"/>
      <c r="D412" s="36"/>
      <c r="E412" s="36"/>
      <c r="F412" s="36"/>
      <c r="G412" s="36"/>
      <c r="H412" s="36"/>
      <c r="I412" s="36"/>
      <c r="J412" s="36"/>
      <c r="K412" s="36"/>
    </row>
    <row r="413" spans="1:11" s="18" customFormat="1" ht="17.399999999999999" customHeight="1">
      <c r="A413" s="53"/>
      <c r="B413" s="37"/>
      <c r="C413" s="36"/>
      <c r="D413" s="36"/>
      <c r="E413" s="36"/>
      <c r="F413" s="36"/>
      <c r="G413" s="36"/>
      <c r="H413" s="36"/>
      <c r="I413" s="36"/>
      <c r="J413" s="36"/>
      <c r="K413" s="36"/>
    </row>
    <row r="414" spans="1:11" s="18" customFormat="1" ht="17.399999999999999" customHeight="1">
      <c r="A414" s="53"/>
      <c r="B414" s="37"/>
      <c r="C414" s="36"/>
      <c r="D414" s="36"/>
      <c r="E414" s="36"/>
      <c r="F414" s="36"/>
      <c r="G414" s="36"/>
      <c r="H414" s="36"/>
      <c r="I414" s="36"/>
      <c r="J414" s="36"/>
      <c r="K414" s="36"/>
    </row>
    <row r="415" spans="1:11" s="18" customFormat="1" ht="17.399999999999999" customHeight="1">
      <c r="A415" s="53"/>
      <c r="B415" s="37"/>
      <c r="C415" s="36"/>
      <c r="D415" s="36"/>
      <c r="E415" s="36"/>
      <c r="F415" s="36"/>
      <c r="G415" s="36"/>
      <c r="H415" s="36"/>
      <c r="I415" s="36"/>
      <c r="J415" s="36"/>
      <c r="K415" s="36"/>
    </row>
    <row r="416" spans="1:11" s="18" customFormat="1" ht="17.399999999999999" customHeight="1">
      <c r="A416" s="53"/>
      <c r="B416" s="37"/>
      <c r="C416" s="36"/>
      <c r="D416" s="36"/>
      <c r="E416" s="36"/>
      <c r="F416" s="36"/>
      <c r="G416" s="36"/>
      <c r="H416" s="36"/>
      <c r="I416" s="36"/>
      <c r="J416" s="36"/>
      <c r="K416" s="36"/>
    </row>
    <row r="417" spans="1:11" s="18" customFormat="1" ht="17.399999999999999" customHeight="1">
      <c r="A417" s="53"/>
      <c r="B417" s="37"/>
      <c r="C417" s="36"/>
      <c r="D417" s="36"/>
      <c r="E417" s="36"/>
      <c r="F417" s="36"/>
      <c r="G417" s="36"/>
      <c r="H417" s="36"/>
      <c r="I417" s="36"/>
      <c r="J417" s="36"/>
      <c r="K417" s="36"/>
    </row>
    <row r="418" spans="1:11" s="18" customFormat="1" ht="17.399999999999999" customHeight="1">
      <c r="A418" s="53"/>
      <c r="B418" s="37"/>
      <c r="C418" s="36"/>
      <c r="D418" s="36"/>
      <c r="E418" s="36"/>
      <c r="F418" s="36"/>
      <c r="G418" s="36"/>
      <c r="H418" s="36"/>
      <c r="I418" s="36"/>
      <c r="J418" s="36"/>
      <c r="K418" s="36"/>
    </row>
    <row r="419" spans="1:11" s="18" customFormat="1" ht="17.399999999999999" customHeight="1">
      <c r="A419" s="53"/>
      <c r="B419" s="37"/>
      <c r="C419" s="36"/>
      <c r="D419" s="36"/>
      <c r="E419" s="36"/>
      <c r="F419" s="36"/>
      <c r="G419" s="36"/>
      <c r="H419" s="36"/>
      <c r="I419" s="36"/>
      <c r="J419" s="36"/>
      <c r="K419" s="36"/>
    </row>
    <row r="420" spans="1:11" s="18" customFormat="1" ht="17.399999999999999" customHeight="1">
      <c r="A420" s="53"/>
      <c r="B420" s="37"/>
      <c r="C420" s="36"/>
      <c r="D420" s="36"/>
      <c r="E420" s="36"/>
      <c r="F420" s="36"/>
      <c r="G420" s="36"/>
      <c r="H420" s="36"/>
      <c r="I420" s="36"/>
      <c r="J420" s="36"/>
      <c r="K420" s="36"/>
    </row>
    <row r="421" spans="1:11" s="18" customFormat="1" ht="17.399999999999999" customHeight="1">
      <c r="A421" s="53"/>
      <c r="B421" s="37"/>
      <c r="C421" s="36"/>
      <c r="D421" s="36"/>
      <c r="E421" s="36"/>
      <c r="F421" s="36"/>
      <c r="G421" s="36"/>
      <c r="H421" s="36"/>
      <c r="I421" s="36"/>
      <c r="J421" s="36"/>
      <c r="K421" s="36"/>
    </row>
    <row r="422" spans="1:11" s="18" customFormat="1" ht="17.399999999999999" customHeight="1">
      <c r="A422" s="53"/>
      <c r="B422" s="37"/>
      <c r="C422" s="36"/>
      <c r="D422" s="36"/>
      <c r="E422" s="36"/>
      <c r="F422" s="36"/>
      <c r="G422" s="36"/>
      <c r="H422" s="36"/>
      <c r="I422" s="36"/>
      <c r="J422" s="36"/>
      <c r="K422" s="36"/>
    </row>
    <row r="423" spans="1:11" s="18" customFormat="1" ht="17.399999999999999" customHeight="1">
      <c r="A423" s="53"/>
      <c r="B423" s="37"/>
      <c r="C423" s="36"/>
      <c r="D423" s="36"/>
      <c r="E423" s="36"/>
      <c r="F423" s="36"/>
      <c r="G423" s="36"/>
      <c r="H423" s="36"/>
      <c r="I423" s="36"/>
      <c r="J423" s="36"/>
      <c r="K423" s="36"/>
    </row>
    <row r="424" spans="1:11" s="18" customFormat="1" ht="17.399999999999999" customHeight="1">
      <c r="A424" s="53"/>
      <c r="B424" s="37"/>
      <c r="C424" s="36"/>
      <c r="D424" s="36"/>
      <c r="E424" s="36"/>
      <c r="F424" s="36"/>
      <c r="G424" s="36"/>
      <c r="H424" s="36"/>
      <c r="I424" s="36"/>
      <c r="J424" s="36"/>
      <c r="K424" s="36"/>
    </row>
    <row r="425" spans="1:11" s="18" customFormat="1" ht="17.399999999999999" customHeight="1">
      <c r="A425" s="53"/>
      <c r="B425" s="37"/>
      <c r="C425" s="36"/>
      <c r="D425" s="36"/>
      <c r="E425" s="36"/>
      <c r="F425" s="36"/>
      <c r="G425" s="36"/>
      <c r="H425" s="36"/>
      <c r="I425" s="36"/>
      <c r="J425" s="36"/>
      <c r="K425" s="36"/>
    </row>
    <row r="426" spans="1:11" s="18" customFormat="1" ht="17.399999999999999" customHeight="1">
      <c r="A426" s="53"/>
      <c r="B426" s="37"/>
      <c r="C426" s="36"/>
      <c r="D426" s="36"/>
      <c r="E426" s="36"/>
      <c r="F426" s="36"/>
      <c r="G426" s="36"/>
      <c r="H426" s="36"/>
      <c r="I426" s="36"/>
      <c r="J426" s="36"/>
      <c r="K426" s="36"/>
    </row>
    <row r="427" spans="1:11" s="18" customFormat="1" ht="17.399999999999999" customHeight="1">
      <c r="A427" s="53"/>
      <c r="B427" s="37"/>
      <c r="C427" s="36"/>
      <c r="D427" s="36"/>
      <c r="E427" s="36"/>
      <c r="F427" s="36"/>
      <c r="G427" s="36"/>
      <c r="H427" s="36"/>
      <c r="I427" s="36"/>
      <c r="J427" s="36"/>
      <c r="K427" s="36"/>
    </row>
    <row r="428" spans="1:11" s="18" customFormat="1" ht="17.399999999999999" customHeight="1">
      <c r="A428" s="53"/>
      <c r="B428" s="37"/>
      <c r="C428" s="36"/>
      <c r="D428" s="36"/>
      <c r="E428" s="36"/>
      <c r="F428" s="36"/>
      <c r="G428" s="36"/>
      <c r="H428" s="36"/>
      <c r="I428" s="36"/>
      <c r="J428" s="36"/>
      <c r="K428" s="36"/>
    </row>
    <row r="429" spans="1:11" s="18" customFormat="1" ht="17.399999999999999" customHeight="1">
      <c r="A429" s="53"/>
      <c r="B429" s="37"/>
      <c r="C429" s="36"/>
      <c r="D429" s="36"/>
      <c r="E429" s="36"/>
      <c r="F429" s="36"/>
      <c r="G429" s="36"/>
      <c r="H429" s="36"/>
      <c r="I429" s="36"/>
      <c r="J429" s="36"/>
      <c r="K429" s="36"/>
    </row>
    <row r="430" spans="1:11" s="18" customFormat="1" ht="17.399999999999999" customHeight="1">
      <c r="A430" s="53"/>
      <c r="B430" s="37"/>
      <c r="C430" s="36"/>
      <c r="D430" s="36"/>
      <c r="E430" s="36"/>
      <c r="F430" s="36"/>
      <c r="G430" s="36"/>
      <c r="H430" s="36"/>
      <c r="I430" s="36"/>
      <c r="J430" s="36"/>
      <c r="K430" s="36"/>
    </row>
    <row r="431" spans="1:11" s="18" customFormat="1" ht="17.399999999999999" customHeight="1">
      <c r="A431" s="53"/>
      <c r="B431" s="37"/>
      <c r="C431" s="36"/>
      <c r="D431" s="36"/>
      <c r="E431" s="36"/>
      <c r="F431" s="36"/>
      <c r="G431" s="36"/>
      <c r="H431" s="36"/>
      <c r="I431" s="36"/>
      <c r="J431" s="36"/>
      <c r="K431" s="36"/>
    </row>
    <row r="432" spans="1:11" s="18" customFormat="1" ht="17.399999999999999" customHeight="1">
      <c r="A432" s="53"/>
      <c r="B432" s="37"/>
      <c r="C432" s="36"/>
      <c r="D432" s="36"/>
      <c r="E432" s="36"/>
      <c r="F432" s="36"/>
      <c r="G432" s="36"/>
      <c r="H432" s="36"/>
      <c r="I432" s="36"/>
      <c r="J432" s="36"/>
      <c r="K432" s="36"/>
    </row>
    <row r="433" spans="1:11" s="18" customFormat="1" ht="17.399999999999999" customHeight="1">
      <c r="A433" s="53"/>
      <c r="B433" s="37"/>
      <c r="C433" s="36"/>
      <c r="D433" s="36"/>
      <c r="E433" s="36"/>
      <c r="F433" s="36"/>
      <c r="G433" s="36"/>
      <c r="H433" s="36"/>
      <c r="I433" s="36"/>
      <c r="J433" s="36"/>
      <c r="K433" s="36"/>
    </row>
    <row r="434" spans="1:11" s="18" customFormat="1" ht="17.399999999999999" customHeight="1">
      <c r="A434" s="53"/>
      <c r="B434" s="37"/>
      <c r="C434" s="36"/>
      <c r="D434" s="36"/>
      <c r="E434" s="36"/>
      <c r="F434" s="36"/>
      <c r="G434" s="36"/>
      <c r="H434" s="36"/>
      <c r="I434" s="36"/>
      <c r="J434" s="36"/>
      <c r="K434" s="36"/>
    </row>
    <row r="435" spans="1:11" s="18" customFormat="1" ht="17.399999999999999" customHeight="1">
      <c r="A435" s="53"/>
      <c r="B435" s="37"/>
      <c r="C435" s="36"/>
      <c r="D435" s="36"/>
      <c r="E435" s="36"/>
      <c r="F435" s="36"/>
      <c r="G435" s="36"/>
      <c r="H435" s="36"/>
      <c r="I435" s="36"/>
      <c r="J435" s="36"/>
      <c r="K435" s="36"/>
    </row>
    <row r="436" spans="1:11" s="18" customFormat="1" ht="17.399999999999999" customHeight="1">
      <c r="A436" s="53"/>
      <c r="B436" s="37"/>
      <c r="C436" s="36"/>
      <c r="D436" s="36"/>
      <c r="E436" s="36"/>
      <c r="F436" s="36"/>
      <c r="G436" s="36"/>
      <c r="H436" s="36"/>
      <c r="I436" s="36"/>
      <c r="J436" s="36"/>
      <c r="K436" s="36"/>
    </row>
    <row r="437" spans="1:11" s="18" customFormat="1" ht="17.399999999999999" customHeight="1">
      <c r="A437" s="53"/>
      <c r="B437" s="37"/>
      <c r="C437" s="36"/>
      <c r="D437" s="36"/>
      <c r="E437" s="36"/>
      <c r="F437" s="36"/>
      <c r="G437" s="36"/>
      <c r="H437" s="36"/>
      <c r="I437" s="36"/>
      <c r="J437" s="36"/>
      <c r="K437" s="36"/>
    </row>
    <row r="438" spans="1:11" s="18" customFormat="1" ht="17.399999999999999" customHeight="1">
      <c r="A438" s="53"/>
      <c r="B438" s="37"/>
      <c r="C438" s="36"/>
      <c r="D438" s="36"/>
      <c r="E438" s="36"/>
      <c r="F438" s="36"/>
      <c r="G438" s="36"/>
      <c r="H438" s="36"/>
      <c r="I438" s="36"/>
      <c r="J438" s="36"/>
      <c r="K438" s="36"/>
    </row>
    <row r="439" spans="1:11" s="18" customFormat="1" ht="17.399999999999999" customHeight="1">
      <c r="A439" s="53"/>
      <c r="B439" s="40"/>
      <c r="C439" s="36"/>
      <c r="D439" s="36"/>
      <c r="E439" s="36"/>
      <c r="F439" s="36"/>
      <c r="G439" s="36"/>
      <c r="H439" s="36"/>
      <c r="I439" s="36"/>
      <c r="J439" s="36"/>
      <c r="K439" s="36"/>
    </row>
    <row r="440" spans="1:11" s="18" customFormat="1" ht="17.399999999999999" customHeight="1">
      <c r="A440" s="53"/>
      <c r="B440" s="40"/>
      <c r="C440" s="36"/>
      <c r="D440" s="36"/>
      <c r="E440" s="36"/>
      <c r="F440" s="36"/>
      <c r="G440" s="36"/>
      <c r="H440" s="36"/>
      <c r="I440" s="36"/>
      <c r="J440" s="36"/>
      <c r="K440" s="36"/>
    </row>
    <row r="441" spans="1:11" s="18" customFormat="1" ht="17.399999999999999" customHeight="1">
      <c r="A441" s="53"/>
      <c r="B441" s="40"/>
      <c r="C441" s="36"/>
      <c r="D441" s="36"/>
      <c r="E441" s="36"/>
      <c r="F441" s="36"/>
      <c r="G441" s="36"/>
      <c r="H441" s="36"/>
      <c r="I441" s="36"/>
      <c r="J441" s="36"/>
      <c r="K441" s="36"/>
    </row>
    <row r="442" spans="1:11" s="18" customFormat="1" ht="17.399999999999999" customHeight="1">
      <c r="A442" s="53"/>
      <c r="B442" s="40"/>
      <c r="C442" s="36"/>
      <c r="D442" s="36"/>
      <c r="E442" s="36"/>
      <c r="F442" s="36"/>
      <c r="G442" s="36"/>
      <c r="H442" s="36"/>
      <c r="I442" s="36"/>
      <c r="J442" s="36"/>
      <c r="K442" s="36"/>
    </row>
    <row r="443" spans="1:11" s="18" customFormat="1" ht="17.399999999999999" customHeight="1">
      <c r="A443" s="53"/>
      <c r="B443" s="40"/>
      <c r="C443" s="36"/>
      <c r="D443" s="36"/>
      <c r="E443" s="36"/>
      <c r="F443" s="36"/>
      <c r="G443" s="36"/>
      <c r="H443" s="36"/>
      <c r="I443" s="36"/>
      <c r="J443" s="36"/>
      <c r="K443" s="36"/>
    </row>
    <row r="444" spans="1:11" s="18" customFormat="1" ht="17.399999999999999" customHeight="1">
      <c r="A444" s="53"/>
      <c r="B444" s="40"/>
      <c r="C444" s="36"/>
      <c r="D444" s="36"/>
      <c r="E444" s="36"/>
      <c r="F444" s="36"/>
      <c r="G444" s="36"/>
      <c r="H444" s="36"/>
      <c r="I444" s="36"/>
      <c r="J444" s="36"/>
      <c r="K444" s="36"/>
    </row>
    <row r="445" spans="1:11" s="18" customFormat="1" ht="17.399999999999999" customHeight="1">
      <c r="A445" s="53"/>
      <c r="B445" s="40"/>
      <c r="C445" s="36"/>
      <c r="D445" s="36"/>
      <c r="E445" s="36"/>
      <c r="F445" s="36"/>
      <c r="G445" s="36"/>
      <c r="H445" s="36"/>
      <c r="I445" s="36"/>
      <c r="J445" s="36"/>
      <c r="K445" s="36"/>
    </row>
    <row r="446" spans="1:11" s="18" customFormat="1" ht="17.399999999999999" customHeight="1">
      <c r="A446" s="53"/>
      <c r="B446" s="40"/>
      <c r="C446" s="36"/>
      <c r="D446" s="36"/>
      <c r="E446" s="36"/>
      <c r="F446" s="36"/>
      <c r="G446" s="36"/>
      <c r="H446" s="36"/>
      <c r="I446" s="36"/>
      <c r="J446" s="36"/>
      <c r="K446" s="36"/>
    </row>
    <row r="447" spans="1:11" s="18" customFormat="1" ht="17.399999999999999" customHeight="1">
      <c r="A447" s="53"/>
      <c r="B447" s="40"/>
      <c r="C447" s="36"/>
      <c r="D447" s="36"/>
      <c r="E447" s="36"/>
      <c r="F447" s="36"/>
      <c r="G447" s="36"/>
      <c r="H447" s="36"/>
      <c r="I447" s="36"/>
      <c r="J447" s="36"/>
      <c r="K447" s="36"/>
    </row>
    <row r="448" spans="1:11" s="18" customFormat="1" ht="17.399999999999999" customHeight="1">
      <c r="A448" s="53"/>
      <c r="B448" s="40"/>
      <c r="C448" s="36"/>
      <c r="D448" s="36"/>
      <c r="E448" s="36"/>
      <c r="F448" s="36"/>
      <c r="G448" s="36"/>
      <c r="H448" s="36"/>
      <c r="I448" s="36"/>
      <c r="J448" s="36"/>
      <c r="K448" s="36"/>
    </row>
    <row r="449" spans="1:11" s="18" customFormat="1" ht="17.399999999999999" customHeight="1">
      <c r="A449" s="53"/>
      <c r="B449" s="40"/>
      <c r="C449" s="36"/>
      <c r="D449" s="36"/>
      <c r="E449" s="36"/>
      <c r="F449" s="36"/>
      <c r="G449" s="36"/>
      <c r="H449" s="36"/>
      <c r="I449" s="36"/>
      <c r="J449" s="36"/>
      <c r="K449" s="36"/>
    </row>
    <row r="450" spans="1:11" s="18" customFormat="1" ht="17.399999999999999" customHeight="1">
      <c r="A450" s="53"/>
      <c r="B450" s="40"/>
      <c r="C450" s="36"/>
      <c r="D450" s="36"/>
      <c r="E450" s="36"/>
      <c r="F450" s="36"/>
      <c r="G450" s="36"/>
      <c r="H450" s="36"/>
      <c r="I450" s="36"/>
      <c r="J450" s="36"/>
      <c r="K450" s="36"/>
    </row>
    <row r="451" spans="1:11" s="18" customFormat="1" ht="17.399999999999999" customHeight="1">
      <c r="A451" s="53"/>
      <c r="B451" s="40"/>
      <c r="C451" s="36"/>
      <c r="D451" s="36"/>
      <c r="E451" s="36"/>
      <c r="F451" s="36"/>
      <c r="G451" s="36"/>
      <c r="H451" s="36"/>
      <c r="I451" s="36"/>
      <c r="J451" s="36"/>
      <c r="K451" s="36"/>
    </row>
    <row r="452" spans="1:11" s="18" customFormat="1" ht="17.399999999999999" customHeight="1">
      <c r="A452" s="53"/>
      <c r="B452" s="40"/>
      <c r="C452" s="36"/>
      <c r="D452" s="36"/>
      <c r="E452" s="36"/>
      <c r="F452" s="36"/>
      <c r="G452" s="36"/>
      <c r="H452" s="36"/>
      <c r="I452" s="36"/>
      <c r="J452" s="36"/>
      <c r="K452" s="36"/>
    </row>
    <row r="453" spans="1:11" s="18" customFormat="1" ht="17.399999999999999" customHeight="1">
      <c r="A453" s="53"/>
      <c r="B453" s="40"/>
      <c r="C453" s="36"/>
      <c r="D453" s="36"/>
      <c r="E453" s="36"/>
      <c r="F453" s="36"/>
      <c r="G453" s="36"/>
      <c r="H453" s="36"/>
      <c r="I453" s="36"/>
      <c r="J453" s="36"/>
      <c r="K453" s="36"/>
    </row>
    <row r="454" spans="1:11" s="18" customFormat="1" ht="17.399999999999999" customHeight="1">
      <c r="A454" s="53"/>
      <c r="B454" s="40"/>
      <c r="C454" s="36"/>
      <c r="D454" s="36"/>
      <c r="E454" s="36"/>
      <c r="F454" s="36"/>
      <c r="G454" s="36"/>
      <c r="H454" s="36"/>
      <c r="I454" s="36"/>
      <c r="J454" s="36"/>
      <c r="K454" s="36"/>
    </row>
    <row r="455" spans="1:11" s="18" customFormat="1" ht="17.399999999999999" customHeight="1">
      <c r="A455" s="53"/>
      <c r="B455" s="40"/>
      <c r="C455" s="36"/>
      <c r="D455" s="36"/>
      <c r="E455" s="36"/>
      <c r="F455" s="36"/>
      <c r="G455" s="36"/>
      <c r="H455" s="36"/>
      <c r="I455" s="36"/>
      <c r="J455" s="36"/>
      <c r="K455" s="36"/>
    </row>
    <row r="456" spans="1:11" s="18" customFormat="1" ht="17.399999999999999" customHeight="1">
      <c r="A456" s="53"/>
      <c r="B456" s="40"/>
      <c r="C456" s="36"/>
      <c r="D456" s="36"/>
      <c r="E456" s="36"/>
      <c r="F456" s="36"/>
      <c r="G456" s="36"/>
      <c r="H456" s="36"/>
      <c r="I456" s="36"/>
      <c r="J456" s="36"/>
      <c r="K456" s="36"/>
    </row>
    <row r="457" spans="1:11" s="18" customFormat="1" ht="17.399999999999999" customHeight="1">
      <c r="A457" s="53"/>
      <c r="B457" s="40"/>
      <c r="C457" s="36"/>
      <c r="D457" s="36"/>
      <c r="E457" s="36"/>
      <c r="F457" s="36"/>
      <c r="G457" s="36"/>
      <c r="H457" s="36"/>
      <c r="I457" s="36"/>
      <c r="J457" s="36"/>
      <c r="K457" s="36"/>
    </row>
    <row r="458" spans="1:11" s="18" customFormat="1" ht="17.399999999999999" customHeight="1">
      <c r="A458" s="53"/>
      <c r="B458" s="40"/>
      <c r="C458" s="36"/>
      <c r="D458" s="36"/>
      <c r="E458" s="36"/>
      <c r="F458" s="36"/>
      <c r="G458" s="36"/>
      <c r="H458" s="36"/>
      <c r="I458" s="36"/>
      <c r="J458" s="36"/>
      <c r="K458" s="36"/>
    </row>
    <row r="459" spans="1:11" s="18" customFormat="1" ht="17.399999999999999" customHeight="1">
      <c r="A459" s="53"/>
      <c r="B459" s="40"/>
      <c r="C459" s="36"/>
      <c r="D459" s="36"/>
      <c r="E459" s="36"/>
      <c r="F459" s="36"/>
      <c r="G459" s="36"/>
      <c r="H459" s="36"/>
      <c r="I459" s="36"/>
      <c r="J459" s="36"/>
      <c r="K459" s="36"/>
    </row>
    <row r="460" spans="1:11" s="18" customFormat="1" ht="17.399999999999999" customHeight="1">
      <c r="A460" s="53"/>
      <c r="B460" s="40"/>
      <c r="C460" s="36"/>
      <c r="D460" s="36"/>
      <c r="E460" s="36"/>
      <c r="F460" s="36"/>
      <c r="G460" s="36"/>
      <c r="H460" s="36"/>
      <c r="I460" s="36"/>
      <c r="J460" s="36"/>
      <c r="K460" s="36"/>
    </row>
    <row r="461" spans="1:11" s="18" customFormat="1" ht="17.399999999999999" customHeight="1">
      <c r="A461" s="53"/>
      <c r="B461" s="40"/>
      <c r="C461" s="36"/>
      <c r="D461" s="36"/>
      <c r="E461" s="36"/>
      <c r="F461" s="36"/>
      <c r="G461" s="36"/>
      <c r="H461" s="36"/>
      <c r="I461" s="36"/>
      <c r="J461" s="36"/>
      <c r="K461" s="36"/>
    </row>
    <row r="462" spans="1:11" s="18" customFormat="1" ht="17.399999999999999" customHeight="1">
      <c r="A462" s="53"/>
      <c r="B462" s="40"/>
      <c r="C462" s="36"/>
      <c r="D462" s="36"/>
      <c r="E462" s="36"/>
      <c r="F462" s="36"/>
      <c r="G462" s="36"/>
      <c r="H462" s="36"/>
      <c r="I462" s="36"/>
      <c r="J462" s="36"/>
      <c r="K462" s="36"/>
    </row>
    <row r="463" spans="1:11" s="18" customFormat="1" ht="17.399999999999999" customHeight="1">
      <c r="A463" s="53"/>
      <c r="B463" s="40"/>
      <c r="C463" s="36"/>
      <c r="D463" s="36"/>
      <c r="E463" s="36"/>
      <c r="F463" s="36"/>
      <c r="G463" s="36"/>
      <c r="H463" s="36"/>
      <c r="I463" s="36"/>
      <c r="J463" s="36"/>
      <c r="K463" s="36"/>
    </row>
    <row r="464" spans="1:11" s="18" customFormat="1" ht="17.399999999999999" customHeight="1">
      <c r="A464" s="53"/>
      <c r="B464" s="40"/>
      <c r="C464" s="36"/>
      <c r="D464" s="36"/>
      <c r="E464" s="36"/>
      <c r="F464" s="36"/>
      <c r="G464" s="36"/>
      <c r="H464" s="36"/>
      <c r="I464" s="36"/>
      <c r="J464" s="36"/>
      <c r="K464" s="36"/>
    </row>
    <row r="465" spans="1:11" s="18" customFormat="1" ht="17.399999999999999" customHeight="1">
      <c r="A465" s="53"/>
      <c r="B465" s="40"/>
      <c r="C465" s="36"/>
      <c r="D465" s="36"/>
      <c r="E465" s="36"/>
      <c r="F465" s="36"/>
      <c r="G465" s="36"/>
      <c r="H465" s="36"/>
      <c r="I465" s="36"/>
      <c r="J465" s="36"/>
      <c r="K465" s="36"/>
    </row>
    <row r="466" spans="1:11" s="18" customFormat="1" ht="17.399999999999999" customHeight="1">
      <c r="A466" s="53"/>
      <c r="B466" s="40"/>
      <c r="C466" s="36"/>
      <c r="D466" s="36"/>
      <c r="E466" s="36"/>
      <c r="F466" s="36"/>
      <c r="G466" s="36"/>
      <c r="H466" s="36"/>
      <c r="I466" s="36"/>
      <c r="J466" s="36"/>
      <c r="K466" s="36"/>
    </row>
    <row r="467" spans="1:11" s="18" customFormat="1" ht="17.399999999999999" customHeight="1">
      <c r="A467" s="53"/>
      <c r="B467" s="40"/>
      <c r="C467" s="36"/>
      <c r="D467" s="36"/>
      <c r="E467" s="36"/>
      <c r="F467" s="36"/>
      <c r="G467" s="36"/>
      <c r="H467" s="36"/>
      <c r="I467" s="36"/>
      <c r="J467" s="36"/>
      <c r="K467" s="36"/>
    </row>
    <row r="468" spans="1:11" s="18" customFormat="1" ht="17.399999999999999" customHeight="1">
      <c r="A468" s="53"/>
      <c r="B468" s="40"/>
      <c r="C468" s="36"/>
      <c r="D468" s="36"/>
      <c r="E468" s="36"/>
      <c r="F468" s="36"/>
      <c r="G468" s="36"/>
      <c r="H468" s="36"/>
      <c r="I468" s="36"/>
      <c r="J468" s="36"/>
      <c r="K468" s="36"/>
    </row>
    <row r="469" spans="1:11" s="18" customFormat="1" ht="17.399999999999999" customHeight="1">
      <c r="A469" s="53"/>
      <c r="B469" s="40"/>
      <c r="C469" s="36"/>
      <c r="D469" s="36"/>
      <c r="E469" s="36"/>
      <c r="F469" s="36"/>
      <c r="G469" s="36"/>
      <c r="H469" s="36"/>
      <c r="I469" s="36"/>
      <c r="J469" s="36"/>
      <c r="K469" s="36"/>
    </row>
    <row r="470" spans="1:11" s="18" customFormat="1" ht="17.399999999999999" customHeight="1">
      <c r="A470" s="53"/>
      <c r="B470" s="40"/>
      <c r="C470" s="36"/>
      <c r="D470" s="36"/>
      <c r="E470" s="36"/>
      <c r="F470" s="36"/>
      <c r="G470" s="36"/>
      <c r="H470" s="36"/>
      <c r="I470" s="36"/>
      <c r="J470" s="36"/>
      <c r="K470" s="36"/>
    </row>
    <row r="471" spans="1:11" s="18" customFormat="1" ht="17.399999999999999" customHeight="1">
      <c r="A471" s="53"/>
      <c r="B471" s="40"/>
      <c r="C471" s="36"/>
      <c r="D471" s="36"/>
      <c r="E471" s="36"/>
      <c r="F471" s="36"/>
      <c r="G471" s="36"/>
      <c r="H471" s="36"/>
      <c r="I471" s="36"/>
      <c r="J471" s="36"/>
      <c r="K471" s="36"/>
    </row>
    <row r="472" spans="1:11" s="18" customFormat="1" ht="17.399999999999999" customHeight="1">
      <c r="A472" s="53"/>
      <c r="B472" s="40"/>
      <c r="C472" s="36"/>
      <c r="D472" s="36"/>
      <c r="E472" s="36"/>
      <c r="F472" s="36"/>
      <c r="G472" s="36"/>
      <c r="H472" s="36"/>
      <c r="I472" s="36"/>
      <c r="J472" s="36"/>
      <c r="K472" s="36"/>
    </row>
    <row r="473" spans="1:11" s="18" customFormat="1" ht="17.399999999999999" customHeight="1">
      <c r="A473" s="53"/>
      <c r="B473" s="40"/>
      <c r="C473" s="36"/>
      <c r="D473" s="36"/>
      <c r="E473" s="36"/>
      <c r="F473" s="36"/>
      <c r="G473" s="36"/>
      <c r="H473" s="36"/>
      <c r="I473" s="36"/>
      <c r="J473" s="36"/>
      <c r="K473" s="36"/>
    </row>
    <row r="474" spans="1:11" s="18" customFormat="1" ht="17.399999999999999" customHeight="1">
      <c r="A474" s="53"/>
      <c r="B474" s="40"/>
      <c r="C474" s="36"/>
      <c r="D474" s="36"/>
      <c r="E474" s="36"/>
      <c r="F474" s="36"/>
      <c r="G474" s="36"/>
      <c r="H474" s="36"/>
      <c r="I474" s="36"/>
      <c r="J474" s="36"/>
      <c r="K474" s="36"/>
    </row>
    <row r="475" spans="1:11" s="18" customFormat="1" ht="17.399999999999999" customHeight="1">
      <c r="A475" s="53"/>
      <c r="B475" s="40"/>
      <c r="C475" s="36"/>
      <c r="D475" s="36"/>
      <c r="E475" s="36"/>
      <c r="F475" s="36"/>
      <c r="G475" s="36"/>
      <c r="H475" s="36"/>
      <c r="I475" s="36"/>
      <c r="J475" s="36"/>
      <c r="K475" s="36"/>
    </row>
    <row r="476" spans="1:11" s="18" customFormat="1" ht="17.399999999999999" customHeight="1">
      <c r="A476" s="53"/>
      <c r="B476" s="40"/>
      <c r="C476" s="36"/>
      <c r="D476" s="36"/>
      <c r="E476" s="36"/>
      <c r="F476" s="36"/>
      <c r="G476" s="36"/>
      <c r="H476" s="36"/>
      <c r="I476" s="36"/>
      <c r="J476" s="36"/>
      <c r="K476" s="36"/>
    </row>
    <row r="477" spans="1:11" s="18" customFormat="1" ht="17.399999999999999" customHeight="1">
      <c r="A477" s="53"/>
      <c r="B477" s="40"/>
      <c r="C477" s="36"/>
      <c r="D477" s="36"/>
      <c r="E477" s="36"/>
      <c r="F477" s="36"/>
      <c r="G477" s="36"/>
      <c r="H477" s="36"/>
      <c r="I477" s="36"/>
      <c r="J477" s="36"/>
      <c r="K477" s="36"/>
    </row>
    <row r="478" spans="1:11" s="18" customFormat="1" ht="17.399999999999999" customHeight="1">
      <c r="A478" s="53"/>
      <c r="B478" s="40"/>
      <c r="C478" s="36"/>
      <c r="D478" s="36"/>
      <c r="E478" s="36"/>
      <c r="F478" s="36"/>
      <c r="G478" s="36"/>
      <c r="H478" s="36"/>
      <c r="I478" s="36"/>
      <c r="J478" s="36"/>
      <c r="K478" s="36"/>
    </row>
    <row r="479" spans="1:11" s="18" customFormat="1" ht="17.399999999999999" customHeight="1">
      <c r="A479" s="53"/>
      <c r="B479" s="40"/>
      <c r="C479" s="36"/>
      <c r="D479" s="36"/>
      <c r="E479" s="36"/>
      <c r="F479" s="36"/>
      <c r="G479" s="36"/>
      <c r="H479" s="36"/>
      <c r="I479" s="36"/>
      <c r="J479" s="36"/>
      <c r="K479" s="36"/>
    </row>
    <row r="480" spans="1:11" s="18" customFormat="1" ht="17.399999999999999" customHeight="1">
      <c r="A480" s="53"/>
      <c r="B480" s="40"/>
      <c r="C480" s="36"/>
      <c r="D480" s="36"/>
      <c r="E480" s="36"/>
      <c r="F480" s="36"/>
      <c r="G480" s="36"/>
      <c r="H480" s="36"/>
      <c r="I480" s="36"/>
      <c r="J480" s="36"/>
      <c r="K480" s="36"/>
    </row>
    <row r="481" spans="1:11" s="18" customFormat="1" ht="17.399999999999999" customHeight="1">
      <c r="A481" s="53"/>
      <c r="B481" s="40"/>
      <c r="C481" s="36"/>
      <c r="D481" s="36"/>
      <c r="E481" s="36"/>
      <c r="F481" s="36"/>
      <c r="G481" s="36"/>
      <c r="H481" s="36"/>
      <c r="I481" s="36"/>
      <c r="J481" s="36"/>
      <c r="K481" s="36"/>
    </row>
    <row r="482" spans="1:11" s="18" customFormat="1" ht="17.399999999999999" customHeight="1">
      <c r="A482" s="53"/>
      <c r="B482" s="40"/>
      <c r="C482" s="36"/>
      <c r="D482" s="36"/>
      <c r="E482" s="36"/>
      <c r="F482" s="36"/>
      <c r="G482" s="36"/>
      <c r="H482" s="36"/>
      <c r="I482" s="36"/>
      <c r="J482" s="36"/>
      <c r="K482" s="36"/>
    </row>
    <row r="483" spans="1:11" s="18" customFormat="1" ht="17.399999999999999" customHeight="1">
      <c r="A483" s="53"/>
      <c r="B483" s="40"/>
      <c r="C483" s="36"/>
      <c r="D483" s="36"/>
      <c r="E483" s="36"/>
      <c r="F483" s="36"/>
      <c r="G483" s="36"/>
      <c r="H483" s="36"/>
      <c r="I483" s="36"/>
      <c r="J483" s="36"/>
      <c r="K483" s="36"/>
    </row>
    <row r="484" spans="1:11" s="18" customFormat="1" ht="17.399999999999999" customHeight="1">
      <c r="A484" s="53"/>
      <c r="B484" s="40"/>
      <c r="C484" s="36"/>
      <c r="D484" s="36"/>
      <c r="E484" s="36"/>
      <c r="F484" s="36"/>
      <c r="G484" s="36"/>
      <c r="H484" s="36"/>
      <c r="I484" s="36"/>
      <c r="J484" s="36"/>
      <c r="K484" s="36"/>
    </row>
    <row r="485" spans="1:11" s="18" customFormat="1" ht="17.399999999999999" customHeight="1">
      <c r="A485" s="53"/>
      <c r="B485" s="40"/>
      <c r="C485" s="36"/>
      <c r="D485" s="36"/>
      <c r="E485" s="36"/>
      <c r="F485" s="36"/>
      <c r="G485" s="36"/>
      <c r="H485" s="36"/>
      <c r="I485" s="36"/>
      <c r="J485" s="36"/>
      <c r="K485" s="36"/>
    </row>
    <row r="486" spans="1:11" s="18" customFormat="1" ht="17.399999999999999" customHeight="1">
      <c r="A486" s="53"/>
      <c r="B486" s="40"/>
      <c r="C486" s="36"/>
      <c r="D486" s="36"/>
      <c r="E486" s="36"/>
      <c r="F486" s="36"/>
      <c r="G486" s="36"/>
      <c r="H486" s="36"/>
      <c r="I486" s="36"/>
      <c r="J486" s="36"/>
      <c r="K486" s="36"/>
    </row>
    <row r="487" spans="1:11" s="18" customFormat="1" ht="17.399999999999999" customHeight="1">
      <c r="A487" s="53"/>
      <c r="B487" s="40"/>
      <c r="C487" s="36"/>
      <c r="D487" s="36"/>
      <c r="E487" s="36"/>
      <c r="F487" s="36"/>
      <c r="G487" s="36"/>
      <c r="H487" s="36"/>
      <c r="I487" s="36"/>
      <c r="J487" s="36"/>
      <c r="K487" s="36"/>
    </row>
    <row r="488" spans="1:11" s="18" customFormat="1" ht="17.399999999999999" customHeight="1">
      <c r="A488" s="53"/>
      <c r="B488" s="40"/>
      <c r="C488" s="36"/>
      <c r="D488" s="36"/>
      <c r="E488" s="36"/>
      <c r="F488" s="36"/>
      <c r="G488" s="36"/>
      <c r="H488" s="36"/>
      <c r="I488" s="36"/>
      <c r="J488" s="36"/>
      <c r="K488" s="36"/>
    </row>
    <row r="489" spans="1:11" s="18" customFormat="1" ht="17.399999999999999" customHeight="1">
      <c r="A489" s="53"/>
      <c r="B489" s="40"/>
      <c r="C489" s="36"/>
      <c r="D489" s="36"/>
      <c r="E489" s="36"/>
      <c r="F489" s="36"/>
      <c r="G489" s="36"/>
      <c r="H489" s="36"/>
      <c r="I489" s="36"/>
      <c r="J489" s="36"/>
      <c r="K489" s="36"/>
    </row>
    <row r="490" spans="1:11" s="18" customFormat="1" ht="17.399999999999999" customHeight="1">
      <c r="A490" s="53"/>
      <c r="B490" s="40"/>
      <c r="C490" s="36"/>
      <c r="D490" s="36"/>
      <c r="E490" s="36"/>
      <c r="F490" s="36"/>
      <c r="G490" s="36"/>
      <c r="H490" s="36"/>
      <c r="I490" s="36"/>
      <c r="J490" s="36"/>
      <c r="K490" s="36"/>
    </row>
    <row r="491" spans="1:11" s="18" customFormat="1" ht="17.399999999999999" customHeight="1">
      <c r="A491" s="53"/>
      <c r="B491" s="40"/>
      <c r="C491" s="36"/>
      <c r="D491" s="36"/>
      <c r="E491" s="36"/>
      <c r="F491" s="36"/>
      <c r="G491" s="36"/>
      <c r="H491" s="36"/>
      <c r="I491" s="36"/>
      <c r="J491" s="36"/>
      <c r="K491" s="36"/>
    </row>
    <row r="492" spans="1:11" s="18" customFormat="1" ht="17.399999999999999" customHeight="1">
      <c r="A492" s="53"/>
      <c r="B492" s="40"/>
      <c r="C492" s="36"/>
      <c r="D492" s="36"/>
      <c r="E492" s="36"/>
      <c r="F492" s="36"/>
      <c r="G492" s="36"/>
      <c r="H492" s="36"/>
      <c r="I492" s="36"/>
      <c r="J492" s="36"/>
      <c r="K492" s="36"/>
    </row>
    <row r="493" spans="1:11" s="18" customFormat="1" ht="17.399999999999999" customHeight="1">
      <c r="A493" s="53"/>
      <c r="B493" s="40"/>
      <c r="C493" s="36"/>
      <c r="D493" s="36"/>
      <c r="E493" s="36"/>
      <c r="F493" s="36"/>
      <c r="G493" s="36"/>
      <c r="H493" s="36"/>
      <c r="I493" s="36"/>
      <c r="J493" s="36"/>
      <c r="K493" s="36"/>
    </row>
    <row r="494" spans="1:11" s="18" customFormat="1" ht="17.399999999999999" customHeight="1">
      <c r="A494" s="53"/>
      <c r="B494" s="40"/>
      <c r="C494" s="36"/>
      <c r="D494" s="36"/>
      <c r="E494" s="36"/>
      <c r="F494" s="36"/>
      <c r="G494" s="36"/>
      <c r="H494" s="36"/>
      <c r="I494" s="36"/>
      <c r="J494" s="36"/>
      <c r="K494" s="36"/>
    </row>
    <row r="495" spans="1:11" s="18" customFormat="1" ht="17.399999999999999" customHeight="1">
      <c r="A495" s="53"/>
      <c r="B495" s="40"/>
      <c r="C495" s="36"/>
      <c r="D495" s="36"/>
      <c r="E495" s="36"/>
      <c r="F495" s="36"/>
      <c r="G495" s="36"/>
      <c r="H495" s="36"/>
      <c r="I495" s="36"/>
      <c r="J495" s="36"/>
      <c r="K495" s="36"/>
    </row>
    <row r="496" spans="1:11" s="18" customFormat="1" ht="17.399999999999999" customHeight="1">
      <c r="A496" s="53"/>
      <c r="B496" s="40"/>
      <c r="C496" s="36"/>
      <c r="D496" s="36"/>
      <c r="E496" s="36"/>
      <c r="F496" s="36"/>
      <c r="G496" s="36"/>
      <c r="H496" s="36"/>
      <c r="I496" s="36"/>
      <c r="J496" s="36"/>
      <c r="K496" s="36"/>
    </row>
    <row r="497" spans="1:11" s="18" customFormat="1" ht="17.399999999999999" customHeight="1">
      <c r="A497" s="53"/>
      <c r="B497" s="40"/>
      <c r="C497" s="36"/>
      <c r="D497" s="36"/>
      <c r="E497" s="36"/>
      <c r="F497" s="36"/>
      <c r="G497" s="36"/>
      <c r="H497" s="36"/>
      <c r="I497" s="36"/>
      <c r="J497" s="36"/>
      <c r="K497" s="36"/>
    </row>
    <row r="498" spans="1:11" s="18" customFormat="1" ht="17.399999999999999" customHeight="1">
      <c r="A498" s="53"/>
      <c r="B498" s="40"/>
      <c r="C498" s="36"/>
      <c r="D498" s="36"/>
      <c r="E498" s="36"/>
      <c r="F498" s="36"/>
      <c r="G498" s="36"/>
      <c r="H498" s="36"/>
      <c r="I498" s="36"/>
      <c r="J498" s="36"/>
      <c r="K498" s="36"/>
    </row>
    <row r="499" spans="1:11" s="18" customFormat="1" ht="17.399999999999999" customHeight="1">
      <c r="A499" s="53"/>
      <c r="B499" s="40"/>
      <c r="C499" s="36"/>
      <c r="D499" s="36"/>
      <c r="E499" s="36"/>
      <c r="F499" s="36"/>
      <c r="G499" s="36"/>
      <c r="H499" s="36"/>
      <c r="I499" s="36"/>
      <c r="J499" s="36"/>
      <c r="K499" s="36"/>
    </row>
    <row r="500" spans="1:11" s="18" customFormat="1" ht="17.399999999999999" customHeight="1">
      <c r="A500" s="53"/>
      <c r="B500" s="40"/>
      <c r="C500" s="36"/>
      <c r="D500" s="36"/>
      <c r="E500" s="36"/>
      <c r="F500" s="36"/>
      <c r="G500" s="36"/>
      <c r="H500" s="36"/>
      <c r="I500" s="36"/>
      <c r="J500" s="36"/>
      <c r="K500" s="36"/>
    </row>
    <row r="501" spans="1:11" s="18" customFormat="1" ht="17.399999999999999" customHeight="1">
      <c r="A501" s="53"/>
      <c r="B501" s="40"/>
      <c r="C501" s="36"/>
      <c r="D501" s="36"/>
      <c r="E501" s="36"/>
      <c r="F501" s="36"/>
      <c r="G501" s="36"/>
      <c r="H501" s="36"/>
      <c r="I501" s="36"/>
      <c r="J501" s="36"/>
      <c r="K501" s="36"/>
    </row>
    <row r="502" spans="1:11" s="18" customFormat="1" ht="17.399999999999999" customHeight="1">
      <c r="A502" s="53"/>
      <c r="B502" s="40"/>
      <c r="C502" s="36"/>
      <c r="D502" s="36"/>
      <c r="E502" s="36"/>
      <c r="F502" s="36"/>
      <c r="G502" s="36"/>
      <c r="H502" s="36"/>
      <c r="I502" s="36"/>
      <c r="J502" s="36"/>
      <c r="K502" s="36"/>
    </row>
    <row r="503" spans="1:11" s="18" customFormat="1" ht="17.399999999999999" customHeight="1">
      <c r="A503" s="53"/>
      <c r="B503" s="40"/>
      <c r="C503" s="36"/>
      <c r="D503" s="36"/>
      <c r="E503" s="36"/>
      <c r="F503" s="36"/>
      <c r="G503" s="36"/>
      <c r="H503" s="36"/>
      <c r="I503" s="36"/>
      <c r="J503" s="36"/>
      <c r="K503" s="36"/>
    </row>
    <row r="504" spans="1:11" s="18" customFormat="1" ht="17.399999999999999" customHeight="1">
      <c r="A504" s="53"/>
      <c r="B504" s="40"/>
      <c r="C504" s="36"/>
      <c r="D504" s="36"/>
      <c r="E504" s="36"/>
      <c r="F504" s="36"/>
      <c r="G504" s="36"/>
      <c r="H504" s="36"/>
      <c r="I504" s="36"/>
      <c r="J504" s="36"/>
      <c r="K504" s="36"/>
    </row>
    <row r="505" spans="1:11" s="18" customFormat="1" ht="17.399999999999999" customHeight="1">
      <c r="A505" s="53"/>
      <c r="B505" s="40"/>
      <c r="C505" s="36"/>
      <c r="D505" s="36"/>
      <c r="E505" s="36"/>
      <c r="F505" s="36"/>
      <c r="G505" s="36"/>
      <c r="H505" s="36"/>
      <c r="I505" s="36"/>
      <c r="J505" s="36"/>
      <c r="K505" s="36"/>
    </row>
    <row r="506" spans="1:11" s="18" customFormat="1" ht="17.399999999999999" customHeight="1">
      <c r="A506" s="53"/>
      <c r="B506" s="40"/>
      <c r="C506" s="36"/>
      <c r="D506" s="36"/>
      <c r="E506" s="36"/>
      <c r="F506" s="36"/>
      <c r="G506" s="36"/>
      <c r="H506" s="36"/>
      <c r="I506" s="36"/>
      <c r="J506" s="36"/>
      <c r="K506" s="36"/>
    </row>
    <row r="507" spans="1:11" s="18" customFormat="1" ht="17.399999999999999" customHeight="1">
      <c r="A507" s="53"/>
      <c r="B507" s="40"/>
      <c r="C507" s="36"/>
      <c r="D507" s="36"/>
      <c r="E507" s="36"/>
      <c r="F507" s="36"/>
      <c r="G507" s="36"/>
      <c r="H507" s="36"/>
      <c r="I507" s="36"/>
      <c r="J507" s="36"/>
      <c r="K507" s="36"/>
    </row>
    <row r="508" spans="1:11" s="18" customFormat="1" ht="17.399999999999999" customHeight="1">
      <c r="A508" s="53"/>
      <c r="B508" s="40"/>
      <c r="C508" s="36"/>
      <c r="D508" s="36"/>
      <c r="E508" s="36"/>
      <c r="F508" s="36"/>
      <c r="G508" s="36"/>
      <c r="H508" s="36"/>
      <c r="I508" s="36"/>
      <c r="J508" s="36"/>
      <c r="K508" s="36"/>
    </row>
    <row r="509" spans="1:11" s="18" customFormat="1" ht="17.399999999999999" customHeight="1">
      <c r="A509" s="53"/>
      <c r="B509" s="40"/>
      <c r="C509" s="36"/>
      <c r="D509" s="36"/>
      <c r="E509" s="36"/>
      <c r="F509" s="36"/>
      <c r="G509" s="36"/>
      <c r="H509" s="36"/>
      <c r="I509" s="36"/>
      <c r="J509" s="36"/>
      <c r="K509" s="36"/>
    </row>
    <row r="510" spans="1:11" s="18" customFormat="1" ht="17.399999999999999" customHeight="1">
      <c r="A510" s="53"/>
      <c r="B510" s="40"/>
      <c r="C510" s="36"/>
      <c r="D510" s="36"/>
      <c r="E510" s="36"/>
      <c r="F510" s="36"/>
      <c r="G510" s="36"/>
      <c r="H510" s="36"/>
      <c r="I510" s="36"/>
      <c r="J510" s="36"/>
      <c r="K510" s="36"/>
    </row>
    <row r="511" spans="1:11" s="18" customFormat="1" ht="17.399999999999999" customHeight="1">
      <c r="A511" s="53"/>
      <c r="B511" s="40"/>
      <c r="C511" s="36"/>
      <c r="D511" s="36"/>
      <c r="E511" s="36"/>
      <c r="F511" s="36"/>
      <c r="G511" s="36"/>
      <c r="H511" s="36"/>
      <c r="I511" s="36"/>
      <c r="J511" s="36"/>
      <c r="K511" s="36"/>
    </row>
    <row r="512" spans="1:11" s="18" customFormat="1" ht="17.399999999999999" customHeight="1">
      <c r="A512" s="53"/>
      <c r="B512" s="40"/>
      <c r="C512" s="36"/>
      <c r="D512" s="36"/>
      <c r="E512" s="36"/>
      <c r="F512" s="36"/>
      <c r="G512" s="36"/>
      <c r="H512" s="36"/>
      <c r="I512" s="36"/>
      <c r="J512" s="36"/>
      <c r="K512" s="36"/>
    </row>
    <row r="513" spans="1:11" s="18" customFormat="1" ht="17.399999999999999" customHeight="1">
      <c r="A513" s="53"/>
      <c r="B513" s="40"/>
      <c r="C513" s="36"/>
      <c r="D513" s="36"/>
      <c r="E513" s="36"/>
      <c r="F513" s="36"/>
      <c r="G513" s="36"/>
      <c r="H513" s="36"/>
      <c r="I513" s="36"/>
      <c r="J513" s="36"/>
      <c r="K513" s="36"/>
    </row>
    <row r="514" spans="1:11" s="18" customFormat="1" ht="17.399999999999999" customHeight="1">
      <c r="A514" s="53"/>
      <c r="B514" s="40"/>
      <c r="C514" s="36"/>
      <c r="D514" s="36"/>
      <c r="E514" s="36"/>
      <c r="F514" s="36"/>
      <c r="G514" s="36"/>
      <c r="H514" s="36"/>
      <c r="I514" s="36"/>
      <c r="J514" s="36"/>
      <c r="K514" s="36"/>
    </row>
    <row r="515" spans="1:11" s="18" customFormat="1" ht="17.399999999999999" customHeight="1">
      <c r="A515" s="53"/>
      <c r="B515" s="40"/>
      <c r="C515" s="36"/>
      <c r="D515" s="36"/>
      <c r="E515" s="36"/>
      <c r="F515" s="36"/>
      <c r="G515" s="36"/>
      <c r="H515" s="36"/>
      <c r="I515" s="36"/>
      <c r="J515" s="36"/>
      <c r="K515" s="36"/>
    </row>
    <row r="516" spans="1:11" s="18" customFormat="1" ht="17.399999999999999" customHeight="1">
      <c r="A516" s="53"/>
      <c r="B516" s="40"/>
      <c r="C516" s="36"/>
      <c r="D516" s="36"/>
      <c r="E516" s="36"/>
      <c r="F516" s="36"/>
      <c r="G516" s="36"/>
      <c r="H516" s="36"/>
      <c r="I516" s="36"/>
      <c r="J516" s="36"/>
      <c r="K516" s="36"/>
    </row>
    <row r="517" spans="1:11" s="18" customFormat="1" ht="17.399999999999999" customHeight="1">
      <c r="A517" s="53"/>
      <c r="B517" s="40"/>
      <c r="C517" s="36"/>
      <c r="D517" s="36"/>
      <c r="E517" s="36"/>
      <c r="F517" s="36"/>
      <c r="G517" s="36"/>
      <c r="H517" s="36"/>
      <c r="I517" s="36"/>
      <c r="J517" s="36"/>
      <c r="K517" s="36"/>
    </row>
    <row r="518" spans="1:11" s="18" customFormat="1" ht="17.399999999999999" customHeight="1">
      <c r="A518" s="53"/>
      <c r="B518" s="40"/>
      <c r="C518" s="36"/>
      <c r="D518" s="36"/>
      <c r="E518" s="36"/>
      <c r="F518" s="36"/>
      <c r="G518" s="36"/>
      <c r="H518" s="36"/>
      <c r="I518" s="36"/>
      <c r="J518" s="36"/>
      <c r="K518" s="36"/>
    </row>
    <row r="519" spans="1:11" s="18" customFormat="1" ht="17.399999999999999" customHeight="1">
      <c r="A519" s="53"/>
      <c r="B519" s="40"/>
      <c r="C519" s="36"/>
      <c r="D519" s="36"/>
      <c r="E519" s="36"/>
      <c r="F519" s="36"/>
      <c r="G519" s="36"/>
      <c r="H519" s="36"/>
      <c r="I519" s="36"/>
      <c r="J519" s="36"/>
      <c r="K519" s="36"/>
    </row>
    <row r="520" spans="1:11" s="18" customFormat="1" ht="17.399999999999999" customHeight="1">
      <c r="A520" s="53"/>
      <c r="B520" s="40"/>
      <c r="C520" s="36"/>
      <c r="D520" s="36"/>
      <c r="E520" s="36"/>
      <c r="F520" s="36"/>
      <c r="G520" s="36"/>
      <c r="H520" s="36"/>
      <c r="I520" s="36"/>
      <c r="J520" s="36"/>
      <c r="K520" s="36"/>
    </row>
    <row r="521" spans="1:11" s="18" customFormat="1" ht="17.399999999999999" customHeight="1">
      <c r="A521" s="53"/>
      <c r="B521" s="40"/>
      <c r="C521" s="36"/>
      <c r="D521" s="36"/>
      <c r="E521" s="36"/>
      <c r="F521" s="36"/>
      <c r="G521" s="36"/>
      <c r="H521" s="36"/>
      <c r="I521" s="36"/>
      <c r="J521" s="36"/>
      <c r="K521" s="36"/>
    </row>
    <row r="522" spans="1:11" s="18" customFormat="1" ht="17.399999999999999" customHeight="1">
      <c r="A522" s="53"/>
      <c r="B522" s="40"/>
      <c r="C522" s="36"/>
      <c r="D522" s="36"/>
      <c r="E522" s="36"/>
      <c r="F522" s="36"/>
      <c r="G522" s="36"/>
      <c r="H522" s="36"/>
      <c r="I522" s="36"/>
      <c r="J522" s="36"/>
      <c r="K522" s="36"/>
    </row>
    <row r="523" spans="1:11" s="18" customFormat="1" ht="17.399999999999999" customHeight="1">
      <c r="A523" s="53"/>
      <c r="B523" s="40"/>
      <c r="C523" s="36"/>
      <c r="D523" s="36"/>
      <c r="E523" s="36"/>
      <c r="F523" s="36"/>
      <c r="G523" s="36"/>
      <c r="H523" s="36"/>
      <c r="I523" s="36"/>
      <c r="J523" s="36"/>
      <c r="K523" s="36"/>
    </row>
    <row r="524" spans="1:11" s="18" customFormat="1" ht="17.399999999999999" customHeight="1">
      <c r="A524" s="53"/>
      <c r="B524" s="40"/>
      <c r="C524" s="36"/>
      <c r="D524" s="36"/>
      <c r="E524" s="36"/>
      <c r="F524" s="36"/>
      <c r="G524" s="36"/>
      <c r="H524" s="36"/>
      <c r="I524" s="36"/>
      <c r="J524" s="36"/>
      <c r="K524" s="36"/>
    </row>
    <row r="525" spans="1:11" s="18" customFormat="1" ht="17.399999999999999" customHeight="1">
      <c r="A525" s="53"/>
      <c r="B525" s="40"/>
      <c r="C525" s="36"/>
      <c r="D525" s="36"/>
      <c r="E525" s="36"/>
      <c r="F525" s="36"/>
      <c r="G525" s="36"/>
      <c r="H525" s="36"/>
      <c r="I525" s="36"/>
      <c r="J525" s="36"/>
      <c r="K525" s="36"/>
    </row>
    <row r="526" spans="1:11" s="18" customFormat="1" ht="17.399999999999999" customHeight="1">
      <c r="A526" s="53"/>
      <c r="B526" s="41"/>
      <c r="C526" s="36"/>
      <c r="D526" s="36"/>
      <c r="E526" s="36"/>
      <c r="F526" s="36"/>
      <c r="G526" s="36"/>
      <c r="H526" s="36"/>
      <c r="I526" s="36"/>
      <c r="J526" s="36"/>
      <c r="K526" s="36"/>
    </row>
    <row r="527" spans="1:11" s="18" customFormat="1" ht="28.8">
      <c r="A527" s="53"/>
      <c r="B527" s="42"/>
      <c r="C527" s="36"/>
      <c r="D527" s="36"/>
      <c r="E527" s="36"/>
      <c r="F527" s="36"/>
      <c r="G527" s="36"/>
      <c r="H527" s="36"/>
      <c r="I527" s="36"/>
      <c r="J527" s="36"/>
      <c r="K527" s="36"/>
    </row>
    <row r="528" spans="1:11" s="18" customFormat="1">
      <c r="A528" s="53"/>
      <c r="C528" s="36"/>
      <c r="D528" s="36"/>
      <c r="E528" s="36"/>
      <c r="F528" s="36"/>
      <c r="G528" s="36"/>
      <c r="H528" s="36"/>
      <c r="I528" s="36"/>
      <c r="J528" s="36"/>
      <c r="K528" s="36"/>
    </row>
    <row r="529" spans="1:11" s="18" customFormat="1">
      <c r="A529" s="53"/>
      <c r="C529" s="36"/>
      <c r="D529" s="36"/>
      <c r="E529" s="36"/>
      <c r="F529" s="36"/>
      <c r="G529" s="36"/>
      <c r="H529" s="36"/>
      <c r="I529" s="36"/>
      <c r="J529" s="36"/>
      <c r="K529" s="36"/>
    </row>
    <row r="530" spans="1:11" s="18" customFormat="1">
      <c r="A530" s="53"/>
      <c r="C530" s="36"/>
      <c r="D530" s="36"/>
      <c r="E530" s="36"/>
      <c r="F530" s="36"/>
      <c r="G530" s="36"/>
      <c r="H530" s="36"/>
      <c r="I530" s="36"/>
      <c r="J530" s="36"/>
      <c r="K530" s="36"/>
    </row>
    <row r="531" spans="1:11" s="18" customFormat="1">
      <c r="A531" s="53"/>
      <c r="C531" s="36"/>
      <c r="D531" s="36"/>
      <c r="E531" s="36"/>
      <c r="F531" s="36"/>
      <c r="G531" s="36"/>
      <c r="H531" s="36"/>
      <c r="I531" s="36"/>
      <c r="J531" s="36"/>
      <c r="K531" s="36"/>
    </row>
    <row r="565" spans="2:2">
      <c r="B565" s="16"/>
    </row>
    <row r="636" spans="2:2">
      <c r="B636" s="16"/>
    </row>
    <row r="664" spans="2:2">
      <c r="B664" s="16"/>
    </row>
    <row r="696" spans="2:2">
      <c r="B696" s="16"/>
    </row>
    <row r="701" spans="2:2">
      <c r="B701" s="16"/>
    </row>
    <row r="702" spans="2:2">
      <c r="B702" s="16"/>
    </row>
    <row r="703" spans="2:2">
      <c r="B703" s="16"/>
    </row>
    <row r="704" spans="2:2">
      <c r="B704" s="16"/>
    </row>
    <row r="705" spans="2:2">
      <c r="B705" s="16"/>
    </row>
    <row r="706" spans="2:2">
      <c r="B706" s="16"/>
    </row>
    <row r="707" spans="2:2">
      <c r="B707" s="16"/>
    </row>
    <row r="708" spans="2:2">
      <c r="B708" s="16"/>
    </row>
    <row r="709" spans="2:2">
      <c r="B709" s="16"/>
    </row>
    <row r="710" spans="2:2">
      <c r="B710" s="16"/>
    </row>
    <row r="711" spans="2:2">
      <c r="B711" s="16"/>
    </row>
    <row r="712" spans="2:2">
      <c r="B712" s="16"/>
    </row>
    <row r="713" spans="2:2">
      <c r="B713" s="16"/>
    </row>
    <row r="714" spans="2:2">
      <c r="B714" s="16"/>
    </row>
    <row r="715" spans="2:2">
      <c r="B715" s="16"/>
    </row>
    <row r="716" spans="2:2">
      <c r="B716" s="16"/>
    </row>
    <row r="717" spans="2:2">
      <c r="B717" s="16"/>
    </row>
    <row r="718" spans="2:2">
      <c r="B718" s="16"/>
    </row>
    <row r="719" spans="2:2">
      <c r="B719" s="16"/>
    </row>
    <row r="720" spans="2:2">
      <c r="B720" s="16"/>
    </row>
    <row r="721" spans="2:2">
      <c r="B721" s="16"/>
    </row>
    <row r="722" spans="2:2">
      <c r="B722" s="16"/>
    </row>
    <row r="723" spans="2:2">
      <c r="B723" s="16"/>
    </row>
    <row r="724" spans="2:2">
      <c r="B724" s="16"/>
    </row>
    <row r="725" spans="2:2">
      <c r="B725" s="16"/>
    </row>
    <row r="726" spans="2:2">
      <c r="B726" s="16"/>
    </row>
    <row r="727" spans="2:2">
      <c r="B727" s="16"/>
    </row>
    <row r="728" spans="2:2">
      <c r="B728" s="16"/>
    </row>
    <row r="729" spans="2:2">
      <c r="B729" s="16"/>
    </row>
    <row r="730" spans="2:2">
      <c r="B730" s="16"/>
    </row>
    <row r="731" spans="2:2">
      <c r="B731" s="16"/>
    </row>
    <row r="732" spans="2:2">
      <c r="B732" s="16"/>
    </row>
    <row r="733" spans="2:2">
      <c r="B733" s="16"/>
    </row>
    <row r="734" spans="2:2">
      <c r="B734" s="16"/>
    </row>
    <row r="735" spans="2:2">
      <c r="B735" s="16"/>
    </row>
    <row r="736" spans="2:2">
      <c r="B736" s="16"/>
    </row>
    <row r="737" spans="2:2">
      <c r="B737" s="16"/>
    </row>
    <row r="738" spans="2:2">
      <c r="B738" s="16"/>
    </row>
    <row r="739" spans="2:2">
      <c r="B739" s="16"/>
    </row>
    <row r="740" spans="2:2">
      <c r="B740" s="16"/>
    </row>
    <row r="741" spans="2:2">
      <c r="B741" s="16"/>
    </row>
    <row r="742" spans="2:2">
      <c r="B742" s="16"/>
    </row>
    <row r="743" spans="2:2">
      <c r="B743" s="16"/>
    </row>
    <row r="744" spans="2:2">
      <c r="B744" s="16"/>
    </row>
    <row r="745" spans="2:2">
      <c r="B745" s="16"/>
    </row>
    <row r="746" spans="2:2">
      <c r="B746" s="16"/>
    </row>
    <row r="747" spans="2:2">
      <c r="B747" s="16"/>
    </row>
    <row r="748" spans="2:2">
      <c r="B748" s="16"/>
    </row>
    <row r="749" spans="2:2">
      <c r="B749" s="16"/>
    </row>
    <row r="750" spans="2:2">
      <c r="B750" s="16"/>
    </row>
    <row r="751" spans="2:2">
      <c r="B751" s="16"/>
    </row>
    <row r="752" spans="2:2">
      <c r="B752" s="16"/>
    </row>
    <row r="753" spans="2:2">
      <c r="B753" s="16"/>
    </row>
    <row r="754" spans="2:2">
      <c r="B754" s="16"/>
    </row>
    <row r="755" spans="2:2">
      <c r="B755" s="16"/>
    </row>
    <row r="756" spans="2:2">
      <c r="B756" s="16"/>
    </row>
    <row r="757" spans="2:2">
      <c r="B757" s="16"/>
    </row>
    <row r="758" spans="2:2">
      <c r="B758" s="16"/>
    </row>
    <row r="759" spans="2:2">
      <c r="B759" s="16"/>
    </row>
    <row r="760" spans="2:2">
      <c r="B760" s="16"/>
    </row>
    <row r="761" spans="2:2">
      <c r="B761" s="16"/>
    </row>
    <row r="762" spans="2:2">
      <c r="B762" s="16"/>
    </row>
    <row r="763" spans="2:2">
      <c r="B763" s="16"/>
    </row>
    <row r="764" spans="2:2">
      <c r="B764" s="16"/>
    </row>
    <row r="765" spans="2:2">
      <c r="B765" s="16"/>
    </row>
    <row r="766" spans="2:2">
      <c r="B766" s="16"/>
    </row>
    <row r="767" spans="2:2">
      <c r="B767" s="16"/>
    </row>
    <row r="768" spans="2:2">
      <c r="B768" s="16"/>
    </row>
    <row r="769" spans="2:2">
      <c r="B769" s="16"/>
    </row>
    <row r="770" spans="2:2">
      <c r="B770" s="16"/>
    </row>
    <row r="771" spans="2:2">
      <c r="B771" s="16"/>
    </row>
    <row r="772" spans="2:2">
      <c r="B772" s="16"/>
    </row>
    <row r="773" spans="2:2">
      <c r="B773" s="16"/>
    </row>
    <row r="774" spans="2:2">
      <c r="B774" s="16"/>
    </row>
    <row r="775" spans="2:2">
      <c r="B775" s="16"/>
    </row>
    <row r="776" spans="2:2">
      <c r="B776" s="16"/>
    </row>
    <row r="777" spans="2:2">
      <c r="B777" s="16"/>
    </row>
    <row r="778" spans="2:2">
      <c r="B778" s="16"/>
    </row>
    <row r="779" spans="2:2">
      <c r="B779" s="16"/>
    </row>
    <row r="780" spans="2:2">
      <c r="B780" s="16"/>
    </row>
    <row r="781" spans="2:2">
      <c r="B781" s="16"/>
    </row>
    <row r="782" spans="2:2">
      <c r="B782" s="16"/>
    </row>
    <row r="783" spans="2:2">
      <c r="B783" s="16"/>
    </row>
    <row r="784" spans="2:2">
      <c r="B784" s="16"/>
    </row>
  </sheetData>
  <sheetProtection selectLockedCells="1" selectUnlockedCells="1"/>
  <phoneticPr fontId="0" type="noConversion"/>
  <pageMargins left="0.7" right="0.7" top="0.75" bottom="0.75" header="0.3" footer="0.3"/>
  <pageSetup paperSize="9" orientation="portrait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Z3853"/>
  <sheetViews>
    <sheetView showGridLines="0" tabSelected="1" zoomScale="95" zoomScaleNormal="95" workbookViewId="0">
      <selection activeCell="D4" sqref="D4:E5"/>
    </sheetView>
  </sheetViews>
  <sheetFormatPr baseColWidth="10" defaultColWidth="11.44140625" defaultRowHeight="15.6"/>
  <cols>
    <col min="1" max="1" width="0.109375" style="4" customWidth="1"/>
    <col min="2" max="2" width="16.109375" style="4" customWidth="1"/>
    <col min="3" max="3" width="0.6640625" style="4" hidden="1" customWidth="1"/>
    <col min="4" max="4" width="31" style="4" customWidth="1"/>
    <col min="5" max="5" width="4.6640625" style="4" customWidth="1"/>
    <col min="6" max="6" width="35.109375" style="4" customWidth="1"/>
    <col min="7" max="7" width="95.6640625" style="4" customWidth="1"/>
    <col min="8" max="8" width="32.44140625" style="4" customWidth="1"/>
    <col min="9" max="9" width="75.5546875" style="4" customWidth="1"/>
    <col min="10" max="10" width="73.5546875" style="5" customWidth="1"/>
    <col min="11" max="21" width="11.44140625" style="4"/>
    <col min="22" max="22" width="49.44140625" style="4" customWidth="1"/>
    <col min="23" max="24" width="11.44140625" style="4"/>
    <col min="25" max="25" width="7.5546875" style="4" customWidth="1"/>
    <col min="26" max="26" width="92.109375" style="4" customWidth="1"/>
    <col min="27" max="16384" width="11.44140625" style="4"/>
  </cols>
  <sheetData>
    <row r="1" spans="1:26" ht="34.950000000000003" customHeight="1">
      <c r="A1" s="3"/>
      <c r="D1" s="81"/>
      <c r="E1" s="81"/>
      <c r="F1" s="113" t="str">
        <f>IF(LEFT(D3)&lt;&gt;LEFT(D4),"modifier votre choix", "ok")</f>
        <v>ok</v>
      </c>
      <c r="G1" s="13"/>
    </row>
    <row r="2" spans="1:26" ht="28.2" customHeight="1">
      <c r="B2" s="6"/>
      <c r="C2" s="6"/>
      <c r="D2" s="79"/>
      <c r="E2" s="80"/>
      <c r="F2" s="55"/>
      <c r="G2" s="14"/>
      <c r="H2" s="6"/>
      <c r="V2" s="7"/>
      <c r="Y2" s="10"/>
      <c r="Z2"/>
    </row>
    <row r="3" spans="1:26" ht="15" customHeight="1" thickBot="1">
      <c r="D3" s="112" t="s">
        <v>46</v>
      </c>
      <c r="E3" s="81"/>
      <c r="F3" s="54" t="s">
        <v>43</v>
      </c>
      <c r="G3" s="13"/>
      <c r="V3" s="7"/>
      <c r="Y3" s="11"/>
      <c r="Z3"/>
    </row>
    <row r="4" spans="1:26" ht="21.6">
      <c r="D4" s="114" t="s">
        <v>41</v>
      </c>
      <c r="E4" s="115"/>
      <c r="F4" s="54" t="s">
        <v>44</v>
      </c>
      <c r="G4" s="15"/>
      <c r="H4" s="9"/>
      <c r="J4" s="8"/>
      <c r="V4" s="7"/>
      <c r="Y4" s="11"/>
      <c r="Z4"/>
    </row>
    <row r="5" spans="1:26" ht="22.2" thickBot="1">
      <c r="D5" s="116"/>
      <c r="E5" s="117"/>
      <c r="F5" s="25"/>
      <c r="G5" s="15"/>
      <c r="H5" s="9"/>
      <c r="J5" s="8"/>
      <c r="V5" s="7"/>
      <c r="Y5" s="12"/>
      <c r="Z5"/>
    </row>
    <row r="6" spans="1:26" s="23" customFormat="1" ht="19.8" thickBot="1">
      <c r="D6" s="111" t="str">
        <f ca="1">IF(ROW(A1)&gt;COUNT(OFFSET(Datas!$C$3,MATCH($D$4,plage,0)-1,,,COLUMNS(coul))),"",INDEX(coul,,MATCH(LARGE(OFFSET(Datas!$C$3,MATCH($D$4,plage,0)-1,,,COLUMNS(coul)),ROW(A1)),OFFSET(Datas!$C$3,MATCH($D$4,plage,0)-1,,,COLUMNS(coul)),0)))</f>
        <v>Marine</v>
      </c>
      <c r="E6" s="82"/>
      <c r="F6" s="25"/>
      <c r="G6" s="25"/>
      <c r="H6" s="25"/>
      <c r="J6" s="26"/>
      <c r="V6" s="27"/>
      <c r="Y6" s="28"/>
    </row>
    <row r="7" spans="1:26" s="23" customFormat="1" ht="19.8" thickBot="1">
      <c r="D7" s="111" t="str">
        <f ca="1">IF(ROW(A2)&gt;COUNT(OFFSET(Datas!$C$3,MATCH($D$4,plage,0)-1,,,COLUMNS(coul))),"",INDEX(coul,,MATCH(LARGE(OFFSET(Datas!$C$3,MATCH($D$4,plage,0)-1,,,COLUMNS(coul)),ROW(A2)),OFFSET(Datas!$C$3,MATCH($D$4,plage,0)-1,,,COLUMNS(coul)),0)))</f>
        <v>noir</v>
      </c>
      <c r="E7" s="25"/>
      <c r="F7" s="25"/>
      <c r="G7" s="25"/>
      <c r="H7" s="25"/>
      <c r="J7" s="26"/>
      <c r="V7" s="27"/>
      <c r="Y7" s="28"/>
    </row>
    <row r="8" spans="1:26" s="23" customFormat="1" ht="19.8" thickBot="1">
      <c r="D8" s="111" t="str">
        <f ca="1">IF(ROW(A3)&gt;COUNT(OFFSET(Datas!$C$3,MATCH($D$4,plage,0)-1,,,COLUMNS(coul))),"",INDEX(coul,,MATCH(LARGE(OFFSET(Datas!$C$3,MATCH($D$4,plage,0)-1,,,COLUMNS(coul)),ROW(A3)),OFFSET(Datas!$C$3,MATCH($D$4,plage,0)-1,,,COLUMNS(coul)),0)))</f>
        <v>rouge</v>
      </c>
      <c r="E8" s="25"/>
      <c r="F8" s="25"/>
      <c r="G8" s="25"/>
      <c r="H8" s="25"/>
      <c r="J8" s="26"/>
      <c r="V8" s="27"/>
      <c r="Y8" s="28"/>
    </row>
    <row r="9" spans="1:26" s="23" customFormat="1" ht="19.8" thickBot="1">
      <c r="D9" s="111" t="str">
        <f ca="1">IF(ROW(A4)&gt;COUNT(OFFSET(Datas!$C$3,MATCH($D$4,plage,0)-1,,,COLUMNS(coul))),"",INDEX(coul,,MATCH(LARGE(OFFSET(Datas!$C$3,MATCH($D$4,plage,0)-1,,,COLUMNS(coul)),ROW(A4)),OFFSET(Datas!$C$3,MATCH($D$4,plage,0)-1,,,COLUMNS(coul)),0)))</f>
        <v/>
      </c>
      <c r="E9" s="25"/>
      <c r="F9" s="25"/>
      <c r="G9" s="25"/>
      <c r="H9" s="25"/>
      <c r="J9" s="26"/>
      <c r="V9" s="27"/>
      <c r="Y9" s="29"/>
    </row>
    <row r="10" spans="1:26" s="23" customFormat="1" ht="19.8" thickBot="1">
      <c r="D10" s="111" t="str">
        <f ca="1">IF(ROW(A5)&gt;COUNT(OFFSET(Datas!$C$3,MATCH($D$4,plage,0)-1,,,COLUMNS(coul))),"",INDEX(coul,,MATCH(LARGE(OFFSET(Datas!$C$3,MATCH($D$4,plage,0)-1,,,COLUMNS(coul)),ROW(A5)),OFFSET(Datas!$C$3,MATCH($D$4,plage,0)-1,,,COLUMNS(coul)),0)))</f>
        <v/>
      </c>
      <c r="E10" s="25"/>
      <c r="F10" s="25"/>
      <c r="G10" s="25"/>
      <c r="H10" s="25"/>
      <c r="J10" s="26"/>
      <c r="V10" s="27"/>
      <c r="Y10" s="28"/>
    </row>
    <row r="11" spans="1:26" s="23" customFormat="1" ht="19.8" thickBot="1">
      <c r="D11" s="111" t="str">
        <f ca="1">IF(ROW(A6)&gt;COUNT(OFFSET(Datas!$C$3,MATCH($D$4,plage,0)-1,,,COLUMNS(coul))),"",INDEX(coul,,MATCH(LARGE(OFFSET(Datas!$C$3,MATCH($D$4,plage,0)-1,,,COLUMNS(coul)),ROW(A6)),OFFSET(Datas!$C$3,MATCH($D$4,plage,0)-1,,,COLUMNS(coul)),0)))</f>
        <v/>
      </c>
      <c r="E11" s="25"/>
      <c r="F11" s="102"/>
      <c r="G11" s="25"/>
      <c r="H11" s="25"/>
      <c r="J11" s="26"/>
      <c r="V11" s="27"/>
      <c r="Y11" s="29"/>
    </row>
    <row r="12" spans="1:26" s="23" customFormat="1" ht="19.8" thickBot="1">
      <c r="D12" s="111" t="str">
        <f ca="1">IF(ROW(A7)&gt;COUNT(OFFSET(Datas!$C$3,MATCH($D$4,plage,0)-1,,,COLUMNS(coul))),"",INDEX(coul,,MATCH(LARGE(OFFSET(Datas!$C$3,MATCH($D$4,plage,0)-1,,,COLUMNS(coul)),ROW(A7)),OFFSET(Datas!$C$3,MATCH($D$4,plage,0)-1,,,COLUMNS(coul)),0)))</f>
        <v/>
      </c>
      <c r="E12" s="25"/>
      <c r="F12" s="25"/>
      <c r="G12" s="25"/>
      <c r="H12" s="25"/>
      <c r="J12" s="26"/>
      <c r="V12" s="27"/>
      <c r="Y12" s="28"/>
    </row>
    <row r="13" spans="1:26" s="23" customFormat="1" ht="19.8" thickBot="1">
      <c r="D13" s="111" t="str">
        <f ca="1">IF(ROW(A8)&gt;COUNT(OFFSET(Datas!$C$3,MATCH($D$4,plage,0)-1,,,COLUMNS(coul))),"",INDEX(coul,,MATCH(LARGE(OFFSET(Datas!$C$3,MATCH($D$4,plage,0)-1,,,COLUMNS(coul)),ROW(A8)),OFFSET(Datas!$C$3,MATCH($D$4,plage,0)-1,,,COLUMNS(coul)),0)))</f>
        <v/>
      </c>
      <c r="E13" s="25"/>
      <c r="F13" s="25"/>
      <c r="G13" s="25"/>
      <c r="H13" s="25"/>
      <c r="J13" s="26"/>
      <c r="V13" s="27"/>
      <c r="Y13" s="28"/>
    </row>
    <row r="14" spans="1:26" s="23" customFormat="1" ht="19.8" thickBot="1">
      <c r="D14" s="111" t="str">
        <f ca="1">IF(ROW(A9)&gt;COUNT(OFFSET(Datas!$C$3,MATCH($D$4,plage,0)-1,,,COLUMNS(coul))),"",INDEX(coul,,MATCH(LARGE(OFFSET(Datas!$C$3,MATCH($D$4,plage,0)-1,,,COLUMNS(coul)),ROW(A9)),OFFSET(Datas!$C$3,MATCH($D$4,plage,0)-1,,,COLUMNS(coul)),0)))</f>
        <v/>
      </c>
      <c r="E14" s="25"/>
      <c r="F14" s="25"/>
      <c r="G14" s="25"/>
      <c r="H14" s="25"/>
      <c r="J14" s="26"/>
      <c r="V14" s="27"/>
      <c r="Y14" s="28"/>
    </row>
    <row r="15" spans="1:26" s="23" customFormat="1" ht="19.8" thickBot="1">
      <c r="D15" s="111" t="str">
        <f ca="1">IF(ROW(A10)&gt;COUNT(OFFSET(Datas!$C$3,MATCH($D$4,plage,0)-1,,,COLUMNS(coul))),"",INDEX(coul,,MATCH(LARGE(OFFSET(Datas!$C$3,MATCH($D$4,plage,0)-1,,,COLUMNS(coul)),ROW(A10)),OFFSET(Datas!$C$3,MATCH($D$4,plage,0)-1,,,COLUMNS(coul)),0)))</f>
        <v/>
      </c>
      <c r="E15" s="25"/>
      <c r="F15" s="25"/>
      <c r="G15" s="25"/>
      <c r="H15" s="25"/>
      <c r="J15" s="26"/>
      <c r="V15" s="27"/>
      <c r="Y15" s="28"/>
    </row>
    <row r="16" spans="1:26" s="23" customFormat="1" ht="19.8" thickBot="1">
      <c r="D16" s="111" t="str">
        <f ca="1">IF(ROW(A11)&gt;COUNT(OFFSET(Datas!$C$3,MATCH($D$4,plage,0)-1,,,COLUMNS(coul))),"",INDEX(coul,,MATCH(LARGE(OFFSET(Datas!$C$3,MATCH($D$4,plage,0)-1,,,COLUMNS(coul)),ROW(A11)),OFFSET(Datas!$C$3,MATCH($D$4,plage,0)-1,,,COLUMNS(coul)),0)))</f>
        <v/>
      </c>
      <c r="E16" s="25"/>
      <c r="F16" s="25"/>
      <c r="G16" s="25"/>
      <c r="H16" s="25"/>
      <c r="J16" s="26"/>
      <c r="V16" s="27"/>
      <c r="Y16" s="29"/>
    </row>
    <row r="17" spans="4:25" s="23" customFormat="1" ht="19.8" thickBot="1">
      <c r="D17" s="111" t="str">
        <f ca="1">IF(ROW(A12)&gt;COUNT(OFFSET(Datas!$C$3,MATCH($D$4,plage,0)-1,,,COLUMNS(coul))),"",INDEX(coul,,MATCH(LARGE(OFFSET(Datas!$C$3,MATCH($D$4,plage,0)-1,,,COLUMNS(coul)),ROW(A12)),OFFSET(Datas!$C$3,MATCH($D$4,plage,0)-1,,,COLUMNS(coul)),0)))</f>
        <v/>
      </c>
      <c r="E17" s="25"/>
      <c r="F17" s="25"/>
      <c r="G17" s="25"/>
      <c r="H17" s="25"/>
      <c r="J17" s="26"/>
      <c r="V17" s="27"/>
      <c r="Y17" s="28"/>
    </row>
    <row r="18" spans="4:25" s="23" customFormat="1" ht="19.8" thickBot="1">
      <c r="D18" s="111" t="str">
        <f ca="1">IF(ROW(A13)&gt;COUNT(OFFSET(Datas!$C$3,MATCH($D$4,plage,0)-1,,,COLUMNS(coul))),"",INDEX(coul,,MATCH(LARGE(OFFSET(Datas!$C$3,MATCH($D$4,plage,0)-1,,,COLUMNS(coul)),ROW(A13)),OFFSET(Datas!$C$3,MATCH($D$4,plage,0)-1,,,COLUMNS(coul)),0)))</f>
        <v/>
      </c>
      <c r="E18" s="25"/>
      <c r="F18" s="25"/>
      <c r="G18" s="25"/>
      <c r="H18" s="25"/>
      <c r="J18" s="26"/>
      <c r="V18" s="27"/>
      <c r="Y18" s="29"/>
    </row>
    <row r="19" spans="4:25" s="23" customFormat="1" ht="19.8" thickBot="1">
      <c r="D19" s="111" t="str">
        <f ca="1">IF(ROW(A14)&gt;COUNT(OFFSET(Datas!$C$3,MATCH($D$4,plage,0)-1,,,COLUMNS(coul))),"",INDEX(coul,,MATCH(LARGE(OFFSET(Datas!$C$3,MATCH($D$4,plage,0)-1,,,COLUMNS(coul)),ROW(A14)),OFFSET(Datas!$C$3,MATCH($D$4,plage,0)-1,,,COLUMNS(coul)),0)))</f>
        <v/>
      </c>
      <c r="E19" s="25"/>
      <c r="F19" s="30"/>
      <c r="G19" s="25"/>
      <c r="H19" s="25"/>
      <c r="J19" s="26"/>
      <c r="V19" s="27"/>
      <c r="Y19" s="29"/>
    </row>
    <row r="20" spans="4:25" s="23" customFormat="1" ht="19.8" thickBot="1">
      <c r="D20" s="111" t="str">
        <f ca="1">IF(ROW(A15)&gt;COUNT(OFFSET(Datas!$C$3,MATCH($D$4,plage,0)-1,,,COLUMNS(coul))),"",INDEX(coul,,MATCH(LARGE(OFFSET(Datas!$C$3,MATCH($D$4,plage,0)-1,,,COLUMNS(coul)),ROW(A15)),OFFSET(Datas!$C$3,MATCH($D$4,plage,0)-1,,,COLUMNS(coul)),0)))</f>
        <v/>
      </c>
      <c r="E20" s="25"/>
      <c r="G20" s="30"/>
      <c r="H20" s="30"/>
      <c r="J20" s="26"/>
      <c r="V20" s="27"/>
      <c r="Y20" s="28"/>
    </row>
    <row r="21" spans="4:25" s="23" customFormat="1" ht="19.8" thickBot="1">
      <c r="D21" s="111" t="str">
        <f ca="1">IF(ROW(A16)&gt;COUNT(OFFSET(Datas!$C$3,MATCH($D$4,plage,0)-1,,,COLUMNS(coul))),"",INDEX(coul,,MATCH(LARGE(OFFSET(Datas!$C$3,MATCH($D$4,plage,0)-1,,,COLUMNS(coul)),ROW(A16)),OFFSET(Datas!$C$3,MATCH($D$4,plage,0)-1,,,COLUMNS(coul)),0)))</f>
        <v/>
      </c>
      <c r="E21" s="31"/>
      <c r="J21" s="26"/>
      <c r="V21" s="27"/>
      <c r="Y21" s="29"/>
    </row>
    <row r="22" spans="4:25" s="23" customFormat="1" ht="19.8" thickBot="1">
      <c r="D22" s="111" t="str">
        <f ca="1">IF(ROW(A17)&gt;COUNT(OFFSET(Datas!$C$3,MATCH($D$4,plage,0)-1,,,COLUMNS(coul))),"",INDEX(coul,,MATCH(LARGE(OFFSET(Datas!$C$3,MATCH($D$4,plage,0)-1,,,COLUMNS(coul)),ROW(A17)),OFFSET(Datas!$C$3,MATCH($D$4,plage,0)-1,,,COLUMNS(coul)),0)))</f>
        <v/>
      </c>
      <c r="J22" s="26"/>
      <c r="V22" s="27"/>
      <c r="Y22" s="28"/>
    </row>
    <row r="23" spans="4:25" s="23" customFormat="1" ht="19.8" thickBot="1">
      <c r="D23" s="111" t="str">
        <f ca="1">IF(ROW(A18)&gt;COUNT(OFFSET(Datas!$C$3,MATCH($D$4,plage,0)-1,,,COLUMNS(coul))),"",INDEX(coul,,MATCH(LARGE(OFFSET(Datas!$C$3,MATCH($D$4,plage,0)-1,,,COLUMNS(coul)),ROW(A18)),OFFSET(Datas!$C$3,MATCH($D$4,plage,0)-1,,,COLUMNS(coul)),0)))</f>
        <v/>
      </c>
      <c r="J23" s="26"/>
      <c r="V23" s="27"/>
      <c r="Y23" s="28"/>
    </row>
    <row r="24" spans="4:25" s="23" customFormat="1">
      <c r="D24" s="24"/>
      <c r="J24" s="26"/>
      <c r="V24" s="27"/>
      <c r="Y24" s="28"/>
    </row>
    <row r="25" spans="4:25" s="23" customFormat="1">
      <c r="D25" s="24"/>
      <c r="J25" s="26"/>
      <c r="V25" s="27"/>
      <c r="Y25" s="28"/>
    </row>
    <row r="26" spans="4:25" s="23" customFormat="1">
      <c r="D26" s="24"/>
      <c r="J26" s="26"/>
      <c r="V26" s="27"/>
      <c r="Y26" s="28"/>
    </row>
    <row r="27" spans="4:25" s="23" customFormat="1">
      <c r="D27" s="24"/>
      <c r="J27" s="26"/>
      <c r="V27" s="27"/>
      <c r="Y27" s="28"/>
    </row>
    <row r="28" spans="4:25" s="23" customFormat="1">
      <c r="D28" s="24"/>
      <c r="J28" s="26"/>
      <c r="V28" s="27"/>
      <c r="Y28" s="28"/>
    </row>
    <row r="29" spans="4:25" s="23" customFormat="1">
      <c r="D29" s="24"/>
      <c r="J29" s="26"/>
      <c r="V29" s="27"/>
      <c r="Y29" s="28"/>
    </row>
    <row r="30" spans="4:25" s="23" customFormat="1">
      <c r="D30" s="24"/>
      <c r="J30" s="26"/>
      <c r="V30" s="27"/>
      <c r="Y30" s="28"/>
    </row>
    <row r="31" spans="4:25" s="23" customFormat="1">
      <c r="D31" s="24"/>
      <c r="J31" s="26"/>
      <c r="V31" s="27"/>
      <c r="Y31" s="28"/>
    </row>
    <row r="32" spans="4:25" s="23" customFormat="1">
      <c r="D32" s="24"/>
      <c r="J32" s="26"/>
      <c r="V32" s="27"/>
      <c r="Y32" s="28"/>
    </row>
    <row r="33" spans="4:25" s="23" customFormat="1">
      <c r="D33" s="24"/>
      <c r="J33" s="26"/>
      <c r="V33" s="27"/>
      <c r="Y33" s="28"/>
    </row>
    <row r="34" spans="4:25" s="23" customFormat="1">
      <c r="D34" s="24"/>
      <c r="J34" s="26"/>
      <c r="V34" s="27"/>
      <c r="Y34" s="28"/>
    </row>
    <row r="35" spans="4:25" s="23" customFormat="1">
      <c r="D35" s="24"/>
      <c r="J35" s="26"/>
      <c r="V35" s="27"/>
      <c r="Y35" s="28"/>
    </row>
    <row r="36" spans="4:25" s="23" customFormat="1">
      <c r="D36" s="24"/>
      <c r="J36" s="26"/>
      <c r="V36" s="27"/>
      <c r="Y36" s="28"/>
    </row>
    <row r="37" spans="4:25" s="23" customFormat="1">
      <c r="D37" s="24"/>
      <c r="J37" s="26"/>
      <c r="V37" s="27"/>
      <c r="Y37" s="28"/>
    </row>
    <row r="38" spans="4:25" s="23" customFormat="1">
      <c r="D38" s="24"/>
      <c r="J38" s="26"/>
      <c r="V38" s="27"/>
      <c r="Y38" s="28"/>
    </row>
    <row r="39" spans="4:25" s="23" customFormat="1">
      <c r="D39" s="24"/>
      <c r="J39" s="26"/>
      <c r="V39" s="27"/>
      <c r="Y39" s="28"/>
    </row>
    <row r="40" spans="4:25" s="23" customFormat="1">
      <c r="D40" s="24"/>
      <c r="J40" s="26"/>
      <c r="V40" s="27"/>
      <c r="Y40" s="28"/>
    </row>
    <row r="41" spans="4:25" s="23" customFormat="1">
      <c r="D41" s="24"/>
      <c r="J41" s="26"/>
      <c r="V41" s="27"/>
      <c r="Y41" s="28"/>
    </row>
    <row r="42" spans="4:25" s="23" customFormat="1">
      <c r="D42" s="24"/>
      <c r="J42" s="26"/>
      <c r="V42" s="27"/>
      <c r="Y42" s="28"/>
    </row>
    <row r="43" spans="4:25" s="23" customFormat="1">
      <c r="D43" s="24"/>
      <c r="J43" s="26"/>
      <c r="V43" s="27"/>
      <c r="Y43" s="28"/>
    </row>
    <row r="44" spans="4:25" s="23" customFormat="1">
      <c r="D44" s="24"/>
      <c r="J44" s="26"/>
      <c r="V44" s="27"/>
      <c r="Y44" s="28"/>
    </row>
    <row r="45" spans="4:25" s="23" customFormat="1">
      <c r="D45" s="24"/>
      <c r="J45" s="26"/>
      <c r="V45" s="27"/>
      <c r="Y45" s="28"/>
    </row>
    <row r="46" spans="4:25" s="23" customFormat="1">
      <c r="D46" s="24"/>
      <c r="J46" s="26"/>
      <c r="V46" s="27"/>
      <c r="Y46" s="28"/>
    </row>
    <row r="47" spans="4:25" s="23" customFormat="1">
      <c r="D47" s="24"/>
      <c r="J47" s="26"/>
      <c r="V47" s="27"/>
      <c r="Y47" s="28"/>
    </row>
    <row r="48" spans="4:25" s="23" customFormat="1">
      <c r="D48" s="24"/>
      <c r="J48" s="26"/>
      <c r="V48" s="27"/>
      <c r="Y48" s="28"/>
    </row>
    <row r="49" spans="4:25" s="23" customFormat="1">
      <c r="D49" s="24"/>
      <c r="J49" s="26"/>
      <c r="V49" s="27"/>
      <c r="Y49" s="28"/>
    </row>
    <row r="50" spans="4:25" s="23" customFormat="1">
      <c r="D50" s="24"/>
      <c r="J50" s="26"/>
      <c r="V50" s="27"/>
      <c r="Y50" s="29"/>
    </row>
    <row r="51" spans="4:25" s="23" customFormat="1">
      <c r="D51" s="24"/>
      <c r="J51" s="26"/>
      <c r="V51" s="27"/>
      <c r="Y51" s="28"/>
    </row>
    <row r="52" spans="4:25" s="23" customFormat="1">
      <c r="D52" s="24"/>
      <c r="J52" s="26"/>
      <c r="V52" s="27"/>
      <c r="Y52" s="29"/>
    </row>
    <row r="53" spans="4:25" s="23" customFormat="1">
      <c r="D53" s="24"/>
      <c r="J53" s="26"/>
      <c r="V53" s="27"/>
      <c r="Y53" s="28"/>
    </row>
    <row r="54" spans="4:25" s="23" customFormat="1">
      <c r="D54" s="24"/>
      <c r="J54" s="26"/>
      <c r="V54" s="27"/>
      <c r="Y54" s="28"/>
    </row>
    <row r="55" spans="4:25" s="23" customFormat="1">
      <c r="D55" s="24"/>
      <c r="J55" s="26"/>
      <c r="V55" s="27"/>
      <c r="Y55" s="29"/>
    </row>
    <row r="56" spans="4:25" s="23" customFormat="1">
      <c r="D56" s="24"/>
      <c r="J56" s="26"/>
      <c r="V56" s="27"/>
      <c r="Y56" s="28"/>
    </row>
    <row r="57" spans="4:25" s="23" customFormat="1">
      <c r="D57" s="24"/>
      <c r="J57" s="26"/>
      <c r="V57" s="27"/>
      <c r="Y57" s="28"/>
    </row>
    <row r="58" spans="4:25" s="23" customFormat="1">
      <c r="D58" s="24"/>
      <c r="J58" s="26"/>
      <c r="V58" s="27"/>
      <c r="Y58" s="28"/>
    </row>
    <row r="59" spans="4:25" s="23" customFormat="1">
      <c r="D59" s="24"/>
      <c r="J59" s="26"/>
      <c r="V59" s="27"/>
      <c r="Y59" s="28"/>
    </row>
    <row r="60" spans="4:25" s="23" customFormat="1">
      <c r="D60" s="24"/>
      <c r="J60" s="26"/>
      <c r="V60" s="27"/>
      <c r="Y60" s="28"/>
    </row>
    <row r="61" spans="4:25" s="23" customFormat="1">
      <c r="D61" s="24"/>
      <c r="J61" s="26"/>
      <c r="V61" s="27"/>
      <c r="Y61" s="28"/>
    </row>
    <row r="62" spans="4:25" s="23" customFormat="1">
      <c r="D62" s="24"/>
      <c r="J62" s="26"/>
      <c r="V62" s="27"/>
      <c r="Y62" s="28"/>
    </row>
    <row r="63" spans="4:25" s="23" customFormat="1">
      <c r="D63" s="24"/>
      <c r="J63" s="26"/>
      <c r="V63" s="27"/>
      <c r="Y63" s="28"/>
    </row>
    <row r="64" spans="4:25" s="23" customFormat="1">
      <c r="D64" s="24"/>
      <c r="J64" s="26"/>
      <c r="V64" s="27"/>
      <c r="Y64" s="28"/>
    </row>
    <row r="65" spans="4:25" s="23" customFormat="1">
      <c r="D65" s="24"/>
      <c r="J65" s="26"/>
      <c r="V65" s="27"/>
      <c r="Y65" s="28"/>
    </row>
    <row r="66" spans="4:25" s="23" customFormat="1">
      <c r="D66" s="24"/>
      <c r="J66" s="26"/>
      <c r="V66" s="27"/>
      <c r="Y66" s="28"/>
    </row>
    <row r="67" spans="4:25" s="23" customFormat="1">
      <c r="D67" s="24"/>
      <c r="J67" s="26"/>
      <c r="V67" s="27"/>
      <c r="Y67" s="28"/>
    </row>
    <row r="68" spans="4:25" s="23" customFormat="1">
      <c r="D68" s="24"/>
      <c r="J68" s="26"/>
      <c r="V68" s="27"/>
      <c r="Y68" s="28"/>
    </row>
    <row r="69" spans="4:25" s="23" customFormat="1">
      <c r="D69" s="24"/>
      <c r="J69" s="26"/>
      <c r="V69" s="27"/>
      <c r="Y69" s="28"/>
    </row>
    <row r="70" spans="4:25" s="23" customFormat="1">
      <c r="D70" s="24"/>
      <c r="J70" s="26"/>
      <c r="V70" s="27"/>
      <c r="Y70" s="28"/>
    </row>
    <row r="71" spans="4:25" s="23" customFormat="1">
      <c r="D71" s="24"/>
      <c r="J71" s="26"/>
      <c r="V71" s="27"/>
      <c r="Y71" s="29"/>
    </row>
    <row r="72" spans="4:25" s="23" customFormat="1">
      <c r="D72" s="24"/>
      <c r="J72" s="26"/>
      <c r="V72" s="27"/>
      <c r="Y72" s="29"/>
    </row>
    <row r="73" spans="4:25" s="23" customFormat="1">
      <c r="D73" s="24"/>
      <c r="J73" s="26"/>
      <c r="V73" s="27"/>
      <c r="Y73" s="29"/>
    </row>
    <row r="74" spans="4:25" s="23" customFormat="1">
      <c r="D74" s="24"/>
      <c r="J74" s="26"/>
      <c r="V74" s="27"/>
      <c r="Y74" s="29"/>
    </row>
    <row r="75" spans="4:25" s="23" customFormat="1">
      <c r="D75" s="24"/>
      <c r="J75" s="26"/>
      <c r="V75" s="27"/>
      <c r="Y75" s="29"/>
    </row>
    <row r="76" spans="4:25" s="23" customFormat="1">
      <c r="D76" s="24"/>
      <c r="J76" s="26"/>
      <c r="V76" s="27"/>
      <c r="Y76" s="29"/>
    </row>
    <row r="77" spans="4:25" s="23" customFormat="1">
      <c r="D77" s="24"/>
      <c r="J77" s="26"/>
      <c r="V77" s="27"/>
      <c r="Y77" s="29"/>
    </row>
    <row r="78" spans="4:25" s="23" customFormat="1">
      <c r="D78" s="24"/>
      <c r="J78" s="26"/>
      <c r="V78" s="27"/>
      <c r="Y78" s="29"/>
    </row>
    <row r="79" spans="4:25" s="23" customFormat="1">
      <c r="D79" s="24"/>
      <c r="J79" s="26"/>
      <c r="V79" s="27"/>
      <c r="Y79" s="29"/>
    </row>
    <row r="80" spans="4:25" s="23" customFormat="1">
      <c r="D80" s="24"/>
      <c r="J80" s="26"/>
      <c r="V80" s="27"/>
      <c r="Y80" s="29"/>
    </row>
    <row r="81" spans="4:25" s="23" customFormat="1">
      <c r="D81" s="24"/>
      <c r="J81" s="26"/>
      <c r="V81" s="27"/>
      <c r="Y81" s="28"/>
    </row>
    <row r="82" spans="4:25" s="23" customFormat="1">
      <c r="D82" s="24"/>
      <c r="J82" s="26"/>
      <c r="V82" s="27"/>
      <c r="Y82" s="28"/>
    </row>
    <row r="83" spans="4:25" s="23" customFormat="1">
      <c r="D83" s="24"/>
      <c r="J83" s="26"/>
      <c r="V83" s="27"/>
      <c r="Y83" s="29"/>
    </row>
    <row r="84" spans="4:25" s="23" customFormat="1">
      <c r="D84" s="24"/>
      <c r="J84" s="26"/>
      <c r="V84" s="27"/>
      <c r="Y84" s="28"/>
    </row>
    <row r="85" spans="4:25" s="23" customFormat="1">
      <c r="D85" s="24"/>
      <c r="J85" s="26"/>
      <c r="V85" s="27"/>
      <c r="Y85" s="28"/>
    </row>
    <row r="86" spans="4:25" s="23" customFormat="1">
      <c r="D86" s="24"/>
      <c r="J86" s="26"/>
      <c r="V86" s="27"/>
      <c r="Y86" s="28"/>
    </row>
    <row r="87" spans="4:25" s="23" customFormat="1">
      <c r="D87" s="24"/>
      <c r="J87" s="26"/>
      <c r="V87" s="27"/>
      <c r="Y87" s="28"/>
    </row>
    <row r="88" spans="4:25" s="23" customFormat="1">
      <c r="D88" s="24"/>
      <c r="J88" s="26"/>
      <c r="V88" s="27"/>
      <c r="Y88" s="28"/>
    </row>
    <row r="89" spans="4:25" s="23" customFormat="1">
      <c r="D89" s="24"/>
      <c r="J89" s="26"/>
      <c r="V89" s="27"/>
      <c r="Y89" s="29"/>
    </row>
    <row r="90" spans="4:25" s="23" customFormat="1">
      <c r="D90" s="24"/>
      <c r="J90" s="26"/>
      <c r="V90" s="27"/>
      <c r="Y90" s="28"/>
    </row>
    <row r="91" spans="4:25" s="23" customFormat="1">
      <c r="D91" s="24"/>
      <c r="J91" s="26"/>
      <c r="V91" s="27"/>
      <c r="Y91" s="28"/>
    </row>
    <row r="92" spans="4:25" s="23" customFormat="1">
      <c r="D92" s="24"/>
      <c r="J92" s="26"/>
      <c r="V92" s="27"/>
      <c r="Y92" s="29"/>
    </row>
    <row r="93" spans="4:25" s="23" customFormat="1">
      <c r="D93" s="24"/>
      <c r="J93" s="26"/>
      <c r="V93" s="27"/>
      <c r="Y93" s="28"/>
    </row>
    <row r="94" spans="4:25" s="23" customFormat="1">
      <c r="D94" s="24"/>
      <c r="J94" s="26"/>
      <c r="V94" s="27"/>
      <c r="Y94" s="28"/>
    </row>
    <row r="95" spans="4:25" s="23" customFormat="1">
      <c r="D95" s="24"/>
      <c r="J95" s="26"/>
      <c r="V95" s="27"/>
      <c r="Y95" s="28"/>
    </row>
    <row r="96" spans="4:25" s="23" customFormat="1">
      <c r="D96" s="24"/>
      <c r="J96" s="26"/>
      <c r="V96" s="27"/>
      <c r="Y96" s="28"/>
    </row>
    <row r="97" spans="4:25" s="23" customFormat="1">
      <c r="D97" s="24"/>
      <c r="J97" s="26"/>
      <c r="V97" s="27"/>
      <c r="Y97" s="29"/>
    </row>
    <row r="98" spans="4:25" s="23" customFormat="1">
      <c r="D98" s="24"/>
      <c r="J98" s="26"/>
      <c r="V98" s="27"/>
      <c r="Y98" s="28"/>
    </row>
    <row r="99" spans="4:25" s="23" customFormat="1">
      <c r="D99" s="24"/>
      <c r="J99" s="26"/>
      <c r="V99" s="27"/>
      <c r="Y99" s="28"/>
    </row>
    <row r="100" spans="4:25" s="23" customFormat="1">
      <c r="D100" s="24"/>
      <c r="J100" s="26"/>
      <c r="V100" s="27"/>
      <c r="Y100" s="29"/>
    </row>
    <row r="101" spans="4:25" s="23" customFormat="1">
      <c r="D101" s="24"/>
      <c r="J101" s="26"/>
      <c r="V101" s="27"/>
      <c r="Y101" s="29"/>
    </row>
    <row r="102" spans="4:25" s="23" customFormat="1">
      <c r="D102" s="24"/>
      <c r="J102" s="26"/>
      <c r="V102" s="27"/>
      <c r="Y102" s="28"/>
    </row>
    <row r="103" spans="4:25" s="23" customFormat="1">
      <c r="D103" s="24"/>
      <c r="J103" s="26"/>
      <c r="V103" s="27"/>
      <c r="Y103" s="28"/>
    </row>
    <row r="104" spans="4:25" s="23" customFormat="1">
      <c r="D104" s="24"/>
      <c r="J104" s="26"/>
      <c r="V104" s="27"/>
      <c r="Y104" s="28"/>
    </row>
    <row r="105" spans="4:25" s="23" customFormat="1">
      <c r="D105" s="24"/>
      <c r="J105" s="26"/>
      <c r="V105" s="27"/>
      <c r="Y105" s="28"/>
    </row>
    <row r="106" spans="4:25" s="23" customFormat="1">
      <c r="D106" s="24"/>
      <c r="J106" s="26"/>
      <c r="V106" s="27"/>
      <c r="Y106" s="29"/>
    </row>
    <row r="107" spans="4:25" s="23" customFormat="1">
      <c r="D107" s="24"/>
      <c r="J107" s="26"/>
      <c r="V107" s="27"/>
      <c r="Y107" s="28"/>
    </row>
    <row r="108" spans="4:25" s="23" customFormat="1">
      <c r="D108" s="24"/>
      <c r="J108" s="26"/>
      <c r="V108" s="27"/>
      <c r="Y108" s="28"/>
    </row>
    <row r="109" spans="4:25" s="23" customFormat="1">
      <c r="D109" s="24"/>
      <c r="J109" s="26"/>
      <c r="V109" s="27"/>
      <c r="Y109" s="29"/>
    </row>
    <row r="110" spans="4:25" s="23" customFormat="1">
      <c r="D110" s="24"/>
      <c r="J110" s="26"/>
      <c r="V110" s="27"/>
      <c r="Y110" s="28"/>
    </row>
    <row r="111" spans="4:25" s="23" customFormat="1">
      <c r="D111" s="24"/>
      <c r="J111" s="26"/>
      <c r="V111" s="27"/>
      <c r="Y111" s="28"/>
    </row>
    <row r="112" spans="4:25" s="23" customFormat="1">
      <c r="D112" s="24"/>
      <c r="J112" s="26"/>
      <c r="V112" s="27"/>
      <c r="Y112" s="28"/>
    </row>
    <row r="113" spans="4:25" s="23" customFormat="1">
      <c r="D113" s="24"/>
      <c r="J113" s="26"/>
      <c r="V113" s="27"/>
      <c r="Y113" s="28"/>
    </row>
    <row r="114" spans="4:25" s="23" customFormat="1">
      <c r="D114" s="24"/>
      <c r="J114" s="26"/>
      <c r="V114" s="27"/>
      <c r="Y114" s="29"/>
    </row>
    <row r="115" spans="4:25" s="23" customFormat="1">
      <c r="D115" s="24"/>
      <c r="J115" s="26"/>
      <c r="V115" s="27"/>
      <c r="Y115" s="28"/>
    </row>
    <row r="116" spans="4:25" s="23" customFormat="1">
      <c r="D116" s="24"/>
      <c r="J116" s="26"/>
      <c r="V116" s="27"/>
      <c r="Y116" s="28"/>
    </row>
    <row r="117" spans="4:25" s="23" customFormat="1">
      <c r="D117" s="24"/>
      <c r="J117" s="26"/>
      <c r="V117" s="27"/>
      <c r="Y117" s="29"/>
    </row>
    <row r="118" spans="4:25" s="23" customFormat="1">
      <c r="D118" s="24"/>
      <c r="J118" s="26"/>
      <c r="V118" s="27"/>
      <c r="Y118" s="28"/>
    </row>
    <row r="119" spans="4:25" s="23" customFormat="1">
      <c r="D119" s="24"/>
      <c r="J119" s="26"/>
      <c r="V119" s="27"/>
      <c r="Y119" s="29"/>
    </row>
    <row r="120" spans="4:25" s="23" customFormat="1">
      <c r="D120" s="24"/>
      <c r="J120" s="26"/>
      <c r="V120" s="27"/>
      <c r="Y120" s="28"/>
    </row>
    <row r="121" spans="4:25" s="23" customFormat="1">
      <c r="D121" s="24"/>
      <c r="J121" s="26"/>
      <c r="V121" s="27"/>
      <c r="Y121" s="28"/>
    </row>
    <row r="122" spans="4:25" s="23" customFormat="1">
      <c r="D122" s="24"/>
      <c r="J122" s="26"/>
      <c r="V122" s="27"/>
      <c r="Y122" s="29"/>
    </row>
    <row r="123" spans="4:25" s="23" customFormat="1">
      <c r="D123" s="24"/>
      <c r="J123" s="26"/>
      <c r="V123" s="27"/>
      <c r="Y123" s="28"/>
    </row>
    <row r="124" spans="4:25" s="23" customFormat="1">
      <c r="D124" s="24"/>
      <c r="J124" s="26"/>
      <c r="V124" s="27"/>
      <c r="Y124" s="28"/>
    </row>
    <row r="125" spans="4:25" s="23" customFormat="1">
      <c r="D125" s="24"/>
      <c r="J125" s="26"/>
      <c r="V125" s="27"/>
      <c r="Y125" s="29"/>
    </row>
    <row r="126" spans="4:25" s="23" customFormat="1">
      <c r="D126" s="24"/>
      <c r="J126" s="26"/>
      <c r="V126" s="27"/>
      <c r="Y126" s="28"/>
    </row>
    <row r="127" spans="4:25" s="23" customFormat="1">
      <c r="D127" s="24"/>
      <c r="J127" s="26"/>
      <c r="V127" s="27"/>
      <c r="Y127" s="28"/>
    </row>
    <row r="128" spans="4:25" s="23" customFormat="1">
      <c r="D128" s="24"/>
      <c r="J128" s="26"/>
      <c r="V128" s="27"/>
      <c r="Y128" s="28"/>
    </row>
    <row r="129" spans="4:25" s="23" customFormat="1">
      <c r="D129" s="24"/>
      <c r="J129" s="26"/>
      <c r="V129" s="27"/>
      <c r="Y129" s="28"/>
    </row>
    <row r="130" spans="4:25" s="23" customFormat="1">
      <c r="D130" s="24"/>
      <c r="J130" s="26"/>
      <c r="V130" s="27"/>
      <c r="Y130" s="29"/>
    </row>
    <row r="131" spans="4:25" s="23" customFormat="1">
      <c r="D131" s="24"/>
      <c r="J131" s="26"/>
      <c r="V131" s="27"/>
      <c r="Y131" s="29"/>
    </row>
    <row r="132" spans="4:25" s="23" customFormat="1">
      <c r="D132" s="24"/>
      <c r="J132" s="26"/>
      <c r="V132" s="27"/>
      <c r="Y132" s="29"/>
    </row>
    <row r="133" spans="4:25" s="23" customFormat="1">
      <c r="D133" s="24"/>
      <c r="J133" s="26"/>
      <c r="V133" s="27"/>
      <c r="Y133" s="29"/>
    </row>
    <row r="134" spans="4:25" s="23" customFormat="1">
      <c r="D134" s="24"/>
      <c r="J134" s="26"/>
      <c r="V134" s="27"/>
      <c r="Y134" s="29"/>
    </row>
    <row r="135" spans="4:25" s="23" customFormat="1">
      <c r="D135" s="24"/>
      <c r="J135" s="26"/>
      <c r="V135" s="27"/>
    </row>
    <row r="136" spans="4:25" s="23" customFormat="1">
      <c r="D136" s="24"/>
      <c r="J136" s="26"/>
      <c r="V136" s="27"/>
    </row>
    <row r="137" spans="4:25" s="23" customFormat="1">
      <c r="D137" s="24"/>
      <c r="J137" s="26"/>
      <c r="V137" s="27"/>
    </row>
    <row r="138" spans="4:25" s="23" customFormat="1">
      <c r="D138" s="24"/>
      <c r="J138" s="26"/>
      <c r="V138" s="27"/>
    </row>
    <row r="139" spans="4:25" s="23" customFormat="1">
      <c r="D139" s="24"/>
      <c r="J139" s="26"/>
      <c r="V139" s="27"/>
    </row>
    <row r="140" spans="4:25" s="23" customFormat="1">
      <c r="D140" s="24"/>
      <c r="J140" s="26"/>
      <c r="V140" s="27"/>
    </row>
    <row r="141" spans="4:25" s="23" customFormat="1">
      <c r="D141" s="24"/>
      <c r="J141" s="26"/>
      <c r="V141" s="27"/>
    </row>
    <row r="142" spans="4:25" s="23" customFormat="1">
      <c r="D142" s="24"/>
      <c r="J142" s="26"/>
      <c r="V142" s="27"/>
    </row>
    <row r="143" spans="4:25" s="23" customFormat="1">
      <c r="D143" s="24"/>
      <c r="J143" s="26"/>
      <c r="V143" s="27"/>
    </row>
    <row r="144" spans="4:25" s="23" customFormat="1">
      <c r="D144" s="24"/>
      <c r="J144" s="26"/>
      <c r="V144" s="27"/>
    </row>
    <row r="145" spans="4:22" s="23" customFormat="1">
      <c r="D145" s="24"/>
      <c r="J145" s="26"/>
      <c r="V145" s="27"/>
    </row>
    <row r="146" spans="4:22" s="23" customFormat="1">
      <c r="D146" s="24"/>
      <c r="J146" s="26"/>
      <c r="V146" s="27"/>
    </row>
    <row r="147" spans="4:22" s="23" customFormat="1">
      <c r="D147" s="24"/>
      <c r="J147" s="26"/>
      <c r="V147" s="27"/>
    </row>
    <row r="148" spans="4:22" s="23" customFormat="1">
      <c r="D148" s="24"/>
      <c r="J148" s="26"/>
      <c r="V148" s="27"/>
    </row>
    <row r="149" spans="4:22" s="23" customFormat="1">
      <c r="D149" s="24"/>
      <c r="J149" s="26"/>
      <c r="V149" s="27"/>
    </row>
    <row r="150" spans="4:22" s="23" customFormat="1">
      <c r="D150" s="24"/>
      <c r="J150" s="26"/>
      <c r="V150" s="27"/>
    </row>
    <row r="151" spans="4:22" s="23" customFormat="1">
      <c r="D151" s="24"/>
      <c r="J151" s="26"/>
      <c r="V151" s="27"/>
    </row>
    <row r="152" spans="4:22" s="23" customFormat="1">
      <c r="D152" s="24"/>
      <c r="J152" s="26"/>
      <c r="V152" s="27"/>
    </row>
    <row r="153" spans="4:22" s="23" customFormat="1">
      <c r="D153" s="24"/>
      <c r="J153" s="26"/>
      <c r="V153" s="27"/>
    </row>
    <row r="154" spans="4:22" s="23" customFormat="1">
      <c r="D154" s="24"/>
      <c r="J154" s="26"/>
      <c r="V154" s="27"/>
    </row>
    <row r="155" spans="4:22" s="23" customFormat="1">
      <c r="D155" s="24"/>
      <c r="J155" s="26"/>
      <c r="V155" s="27"/>
    </row>
    <row r="156" spans="4:22" s="23" customFormat="1">
      <c r="D156" s="24"/>
      <c r="J156" s="26"/>
      <c r="V156" s="27"/>
    </row>
    <row r="157" spans="4:22" s="23" customFormat="1">
      <c r="D157" s="24"/>
      <c r="J157" s="26"/>
      <c r="V157" s="27"/>
    </row>
    <row r="158" spans="4:22" s="23" customFormat="1">
      <c r="D158" s="24"/>
      <c r="J158" s="26"/>
      <c r="V158" s="27"/>
    </row>
    <row r="159" spans="4:22" s="23" customFormat="1">
      <c r="D159" s="24"/>
      <c r="J159" s="26"/>
      <c r="V159" s="27"/>
    </row>
    <row r="160" spans="4:22" s="23" customFormat="1">
      <c r="D160" s="24"/>
      <c r="J160" s="26"/>
      <c r="V160" s="27"/>
    </row>
    <row r="161" spans="4:22" s="23" customFormat="1">
      <c r="D161" s="24"/>
      <c r="J161" s="26"/>
      <c r="V161" s="27"/>
    </row>
    <row r="162" spans="4:22" s="23" customFormat="1">
      <c r="D162" s="24"/>
      <c r="J162" s="26"/>
      <c r="V162" s="27"/>
    </row>
    <row r="163" spans="4:22" s="23" customFormat="1">
      <c r="D163" s="24"/>
      <c r="J163" s="26"/>
      <c r="V163" s="27"/>
    </row>
    <row r="164" spans="4:22" s="23" customFormat="1">
      <c r="D164" s="24"/>
      <c r="J164" s="26"/>
      <c r="V164" s="27"/>
    </row>
    <row r="165" spans="4:22" s="23" customFormat="1">
      <c r="D165" s="24"/>
      <c r="J165" s="26"/>
      <c r="V165" s="27"/>
    </row>
    <row r="166" spans="4:22" s="23" customFormat="1">
      <c r="D166" s="24"/>
      <c r="J166" s="26"/>
      <c r="V166" s="27"/>
    </row>
    <row r="167" spans="4:22" s="23" customFormat="1">
      <c r="D167" s="24"/>
      <c r="J167" s="26"/>
      <c r="V167" s="27"/>
    </row>
    <row r="168" spans="4:22" s="23" customFormat="1">
      <c r="D168" s="24"/>
      <c r="J168" s="26"/>
      <c r="V168" s="27"/>
    </row>
    <row r="169" spans="4:22" s="23" customFormat="1">
      <c r="D169" s="24"/>
      <c r="J169" s="26"/>
      <c r="V169" s="27"/>
    </row>
    <row r="170" spans="4:22" s="23" customFormat="1">
      <c r="D170" s="24"/>
      <c r="J170" s="26"/>
      <c r="V170" s="27"/>
    </row>
    <row r="171" spans="4:22" s="23" customFormat="1">
      <c r="D171" s="24"/>
      <c r="J171" s="26"/>
      <c r="V171" s="27"/>
    </row>
    <row r="172" spans="4:22" s="23" customFormat="1">
      <c r="D172" s="24"/>
      <c r="J172" s="26"/>
      <c r="V172" s="27"/>
    </row>
    <row r="173" spans="4:22" s="23" customFormat="1">
      <c r="D173" s="24"/>
      <c r="J173" s="26"/>
      <c r="V173" s="27"/>
    </row>
    <row r="174" spans="4:22" s="23" customFormat="1">
      <c r="D174" s="24"/>
      <c r="J174" s="26"/>
      <c r="V174" s="27"/>
    </row>
    <row r="175" spans="4:22" s="23" customFormat="1">
      <c r="D175" s="24"/>
      <c r="J175" s="26"/>
      <c r="V175" s="27"/>
    </row>
    <row r="176" spans="4:22" s="23" customFormat="1">
      <c r="D176" s="24"/>
      <c r="J176" s="26"/>
      <c r="V176" s="27"/>
    </row>
    <row r="177" spans="4:22" s="23" customFormat="1">
      <c r="D177" s="24"/>
      <c r="J177" s="26"/>
      <c r="V177" s="27"/>
    </row>
    <row r="178" spans="4:22" s="23" customFormat="1">
      <c r="D178" s="24"/>
      <c r="J178" s="26"/>
      <c r="V178" s="27"/>
    </row>
    <row r="179" spans="4:22" s="23" customFormat="1">
      <c r="D179" s="24"/>
      <c r="J179" s="26"/>
      <c r="V179" s="27"/>
    </row>
    <row r="180" spans="4:22" s="23" customFormat="1">
      <c r="D180" s="24"/>
      <c r="J180" s="26"/>
      <c r="V180" s="27"/>
    </row>
    <row r="181" spans="4:22" s="23" customFormat="1">
      <c r="D181" s="24"/>
      <c r="J181" s="26"/>
      <c r="V181" s="27"/>
    </row>
    <row r="182" spans="4:22" s="23" customFormat="1">
      <c r="D182" s="24"/>
      <c r="J182" s="26"/>
      <c r="V182" s="27"/>
    </row>
    <row r="183" spans="4:22" s="23" customFormat="1">
      <c r="D183" s="24"/>
      <c r="J183" s="26"/>
      <c r="V183" s="27"/>
    </row>
    <row r="184" spans="4:22" s="23" customFormat="1">
      <c r="D184" s="24"/>
      <c r="J184" s="26"/>
      <c r="V184" s="27"/>
    </row>
    <row r="185" spans="4:22" s="23" customFormat="1">
      <c r="D185" s="24"/>
      <c r="J185" s="26"/>
      <c r="V185" s="27"/>
    </row>
    <row r="186" spans="4:22" s="23" customFormat="1">
      <c r="D186" s="24"/>
      <c r="J186" s="26"/>
      <c r="V186" s="27"/>
    </row>
    <row r="187" spans="4:22" s="23" customFormat="1">
      <c r="D187" s="24"/>
      <c r="J187" s="26"/>
      <c r="V187" s="27"/>
    </row>
    <row r="188" spans="4:22" s="23" customFormat="1">
      <c r="D188" s="24"/>
      <c r="J188" s="26"/>
      <c r="V188" s="27"/>
    </row>
    <row r="189" spans="4:22" s="23" customFormat="1">
      <c r="D189" s="24"/>
      <c r="J189" s="26"/>
      <c r="V189" s="27"/>
    </row>
    <row r="190" spans="4:22" s="23" customFormat="1">
      <c r="D190" s="24"/>
      <c r="J190" s="26"/>
      <c r="V190" s="27"/>
    </row>
    <row r="191" spans="4:22" s="23" customFormat="1">
      <c r="D191" s="24"/>
      <c r="J191" s="26"/>
      <c r="V191" s="27"/>
    </row>
    <row r="192" spans="4:22" s="23" customFormat="1">
      <c r="D192" s="24"/>
      <c r="J192" s="26"/>
      <c r="V192" s="27"/>
    </row>
    <row r="193" spans="4:22" s="23" customFormat="1">
      <c r="D193" s="24"/>
      <c r="J193" s="26"/>
      <c r="V193" s="27"/>
    </row>
    <row r="194" spans="4:22" s="23" customFormat="1">
      <c r="D194" s="24"/>
      <c r="J194" s="26"/>
      <c r="V194" s="27"/>
    </row>
    <row r="195" spans="4:22" s="23" customFormat="1">
      <c r="D195" s="24"/>
      <c r="J195" s="26"/>
      <c r="V195" s="27"/>
    </row>
    <row r="196" spans="4:22" s="23" customFormat="1">
      <c r="D196" s="24"/>
      <c r="J196" s="26"/>
      <c r="V196" s="27"/>
    </row>
    <row r="197" spans="4:22" s="23" customFormat="1">
      <c r="D197" s="24"/>
      <c r="J197" s="26"/>
      <c r="V197" s="27"/>
    </row>
    <row r="198" spans="4:22" s="23" customFormat="1">
      <c r="D198" s="24"/>
      <c r="J198" s="26"/>
      <c r="V198" s="27"/>
    </row>
    <row r="199" spans="4:22" s="23" customFormat="1">
      <c r="D199" s="24"/>
      <c r="J199" s="26"/>
      <c r="V199" s="27"/>
    </row>
    <row r="200" spans="4:22" s="23" customFormat="1">
      <c r="D200" s="24"/>
      <c r="J200" s="26"/>
      <c r="V200" s="27"/>
    </row>
    <row r="201" spans="4:22" s="23" customFormat="1">
      <c r="D201" s="24"/>
      <c r="J201" s="26"/>
      <c r="V201" s="27"/>
    </row>
    <row r="202" spans="4:22" s="23" customFormat="1">
      <c r="D202" s="24"/>
      <c r="J202" s="26"/>
      <c r="V202" s="27"/>
    </row>
    <row r="203" spans="4:22" s="23" customFormat="1">
      <c r="D203" s="24"/>
      <c r="J203" s="26"/>
      <c r="V203" s="27"/>
    </row>
    <row r="204" spans="4:22" s="23" customFormat="1">
      <c r="D204" s="24"/>
      <c r="J204" s="26"/>
      <c r="V204" s="27"/>
    </row>
    <row r="205" spans="4:22" s="23" customFormat="1">
      <c r="D205" s="24"/>
      <c r="J205" s="26"/>
      <c r="V205" s="27"/>
    </row>
    <row r="206" spans="4:22" s="23" customFormat="1">
      <c r="D206" s="24"/>
      <c r="J206" s="26"/>
      <c r="V206" s="27"/>
    </row>
    <row r="207" spans="4:22" s="23" customFormat="1">
      <c r="D207" s="24"/>
      <c r="J207" s="26"/>
      <c r="V207" s="27"/>
    </row>
    <row r="208" spans="4:22" s="23" customFormat="1">
      <c r="D208" s="24"/>
      <c r="J208" s="26"/>
      <c r="V208" s="27"/>
    </row>
    <row r="209" spans="4:22" s="23" customFormat="1">
      <c r="D209" s="24"/>
      <c r="J209" s="26"/>
      <c r="V209" s="27"/>
    </row>
    <row r="210" spans="4:22" s="23" customFormat="1">
      <c r="D210" s="24"/>
      <c r="J210" s="26"/>
      <c r="V210" s="27"/>
    </row>
    <row r="211" spans="4:22" s="23" customFormat="1">
      <c r="D211" s="24"/>
      <c r="J211" s="26"/>
      <c r="V211" s="27"/>
    </row>
    <row r="212" spans="4:22" s="23" customFormat="1">
      <c r="D212" s="24"/>
      <c r="J212" s="26"/>
      <c r="V212" s="27"/>
    </row>
    <row r="213" spans="4:22" s="23" customFormat="1">
      <c r="D213" s="24"/>
      <c r="J213" s="26"/>
      <c r="V213" s="27"/>
    </row>
    <row r="214" spans="4:22" s="23" customFormat="1">
      <c r="D214" s="24"/>
      <c r="J214" s="26"/>
      <c r="V214" s="27"/>
    </row>
    <row r="215" spans="4:22" s="23" customFormat="1">
      <c r="D215" s="24"/>
      <c r="J215" s="26"/>
      <c r="V215" s="27"/>
    </row>
    <row r="216" spans="4:22" s="23" customFormat="1">
      <c r="D216" s="24"/>
      <c r="J216" s="26"/>
      <c r="V216" s="27"/>
    </row>
    <row r="217" spans="4:22" s="23" customFormat="1">
      <c r="D217" s="24"/>
      <c r="J217" s="26"/>
      <c r="V217" s="27"/>
    </row>
    <row r="218" spans="4:22" s="23" customFormat="1">
      <c r="D218" s="24"/>
      <c r="J218" s="26"/>
      <c r="V218" s="27"/>
    </row>
    <row r="219" spans="4:22" s="23" customFormat="1">
      <c r="D219" s="24"/>
      <c r="J219" s="26"/>
      <c r="V219" s="27"/>
    </row>
    <row r="220" spans="4:22" s="23" customFormat="1">
      <c r="D220" s="24"/>
      <c r="J220" s="26"/>
      <c r="V220" s="27"/>
    </row>
    <row r="221" spans="4:22" s="23" customFormat="1">
      <c r="D221" s="24"/>
      <c r="J221" s="26"/>
      <c r="V221" s="27"/>
    </row>
    <row r="222" spans="4:22" s="23" customFormat="1">
      <c r="D222" s="24"/>
      <c r="J222" s="26"/>
      <c r="V222" s="27"/>
    </row>
    <row r="223" spans="4:22" s="23" customFormat="1">
      <c r="D223" s="24"/>
      <c r="J223" s="26"/>
      <c r="V223" s="27"/>
    </row>
    <row r="224" spans="4:22" s="23" customFormat="1">
      <c r="D224" s="24"/>
      <c r="J224" s="26"/>
      <c r="V224" s="27"/>
    </row>
    <row r="225" spans="4:22" s="23" customFormat="1">
      <c r="D225" s="24"/>
      <c r="J225" s="26"/>
      <c r="V225" s="27"/>
    </row>
    <row r="226" spans="4:22" s="23" customFormat="1">
      <c r="D226" s="24"/>
      <c r="J226" s="26"/>
      <c r="V226" s="27"/>
    </row>
    <row r="227" spans="4:22" s="23" customFormat="1">
      <c r="D227" s="24"/>
      <c r="J227" s="26"/>
      <c r="V227" s="27"/>
    </row>
    <row r="228" spans="4:22" s="23" customFormat="1">
      <c r="D228" s="24"/>
      <c r="J228" s="26"/>
      <c r="V228" s="27"/>
    </row>
    <row r="229" spans="4:22" s="23" customFormat="1">
      <c r="D229" s="24"/>
      <c r="J229" s="26"/>
      <c r="V229" s="27"/>
    </row>
    <row r="230" spans="4:22" s="23" customFormat="1">
      <c r="D230" s="24"/>
      <c r="J230" s="26"/>
      <c r="V230" s="27"/>
    </row>
    <row r="231" spans="4:22" s="23" customFormat="1">
      <c r="D231" s="24"/>
      <c r="J231" s="26"/>
      <c r="V231" s="27"/>
    </row>
    <row r="232" spans="4:22" s="23" customFormat="1">
      <c r="D232" s="24"/>
      <c r="J232" s="26"/>
      <c r="V232" s="27"/>
    </row>
    <row r="233" spans="4:22" s="23" customFormat="1">
      <c r="D233" s="24"/>
      <c r="J233" s="26"/>
      <c r="V233" s="27"/>
    </row>
    <row r="234" spans="4:22" s="23" customFormat="1">
      <c r="D234" s="24"/>
      <c r="J234" s="26"/>
      <c r="V234" s="27"/>
    </row>
    <row r="235" spans="4:22" s="23" customFormat="1">
      <c r="D235" s="24"/>
      <c r="J235" s="26"/>
      <c r="V235" s="27"/>
    </row>
    <row r="236" spans="4:22" s="23" customFormat="1">
      <c r="D236" s="24"/>
      <c r="J236" s="26"/>
      <c r="V236" s="27"/>
    </row>
    <row r="237" spans="4:22" s="23" customFormat="1">
      <c r="D237" s="24"/>
      <c r="J237" s="26"/>
      <c r="V237" s="27"/>
    </row>
    <row r="238" spans="4:22" s="23" customFormat="1">
      <c r="D238" s="24"/>
      <c r="J238" s="26"/>
      <c r="V238" s="27"/>
    </row>
    <row r="239" spans="4:22" s="23" customFormat="1">
      <c r="D239" s="24"/>
      <c r="J239" s="26"/>
      <c r="V239" s="27"/>
    </row>
    <row r="240" spans="4:22" s="23" customFormat="1">
      <c r="D240" s="24"/>
      <c r="J240" s="26"/>
      <c r="V240" s="27"/>
    </row>
    <row r="241" spans="4:22" s="23" customFormat="1">
      <c r="D241" s="24"/>
      <c r="J241" s="26"/>
      <c r="V241" s="27"/>
    </row>
    <row r="242" spans="4:22" s="23" customFormat="1">
      <c r="D242" s="24"/>
      <c r="J242" s="26"/>
      <c r="V242" s="27"/>
    </row>
    <row r="243" spans="4:22" s="23" customFormat="1">
      <c r="D243" s="24"/>
      <c r="J243" s="26"/>
      <c r="V243" s="27"/>
    </row>
    <row r="244" spans="4:22" s="23" customFormat="1">
      <c r="D244" s="24"/>
      <c r="J244" s="26"/>
      <c r="V244" s="27"/>
    </row>
    <row r="245" spans="4:22" s="23" customFormat="1">
      <c r="D245" s="24"/>
      <c r="J245" s="26"/>
      <c r="V245" s="27"/>
    </row>
    <row r="246" spans="4:22" s="23" customFormat="1">
      <c r="D246" s="24"/>
      <c r="J246" s="26"/>
      <c r="V246" s="27"/>
    </row>
    <row r="247" spans="4:22" s="23" customFormat="1">
      <c r="D247" s="24"/>
      <c r="J247" s="26"/>
      <c r="V247" s="27"/>
    </row>
    <row r="248" spans="4:22" s="23" customFormat="1">
      <c r="D248" s="24"/>
      <c r="J248" s="26"/>
      <c r="V248" s="27"/>
    </row>
    <row r="249" spans="4:22" s="23" customFormat="1">
      <c r="D249" s="24"/>
      <c r="J249" s="26"/>
      <c r="V249" s="27"/>
    </row>
    <row r="250" spans="4:22" s="23" customFormat="1">
      <c r="D250" s="24"/>
      <c r="J250" s="26"/>
      <c r="V250" s="27"/>
    </row>
    <row r="251" spans="4:22" s="23" customFormat="1">
      <c r="D251" s="24"/>
      <c r="J251" s="26"/>
      <c r="V251" s="27"/>
    </row>
    <row r="252" spans="4:22" s="23" customFormat="1">
      <c r="D252" s="24"/>
      <c r="J252" s="26"/>
      <c r="V252" s="27"/>
    </row>
    <row r="253" spans="4:22" s="23" customFormat="1">
      <c r="D253" s="24"/>
      <c r="J253" s="26"/>
      <c r="V253" s="27"/>
    </row>
    <row r="254" spans="4:22" s="23" customFormat="1">
      <c r="D254" s="24"/>
      <c r="J254" s="26"/>
      <c r="V254" s="27"/>
    </row>
    <row r="255" spans="4:22" s="23" customFormat="1">
      <c r="D255" s="24"/>
      <c r="J255" s="26"/>
      <c r="V255" s="27"/>
    </row>
    <row r="256" spans="4:22" s="23" customFormat="1">
      <c r="D256" s="24"/>
      <c r="J256" s="26"/>
      <c r="V256" s="27"/>
    </row>
    <row r="257" spans="4:22" s="23" customFormat="1">
      <c r="D257" s="24"/>
      <c r="J257" s="26"/>
      <c r="V257" s="27"/>
    </row>
    <row r="258" spans="4:22" s="23" customFormat="1">
      <c r="D258" s="24"/>
      <c r="J258" s="26"/>
      <c r="V258" s="27"/>
    </row>
    <row r="259" spans="4:22" s="23" customFormat="1">
      <c r="D259" s="24"/>
      <c r="J259" s="26"/>
      <c r="V259" s="27"/>
    </row>
    <row r="260" spans="4:22" s="23" customFormat="1">
      <c r="D260" s="24"/>
      <c r="J260" s="26"/>
      <c r="V260" s="27"/>
    </row>
    <row r="261" spans="4:22" s="23" customFormat="1">
      <c r="D261" s="24"/>
      <c r="J261" s="26"/>
      <c r="V261" s="27"/>
    </row>
    <row r="262" spans="4:22" s="23" customFormat="1">
      <c r="D262" s="24"/>
      <c r="J262" s="26"/>
      <c r="V262" s="27"/>
    </row>
    <row r="263" spans="4:22" s="23" customFormat="1">
      <c r="D263" s="24"/>
      <c r="J263" s="26"/>
      <c r="V263" s="27"/>
    </row>
    <row r="264" spans="4:22" s="23" customFormat="1">
      <c r="D264" s="24"/>
      <c r="J264" s="26"/>
      <c r="V264" s="27"/>
    </row>
    <row r="265" spans="4:22" s="23" customFormat="1">
      <c r="D265" s="24"/>
      <c r="J265" s="26"/>
      <c r="V265" s="27"/>
    </row>
    <row r="266" spans="4:22" s="23" customFormat="1">
      <c r="D266" s="24"/>
      <c r="J266" s="26"/>
      <c r="V266" s="27"/>
    </row>
    <row r="267" spans="4:22" s="23" customFormat="1">
      <c r="D267" s="24"/>
      <c r="J267" s="26"/>
      <c r="V267" s="27"/>
    </row>
    <row r="268" spans="4:22" s="23" customFormat="1">
      <c r="D268" s="24"/>
      <c r="J268" s="26"/>
      <c r="V268" s="27"/>
    </row>
    <row r="269" spans="4:22" s="23" customFormat="1">
      <c r="D269" s="24"/>
      <c r="J269" s="26"/>
      <c r="V269" s="27"/>
    </row>
    <row r="270" spans="4:22" s="23" customFormat="1">
      <c r="D270" s="24"/>
      <c r="J270" s="26"/>
      <c r="V270" s="27"/>
    </row>
    <row r="271" spans="4:22" s="23" customFormat="1">
      <c r="D271" s="24"/>
      <c r="J271" s="26"/>
      <c r="V271" s="27"/>
    </row>
    <row r="272" spans="4:22" s="23" customFormat="1">
      <c r="D272" s="24"/>
      <c r="J272" s="26"/>
      <c r="V272" s="27"/>
    </row>
    <row r="273" spans="4:22" s="23" customFormat="1">
      <c r="D273" s="24"/>
      <c r="J273" s="26"/>
      <c r="V273" s="27"/>
    </row>
    <row r="274" spans="4:22" s="23" customFormat="1">
      <c r="D274" s="24"/>
      <c r="J274" s="26"/>
      <c r="V274" s="27"/>
    </row>
    <row r="275" spans="4:22" s="23" customFormat="1">
      <c r="D275" s="24"/>
      <c r="J275" s="26"/>
      <c r="V275" s="27"/>
    </row>
    <row r="276" spans="4:22" s="23" customFormat="1">
      <c r="D276" s="24"/>
      <c r="J276" s="26"/>
      <c r="V276" s="27"/>
    </row>
    <row r="277" spans="4:22" s="23" customFormat="1">
      <c r="D277" s="24"/>
      <c r="J277" s="26"/>
      <c r="V277" s="27"/>
    </row>
    <row r="278" spans="4:22" s="23" customFormat="1">
      <c r="D278" s="24"/>
      <c r="J278" s="26"/>
      <c r="V278" s="27"/>
    </row>
    <row r="279" spans="4:22" s="23" customFormat="1">
      <c r="D279" s="24"/>
      <c r="J279" s="26"/>
      <c r="V279" s="27"/>
    </row>
    <row r="280" spans="4:22" s="23" customFormat="1">
      <c r="D280" s="24"/>
      <c r="J280" s="26"/>
      <c r="V280" s="27"/>
    </row>
    <row r="281" spans="4:22" s="23" customFormat="1">
      <c r="D281" s="24"/>
      <c r="J281" s="26"/>
      <c r="V281" s="27"/>
    </row>
    <row r="282" spans="4:22" s="23" customFormat="1">
      <c r="D282" s="24"/>
      <c r="J282" s="26"/>
      <c r="V282" s="27"/>
    </row>
    <row r="283" spans="4:22" s="23" customFormat="1">
      <c r="D283" s="24"/>
      <c r="J283" s="26"/>
      <c r="V283" s="27"/>
    </row>
    <row r="284" spans="4:22" s="23" customFormat="1">
      <c r="D284" s="24"/>
      <c r="J284" s="26"/>
      <c r="V284" s="27"/>
    </row>
    <row r="285" spans="4:22" s="23" customFormat="1">
      <c r="D285" s="24"/>
      <c r="J285" s="26"/>
      <c r="V285" s="27"/>
    </row>
    <row r="286" spans="4:22" s="23" customFormat="1">
      <c r="D286" s="24"/>
      <c r="J286" s="26"/>
      <c r="V286" s="27"/>
    </row>
    <row r="287" spans="4:22" s="23" customFormat="1">
      <c r="D287" s="24"/>
      <c r="J287" s="26"/>
      <c r="V287" s="27"/>
    </row>
    <row r="288" spans="4:22" s="23" customFormat="1">
      <c r="D288" s="24"/>
      <c r="J288" s="26"/>
      <c r="V288" s="27"/>
    </row>
    <row r="289" spans="4:22" s="23" customFormat="1">
      <c r="D289" s="24"/>
      <c r="J289" s="26"/>
      <c r="V289" s="27"/>
    </row>
    <row r="290" spans="4:22" s="23" customFormat="1">
      <c r="D290" s="24"/>
      <c r="J290" s="26"/>
      <c r="V290" s="27"/>
    </row>
    <row r="291" spans="4:22" s="23" customFormat="1">
      <c r="D291" s="24"/>
      <c r="J291" s="26"/>
      <c r="V291" s="27"/>
    </row>
    <row r="292" spans="4:22" s="23" customFormat="1">
      <c r="D292" s="24"/>
      <c r="J292" s="26"/>
      <c r="V292" s="27"/>
    </row>
    <row r="293" spans="4:22" s="23" customFormat="1">
      <c r="D293" s="24"/>
      <c r="J293" s="26"/>
      <c r="V293" s="27"/>
    </row>
    <row r="294" spans="4:22" s="23" customFormat="1">
      <c r="D294" s="24"/>
      <c r="J294" s="26"/>
      <c r="V294" s="27"/>
    </row>
    <row r="295" spans="4:22" s="23" customFormat="1">
      <c r="D295" s="24"/>
      <c r="J295" s="26"/>
      <c r="V295" s="27"/>
    </row>
    <row r="296" spans="4:22" s="23" customFormat="1">
      <c r="D296" s="24"/>
      <c r="J296" s="26"/>
      <c r="V296" s="27"/>
    </row>
    <row r="297" spans="4:22" s="23" customFormat="1">
      <c r="D297" s="24"/>
      <c r="J297" s="26"/>
      <c r="V297" s="27"/>
    </row>
    <row r="298" spans="4:22" s="23" customFormat="1">
      <c r="D298" s="24"/>
      <c r="J298" s="26"/>
      <c r="V298" s="27"/>
    </row>
    <row r="299" spans="4:22" s="23" customFormat="1">
      <c r="D299" s="24"/>
      <c r="J299" s="26"/>
      <c r="V299" s="27"/>
    </row>
    <row r="300" spans="4:22" s="23" customFormat="1">
      <c r="D300" s="24"/>
      <c r="J300" s="26"/>
      <c r="V300" s="27"/>
    </row>
    <row r="301" spans="4:22" s="23" customFormat="1">
      <c r="D301" s="24"/>
      <c r="J301" s="26"/>
      <c r="V301" s="27"/>
    </row>
    <row r="302" spans="4:22" s="23" customFormat="1">
      <c r="D302" s="24"/>
      <c r="J302" s="26"/>
      <c r="V302" s="27"/>
    </row>
    <row r="303" spans="4:22" s="23" customFormat="1">
      <c r="D303" s="24"/>
      <c r="J303" s="26"/>
      <c r="V303" s="27"/>
    </row>
    <row r="304" spans="4:22" s="23" customFormat="1">
      <c r="D304" s="24"/>
      <c r="J304" s="26"/>
      <c r="V304" s="27"/>
    </row>
    <row r="305" spans="4:22" s="23" customFormat="1">
      <c r="D305" s="24"/>
      <c r="J305" s="26"/>
      <c r="V305" s="27"/>
    </row>
    <row r="306" spans="4:22" s="23" customFormat="1">
      <c r="D306" s="24"/>
      <c r="J306" s="26"/>
      <c r="V306" s="27"/>
    </row>
    <row r="307" spans="4:22" s="23" customFormat="1">
      <c r="D307" s="24"/>
      <c r="J307" s="26"/>
      <c r="V307" s="27"/>
    </row>
    <row r="308" spans="4:22" s="23" customFormat="1">
      <c r="D308" s="24"/>
      <c r="J308" s="26"/>
      <c r="V308" s="27"/>
    </row>
    <row r="309" spans="4:22" s="23" customFormat="1">
      <c r="D309" s="24"/>
      <c r="J309" s="26"/>
      <c r="V309" s="27"/>
    </row>
    <row r="310" spans="4:22" s="23" customFormat="1">
      <c r="D310" s="24"/>
      <c r="J310" s="26"/>
      <c r="V310" s="27"/>
    </row>
    <row r="311" spans="4:22" s="23" customFormat="1">
      <c r="D311" s="24"/>
      <c r="J311" s="26"/>
      <c r="V311" s="27"/>
    </row>
    <row r="312" spans="4:22" s="23" customFormat="1">
      <c r="D312" s="24"/>
      <c r="J312" s="26"/>
      <c r="V312" s="27"/>
    </row>
    <row r="313" spans="4:22" s="23" customFormat="1">
      <c r="D313" s="24"/>
      <c r="J313" s="26"/>
      <c r="V313" s="27"/>
    </row>
    <row r="314" spans="4:22" s="23" customFormat="1">
      <c r="D314" s="24"/>
      <c r="J314" s="26"/>
      <c r="V314" s="27"/>
    </row>
    <row r="315" spans="4:22" s="23" customFormat="1">
      <c r="D315" s="24"/>
      <c r="J315" s="26"/>
      <c r="V315" s="27"/>
    </row>
    <row r="316" spans="4:22" s="23" customFormat="1">
      <c r="D316" s="24"/>
      <c r="J316" s="26"/>
      <c r="V316" s="27"/>
    </row>
    <row r="317" spans="4:22" s="23" customFormat="1">
      <c r="D317" s="24"/>
      <c r="J317" s="26"/>
      <c r="V317" s="27"/>
    </row>
    <row r="318" spans="4:22" s="23" customFormat="1">
      <c r="D318" s="24"/>
      <c r="J318" s="26"/>
      <c r="V318" s="27"/>
    </row>
    <row r="319" spans="4:22" s="23" customFormat="1">
      <c r="D319" s="24"/>
      <c r="J319" s="26"/>
      <c r="V319" s="27"/>
    </row>
    <row r="320" spans="4:22" s="23" customFormat="1">
      <c r="D320" s="24"/>
      <c r="J320" s="26"/>
      <c r="V320" s="27"/>
    </row>
    <row r="321" spans="4:22" s="23" customFormat="1">
      <c r="D321" s="24"/>
      <c r="J321" s="26"/>
      <c r="V321" s="27"/>
    </row>
    <row r="322" spans="4:22" s="23" customFormat="1">
      <c r="D322" s="24"/>
      <c r="J322" s="26"/>
      <c r="V322" s="27"/>
    </row>
    <row r="323" spans="4:22" s="23" customFormat="1">
      <c r="D323" s="24"/>
      <c r="J323" s="26"/>
      <c r="V323" s="27"/>
    </row>
    <row r="324" spans="4:22" s="23" customFormat="1">
      <c r="D324" s="24"/>
      <c r="J324" s="26"/>
      <c r="V324" s="27"/>
    </row>
    <row r="325" spans="4:22" s="23" customFormat="1">
      <c r="D325" s="24"/>
      <c r="J325" s="26"/>
      <c r="V325" s="27"/>
    </row>
    <row r="326" spans="4:22" s="23" customFormat="1">
      <c r="D326" s="24"/>
      <c r="J326" s="26"/>
      <c r="V326" s="27"/>
    </row>
    <row r="327" spans="4:22" s="23" customFormat="1">
      <c r="D327" s="24"/>
      <c r="J327" s="26"/>
      <c r="V327" s="27"/>
    </row>
    <row r="328" spans="4:22" s="23" customFormat="1">
      <c r="D328" s="24"/>
      <c r="J328" s="26"/>
      <c r="V328" s="27"/>
    </row>
    <row r="329" spans="4:22" s="23" customFormat="1">
      <c r="D329" s="24"/>
      <c r="J329" s="26"/>
      <c r="V329" s="27"/>
    </row>
    <row r="330" spans="4:22" s="23" customFormat="1">
      <c r="D330" s="24"/>
      <c r="J330" s="26"/>
      <c r="V330" s="27"/>
    </row>
    <row r="331" spans="4:22" s="23" customFormat="1">
      <c r="D331" s="24"/>
      <c r="J331" s="26"/>
      <c r="V331" s="27"/>
    </row>
    <row r="332" spans="4:22" s="23" customFormat="1">
      <c r="D332" s="24"/>
      <c r="J332" s="26"/>
      <c r="V332" s="27"/>
    </row>
    <row r="333" spans="4:22" s="23" customFormat="1">
      <c r="D333" s="24"/>
      <c r="J333" s="26"/>
      <c r="V333" s="27"/>
    </row>
    <row r="334" spans="4:22" s="23" customFormat="1">
      <c r="D334" s="24"/>
      <c r="J334" s="26"/>
      <c r="V334" s="27"/>
    </row>
    <row r="335" spans="4:22" s="23" customFormat="1">
      <c r="D335" s="24"/>
      <c r="J335" s="26"/>
      <c r="V335" s="27"/>
    </row>
    <row r="336" spans="4:22" s="23" customFormat="1">
      <c r="D336" s="24"/>
      <c r="J336" s="26"/>
      <c r="V336" s="27"/>
    </row>
    <row r="337" spans="4:22" s="23" customFormat="1">
      <c r="D337" s="24"/>
      <c r="J337" s="26"/>
      <c r="V337" s="27"/>
    </row>
    <row r="338" spans="4:22" s="23" customFormat="1">
      <c r="D338" s="24"/>
      <c r="J338" s="26"/>
      <c r="V338" s="27"/>
    </row>
    <row r="339" spans="4:22" s="23" customFormat="1">
      <c r="D339" s="24"/>
      <c r="J339" s="26"/>
      <c r="V339" s="27"/>
    </row>
    <row r="340" spans="4:22" s="23" customFormat="1">
      <c r="D340" s="24"/>
      <c r="J340" s="26"/>
      <c r="V340" s="27"/>
    </row>
    <row r="341" spans="4:22" s="23" customFormat="1">
      <c r="D341" s="24"/>
      <c r="J341" s="26"/>
      <c r="V341" s="27"/>
    </row>
    <row r="342" spans="4:22" s="23" customFormat="1">
      <c r="D342" s="24"/>
      <c r="J342" s="26"/>
      <c r="V342" s="27"/>
    </row>
    <row r="343" spans="4:22" s="23" customFormat="1">
      <c r="D343" s="24"/>
      <c r="J343" s="26"/>
      <c r="V343" s="27"/>
    </row>
    <row r="344" spans="4:22" s="23" customFormat="1">
      <c r="D344" s="24"/>
      <c r="J344" s="26"/>
      <c r="V344" s="27"/>
    </row>
    <row r="345" spans="4:22" s="23" customFormat="1">
      <c r="D345" s="24"/>
      <c r="J345" s="26"/>
      <c r="V345" s="27"/>
    </row>
    <row r="346" spans="4:22" s="23" customFormat="1">
      <c r="D346" s="24"/>
      <c r="J346" s="26"/>
      <c r="V346" s="27"/>
    </row>
    <row r="347" spans="4:22" s="23" customFormat="1">
      <c r="D347" s="24"/>
      <c r="J347" s="26"/>
      <c r="V347" s="27"/>
    </row>
    <row r="348" spans="4:22" s="23" customFormat="1">
      <c r="D348" s="24"/>
      <c r="J348" s="26"/>
      <c r="V348" s="27"/>
    </row>
    <row r="349" spans="4:22" s="23" customFormat="1">
      <c r="D349" s="24"/>
      <c r="J349" s="26"/>
      <c r="V349" s="27"/>
    </row>
    <row r="350" spans="4:22" s="23" customFormat="1">
      <c r="D350" s="24"/>
      <c r="J350" s="26"/>
      <c r="V350" s="27"/>
    </row>
    <row r="351" spans="4:22" s="23" customFormat="1">
      <c r="D351" s="24"/>
      <c r="J351" s="26"/>
      <c r="V351" s="27"/>
    </row>
    <row r="352" spans="4:22" s="23" customFormat="1">
      <c r="D352" s="24"/>
      <c r="J352" s="26"/>
      <c r="V352" s="27"/>
    </row>
    <row r="353" spans="4:22" s="23" customFormat="1">
      <c r="D353" s="24"/>
      <c r="J353" s="26"/>
      <c r="V353" s="27"/>
    </row>
    <row r="354" spans="4:22" s="23" customFormat="1">
      <c r="D354" s="24"/>
      <c r="J354" s="26"/>
      <c r="V354" s="27"/>
    </row>
    <row r="355" spans="4:22" s="23" customFormat="1">
      <c r="D355" s="24"/>
      <c r="J355" s="26"/>
      <c r="V355" s="27"/>
    </row>
    <row r="356" spans="4:22" s="23" customFormat="1">
      <c r="D356" s="24"/>
      <c r="J356" s="26"/>
      <c r="V356" s="27"/>
    </row>
    <row r="357" spans="4:22" s="23" customFormat="1">
      <c r="D357" s="24"/>
      <c r="J357" s="26"/>
      <c r="V357" s="27"/>
    </row>
    <row r="358" spans="4:22" s="23" customFormat="1">
      <c r="D358" s="24"/>
      <c r="J358" s="26"/>
      <c r="V358" s="27"/>
    </row>
    <row r="359" spans="4:22" s="23" customFormat="1">
      <c r="D359" s="24"/>
      <c r="J359" s="26"/>
      <c r="V359" s="27"/>
    </row>
    <row r="360" spans="4:22" s="23" customFormat="1">
      <c r="D360" s="24"/>
      <c r="J360" s="26"/>
      <c r="V360" s="27"/>
    </row>
    <row r="361" spans="4:22" s="23" customFormat="1">
      <c r="D361" s="24"/>
      <c r="J361" s="26"/>
      <c r="V361" s="27"/>
    </row>
    <row r="362" spans="4:22" s="23" customFormat="1">
      <c r="D362" s="24"/>
      <c r="J362" s="26"/>
      <c r="V362" s="27"/>
    </row>
    <row r="363" spans="4:22" s="23" customFormat="1">
      <c r="D363" s="24"/>
      <c r="J363" s="26"/>
      <c r="V363" s="27"/>
    </row>
    <row r="364" spans="4:22" s="23" customFormat="1">
      <c r="D364" s="24"/>
      <c r="J364" s="26"/>
      <c r="V364" s="27"/>
    </row>
    <row r="365" spans="4:22" s="23" customFormat="1">
      <c r="D365" s="24"/>
      <c r="J365" s="26"/>
      <c r="V365" s="27"/>
    </row>
    <row r="366" spans="4:22" s="23" customFormat="1">
      <c r="D366" s="24"/>
      <c r="J366" s="26"/>
      <c r="V366" s="27"/>
    </row>
    <row r="367" spans="4:22" s="23" customFormat="1">
      <c r="D367" s="24"/>
      <c r="J367" s="26"/>
      <c r="V367" s="27"/>
    </row>
    <row r="368" spans="4:22" s="23" customFormat="1">
      <c r="D368" s="24"/>
      <c r="J368" s="26"/>
      <c r="V368" s="27"/>
    </row>
    <row r="369" spans="4:22" s="23" customFormat="1">
      <c r="D369" s="24"/>
      <c r="J369" s="26"/>
      <c r="V369" s="27"/>
    </row>
    <row r="370" spans="4:22" s="23" customFormat="1">
      <c r="D370" s="24"/>
      <c r="J370" s="26"/>
      <c r="V370" s="27"/>
    </row>
    <row r="371" spans="4:22" s="23" customFormat="1">
      <c r="D371" s="24"/>
      <c r="J371" s="26"/>
      <c r="V371" s="27"/>
    </row>
    <row r="372" spans="4:22" s="23" customFormat="1">
      <c r="D372" s="24"/>
      <c r="J372" s="26"/>
      <c r="V372" s="27"/>
    </row>
    <row r="373" spans="4:22" s="23" customFormat="1">
      <c r="D373" s="24"/>
      <c r="J373" s="26"/>
      <c r="V373" s="27"/>
    </row>
    <row r="374" spans="4:22" s="23" customFormat="1">
      <c r="D374" s="24"/>
      <c r="J374" s="26"/>
      <c r="V374" s="27"/>
    </row>
    <row r="375" spans="4:22" s="23" customFormat="1">
      <c r="D375" s="24"/>
      <c r="J375" s="26"/>
      <c r="V375" s="27"/>
    </row>
    <row r="376" spans="4:22" s="23" customFormat="1">
      <c r="D376" s="24"/>
      <c r="J376" s="26"/>
      <c r="V376" s="27"/>
    </row>
    <row r="377" spans="4:22" s="23" customFormat="1">
      <c r="D377" s="24"/>
      <c r="J377" s="26"/>
      <c r="V377" s="27"/>
    </row>
    <row r="378" spans="4:22" s="23" customFormat="1">
      <c r="D378" s="24"/>
      <c r="J378" s="26"/>
      <c r="V378" s="27"/>
    </row>
    <row r="379" spans="4:22" s="23" customFormat="1">
      <c r="D379" s="24"/>
      <c r="J379" s="26"/>
      <c r="V379" s="27"/>
    </row>
    <row r="380" spans="4:22" s="23" customFormat="1">
      <c r="D380" s="24"/>
      <c r="J380" s="26"/>
      <c r="V380" s="27"/>
    </row>
    <row r="381" spans="4:22" s="23" customFormat="1">
      <c r="D381" s="24"/>
      <c r="J381" s="26"/>
      <c r="V381" s="27"/>
    </row>
    <row r="382" spans="4:22" s="23" customFormat="1">
      <c r="D382" s="24"/>
      <c r="J382" s="26"/>
      <c r="V382" s="27"/>
    </row>
    <row r="383" spans="4:22" s="23" customFormat="1">
      <c r="D383" s="24"/>
      <c r="J383" s="26"/>
      <c r="V383" s="27"/>
    </row>
    <row r="384" spans="4:22" s="23" customFormat="1">
      <c r="D384" s="24"/>
      <c r="J384" s="26"/>
      <c r="V384" s="27"/>
    </row>
    <row r="385" spans="4:22" s="23" customFormat="1">
      <c r="D385" s="24"/>
      <c r="J385" s="26"/>
      <c r="V385" s="27"/>
    </row>
    <row r="386" spans="4:22" s="23" customFormat="1">
      <c r="D386" s="24"/>
      <c r="J386" s="26"/>
      <c r="V386" s="27"/>
    </row>
    <row r="387" spans="4:22" s="23" customFormat="1">
      <c r="D387" s="24"/>
      <c r="J387" s="26"/>
      <c r="V387" s="27"/>
    </row>
    <row r="388" spans="4:22" s="23" customFormat="1">
      <c r="D388" s="24"/>
      <c r="J388" s="26"/>
      <c r="V388" s="27"/>
    </row>
    <row r="389" spans="4:22" s="23" customFormat="1">
      <c r="D389" s="24"/>
      <c r="J389" s="26"/>
      <c r="V389" s="27"/>
    </row>
    <row r="390" spans="4:22" s="23" customFormat="1">
      <c r="D390" s="24"/>
      <c r="J390" s="26"/>
      <c r="V390" s="27"/>
    </row>
    <row r="391" spans="4:22" s="23" customFormat="1">
      <c r="D391" s="24"/>
      <c r="J391" s="26"/>
      <c r="V391" s="27"/>
    </row>
    <row r="392" spans="4:22" s="23" customFormat="1">
      <c r="D392" s="24"/>
      <c r="J392" s="26"/>
      <c r="V392" s="27"/>
    </row>
    <row r="393" spans="4:22" s="23" customFormat="1">
      <c r="D393" s="24"/>
      <c r="J393" s="26"/>
      <c r="V393" s="27"/>
    </row>
    <row r="394" spans="4:22" s="23" customFormat="1">
      <c r="D394" s="24"/>
      <c r="J394" s="26"/>
      <c r="V394" s="27"/>
    </row>
    <row r="395" spans="4:22" s="23" customFormat="1">
      <c r="D395" s="24"/>
      <c r="J395" s="26"/>
      <c r="V395" s="27"/>
    </row>
    <row r="396" spans="4:22" s="23" customFormat="1">
      <c r="D396" s="24"/>
      <c r="J396" s="26"/>
      <c r="V396" s="27"/>
    </row>
    <row r="397" spans="4:22" s="23" customFormat="1">
      <c r="D397" s="24"/>
      <c r="J397" s="26"/>
      <c r="V397" s="27"/>
    </row>
    <row r="398" spans="4:22" s="23" customFormat="1">
      <c r="D398" s="24"/>
      <c r="J398" s="26"/>
      <c r="V398" s="27"/>
    </row>
    <row r="399" spans="4:22" s="23" customFormat="1">
      <c r="D399" s="24"/>
      <c r="J399" s="26"/>
      <c r="V399" s="27"/>
    </row>
    <row r="400" spans="4:22" s="23" customFormat="1">
      <c r="D400" s="24"/>
      <c r="J400" s="26"/>
      <c r="V400" s="27"/>
    </row>
    <row r="401" spans="4:22" s="23" customFormat="1">
      <c r="D401" s="24"/>
      <c r="J401" s="26"/>
      <c r="V401" s="27"/>
    </row>
    <row r="402" spans="4:22" s="23" customFormat="1">
      <c r="D402" s="24"/>
      <c r="J402" s="26"/>
      <c r="V402" s="27"/>
    </row>
    <row r="403" spans="4:22" s="23" customFormat="1">
      <c r="D403" s="24"/>
      <c r="J403" s="26"/>
      <c r="V403" s="27"/>
    </row>
    <row r="404" spans="4:22" s="23" customFormat="1">
      <c r="D404" s="24"/>
      <c r="J404" s="26"/>
      <c r="V404" s="27"/>
    </row>
    <row r="405" spans="4:22" s="23" customFormat="1">
      <c r="D405" s="24"/>
      <c r="J405" s="26"/>
      <c r="V405" s="27"/>
    </row>
    <row r="406" spans="4:22" s="23" customFormat="1">
      <c r="D406" s="24"/>
      <c r="J406" s="26"/>
      <c r="V406" s="27"/>
    </row>
    <row r="407" spans="4:22" s="23" customFormat="1">
      <c r="D407" s="24"/>
      <c r="J407" s="26"/>
      <c r="V407" s="27"/>
    </row>
    <row r="408" spans="4:22" s="23" customFormat="1">
      <c r="D408" s="24"/>
      <c r="J408" s="26"/>
      <c r="V408" s="27"/>
    </row>
    <row r="409" spans="4:22" s="23" customFormat="1">
      <c r="D409" s="24"/>
      <c r="J409" s="26"/>
      <c r="V409" s="27"/>
    </row>
    <row r="410" spans="4:22" s="23" customFormat="1">
      <c r="D410" s="24"/>
      <c r="J410" s="26"/>
      <c r="V410" s="27"/>
    </row>
    <row r="411" spans="4:22" s="23" customFormat="1">
      <c r="D411" s="24"/>
      <c r="J411" s="26"/>
      <c r="V411" s="27"/>
    </row>
    <row r="412" spans="4:22" s="23" customFormat="1">
      <c r="D412" s="24"/>
      <c r="J412" s="26"/>
      <c r="V412" s="27"/>
    </row>
    <row r="413" spans="4:22" s="23" customFormat="1">
      <c r="D413" s="24"/>
      <c r="J413" s="26"/>
      <c r="V413" s="27"/>
    </row>
    <row r="414" spans="4:22" s="23" customFormat="1">
      <c r="D414" s="24"/>
      <c r="J414" s="26"/>
      <c r="V414" s="27"/>
    </row>
    <row r="415" spans="4:22" s="23" customFormat="1">
      <c r="D415" s="24"/>
      <c r="J415" s="26"/>
      <c r="V415" s="27"/>
    </row>
    <row r="416" spans="4:22" s="23" customFormat="1">
      <c r="D416" s="24"/>
      <c r="J416" s="26"/>
      <c r="V416" s="27"/>
    </row>
    <row r="417" spans="4:22" s="23" customFormat="1">
      <c r="D417" s="24"/>
      <c r="J417" s="26"/>
      <c r="V417" s="27"/>
    </row>
    <row r="418" spans="4:22" s="23" customFormat="1">
      <c r="D418" s="24"/>
      <c r="J418" s="26"/>
      <c r="V418" s="27"/>
    </row>
    <row r="419" spans="4:22" s="23" customFormat="1">
      <c r="D419" s="24"/>
      <c r="J419" s="26"/>
      <c r="V419" s="27"/>
    </row>
    <row r="420" spans="4:22" s="23" customFormat="1">
      <c r="D420" s="24"/>
      <c r="J420" s="26"/>
      <c r="V420" s="27"/>
    </row>
    <row r="421" spans="4:22" s="23" customFormat="1">
      <c r="D421" s="24"/>
      <c r="J421" s="26"/>
      <c r="V421" s="27"/>
    </row>
    <row r="422" spans="4:22" s="23" customFormat="1">
      <c r="D422" s="24"/>
      <c r="J422" s="26"/>
      <c r="V422" s="27"/>
    </row>
    <row r="423" spans="4:22" s="23" customFormat="1">
      <c r="D423" s="24"/>
      <c r="J423" s="26"/>
      <c r="V423" s="27"/>
    </row>
    <row r="424" spans="4:22" s="23" customFormat="1">
      <c r="D424" s="24"/>
      <c r="J424" s="26"/>
      <c r="V424" s="27"/>
    </row>
    <row r="425" spans="4:22" s="23" customFormat="1">
      <c r="D425" s="24"/>
      <c r="J425" s="26"/>
      <c r="V425" s="27"/>
    </row>
    <row r="426" spans="4:22" s="23" customFormat="1">
      <c r="D426" s="24"/>
      <c r="J426" s="26"/>
      <c r="V426" s="27"/>
    </row>
    <row r="427" spans="4:22" s="23" customFormat="1">
      <c r="D427" s="24"/>
      <c r="J427" s="26"/>
      <c r="V427" s="27"/>
    </row>
    <row r="428" spans="4:22" s="23" customFormat="1">
      <c r="D428" s="24"/>
      <c r="J428" s="26"/>
      <c r="V428" s="27"/>
    </row>
    <row r="429" spans="4:22" s="23" customFormat="1">
      <c r="D429" s="24"/>
      <c r="J429" s="26"/>
      <c r="V429" s="27"/>
    </row>
    <row r="430" spans="4:22" s="23" customFormat="1">
      <c r="D430" s="24"/>
      <c r="J430" s="26"/>
      <c r="V430" s="27"/>
    </row>
    <row r="431" spans="4:22" s="23" customFormat="1">
      <c r="D431" s="24"/>
      <c r="J431" s="26"/>
      <c r="V431" s="27"/>
    </row>
    <row r="432" spans="4:22" s="23" customFormat="1">
      <c r="D432" s="24"/>
      <c r="J432" s="26"/>
      <c r="V432" s="27"/>
    </row>
    <row r="433" spans="4:22" s="23" customFormat="1">
      <c r="D433" s="24"/>
      <c r="J433" s="26"/>
      <c r="V433" s="27"/>
    </row>
    <row r="434" spans="4:22" s="23" customFormat="1">
      <c r="D434" s="24"/>
      <c r="J434" s="26"/>
      <c r="V434" s="27"/>
    </row>
    <row r="435" spans="4:22" s="23" customFormat="1">
      <c r="D435" s="24"/>
      <c r="J435" s="26"/>
      <c r="V435" s="27"/>
    </row>
    <row r="436" spans="4:22" s="23" customFormat="1">
      <c r="D436" s="24"/>
      <c r="J436" s="26"/>
      <c r="V436" s="27"/>
    </row>
    <row r="437" spans="4:22" s="23" customFormat="1">
      <c r="D437" s="24"/>
      <c r="J437" s="26"/>
      <c r="V437" s="27"/>
    </row>
    <row r="438" spans="4:22" s="23" customFormat="1">
      <c r="D438" s="24"/>
      <c r="J438" s="26"/>
      <c r="V438" s="27"/>
    </row>
    <row r="439" spans="4:22" s="23" customFormat="1">
      <c r="D439" s="24"/>
      <c r="J439" s="26"/>
      <c r="V439" s="27"/>
    </row>
    <row r="440" spans="4:22" s="23" customFormat="1">
      <c r="D440" s="24"/>
      <c r="J440" s="26"/>
      <c r="V440" s="27"/>
    </row>
    <row r="441" spans="4:22" s="23" customFormat="1">
      <c r="D441" s="24"/>
      <c r="J441" s="26"/>
      <c r="V441" s="27"/>
    </row>
    <row r="442" spans="4:22" s="23" customFormat="1">
      <c r="D442" s="24"/>
      <c r="J442" s="26"/>
      <c r="V442" s="27"/>
    </row>
    <row r="443" spans="4:22" s="23" customFormat="1">
      <c r="D443" s="24"/>
      <c r="J443" s="26"/>
      <c r="V443" s="27"/>
    </row>
    <row r="444" spans="4:22" s="23" customFormat="1">
      <c r="D444" s="24"/>
      <c r="J444" s="26"/>
      <c r="V444" s="27"/>
    </row>
    <row r="445" spans="4:22" s="23" customFormat="1">
      <c r="D445" s="24"/>
      <c r="J445" s="26"/>
      <c r="V445" s="27"/>
    </row>
    <row r="446" spans="4:22" s="23" customFormat="1">
      <c r="D446" s="24"/>
      <c r="J446" s="26"/>
      <c r="V446" s="27"/>
    </row>
    <row r="447" spans="4:22" s="23" customFormat="1">
      <c r="J447" s="26"/>
      <c r="V447" s="27"/>
    </row>
    <row r="448" spans="4:22" s="23" customFormat="1">
      <c r="J448" s="26"/>
      <c r="V448" s="27"/>
    </row>
    <row r="449" spans="10:22" s="23" customFormat="1">
      <c r="J449" s="26"/>
      <c r="V449" s="27"/>
    </row>
    <row r="450" spans="10:22" s="23" customFormat="1">
      <c r="J450" s="26"/>
      <c r="V450" s="27"/>
    </row>
    <row r="451" spans="10:22" s="23" customFormat="1">
      <c r="J451" s="26"/>
      <c r="V451" s="27"/>
    </row>
    <row r="452" spans="10:22" s="23" customFormat="1">
      <c r="J452" s="26"/>
      <c r="V452" s="27"/>
    </row>
    <row r="453" spans="10:22" s="23" customFormat="1">
      <c r="J453" s="26"/>
      <c r="V453" s="27"/>
    </row>
    <row r="454" spans="10:22" s="23" customFormat="1">
      <c r="J454" s="26"/>
      <c r="V454" s="27"/>
    </row>
    <row r="455" spans="10:22" s="23" customFormat="1">
      <c r="J455" s="26"/>
      <c r="V455" s="27"/>
    </row>
    <row r="456" spans="10:22" s="23" customFormat="1">
      <c r="J456" s="26"/>
      <c r="V456" s="27"/>
    </row>
    <row r="457" spans="10:22" s="23" customFormat="1">
      <c r="J457" s="26"/>
      <c r="V457" s="27"/>
    </row>
    <row r="458" spans="10:22" s="23" customFormat="1">
      <c r="J458" s="26"/>
      <c r="V458" s="27"/>
    </row>
    <row r="459" spans="10:22" s="23" customFormat="1">
      <c r="J459" s="26"/>
      <c r="V459" s="27"/>
    </row>
    <row r="460" spans="10:22" s="23" customFormat="1">
      <c r="J460" s="26"/>
      <c r="V460" s="27"/>
    </row>
    <row r="461" spans="10:22" s="23" customFormat="1">
      <c r="J461" s="26"/>
      <c r="V461" s="27"/>
    </row>
    <row r="462" spans="10:22" s="23" customFormat="1">
      <c r="J462" s="26"/>
      <c r="V462" s="27"/>
    </row>
    <row r="463" spans="10:22" s="23" customFormat="1">
      <c r="J463" s="26"/>
      <c r="V463" s="27"/>
    </row>
    <row r="464" spans="10:22" s="23" customFormat="1">
      <c r="J464" s="26"/>
      <c r="V464" s="27"/>
    </row>
    <row r="465" spans="10:22" s="23" customFormat="1">
      <c r="J465" s="26"/>
      <c r="V465" s="27"/>
    </row>
    <row r="466" spans="10:22" s="23" customFormat="1">
      <c r="J466" s="26"/>
      <c r="V466" s="27"/>
    </row>
    <row r="467" spans="10:22" s="23" customFormat="1">
      <c r="J467" s="26"/>
      <c r="V467" s="27"/>
    </row>
    <row r="468" spans="10:22" s="23" customFormat="1">
      <c r="J468" s="26"/>
      <c r="V468" s="27"/>
    </row>
    <row r="469" spans="10:22" s="23" customFormat="1">
      <c r="J469" s="26"/>
      <c r="V469" s="27"/>
    </row>
    <row r="470" spans="10:22" s="23" customFormat="1">
      <c r="J470" s="26"/>
      <c r="V470" s="27"/>
    </row>
    <row r="471" spans="10:22" s="23" customFormat="1">
      <c r="J471" s="26"/>
      <c r="V471" s="27"/>
    </row>
    <row r="472" spans="10:22" s="23" customFormat="1">
      <c r="J472" s="26"/>
      <c r="V472" s="27"/>
    </row>
    <row r="473" spans="10:22" s="23" customFormat="1">
      <c r="J473" s="26"/>
      <c r="V473" s="27"/>
    </row>
    <row r="474" spans="10:22" s="23" customFormat="1">
      <c r="J474" s="26"/>
      <c r="V474" s="27"/>
    </row>
    <row r="475" spans="10:22" s="23" customFormat="1">
      <c r="J475" s="26"/>
      <c r="V475" s="27"/>
    </row>
    <row r="476" spans="10:22" s="23" customFormat="1">
      <c r="J476" s="26"/>
      <c r="V476" s="27"/>
    </row>
    <row r="477" spans="10:22" s="23" customFormat="1">
      <c r="J477" s="26"/>
      <c r="V477" s="27"/>
    </row>
    <row r="478" spans="10:22" s="23" customFormat="1">
      <c r="J478" s="26"/>
      <c r="V478" s="27"/>
    </row>
    <row r="479" spans="10:22" s="23" customFormat="1">
      <c r="J479" s="26"/>
      <c r="V479" s="27"/>
    </row>
    <row r="480" spans="10:22" s="23" customFormat="1">
      <c r="J480" s="26"/>
      <c r="V480" s="27"/>
    </row>
    <row r="481" spans="10:22" s="23" customFormat="1">
      <c r="J481" s="26"/>
      <c r="V481" s="27"/>
    </row>
    <row r="482" spans="10:22" s="23" customFormat="1">
      <c r="J482" s="26"/>
      <c r="V482" s="27"/>
    </row>
    <row r="483" spans="10:22" s="23" customFormat="1">
      <c r="J483" s="26"/>
      <c r="V483" s="27"/>
    </row>
    <row r="484" spans="10:22" s="23" customFormat="1">
      <c r="J484" s="26"/>
      <c r="V484" s="27"/>
    </row>
    <row r="485" spans="10:22" s="23" customFormat="1">
      <c r="J485" s="26"/>
      <c r="V485" s="27"/>
    </row>
    <row r="486" spans="10:22" s="23" customFormat="1">
      <c r="J486" s="26"/>
      <c r="V486" s="27"/>
    </row>
    <row r="487" spans="10:22" s="23" customFormat="1">
      <c r="J487" s="26"/>
      <c r="V487" s="27"/>
    </row>
    <row r="488" spans="10:22" s="23" customFormat="1">
      <c r="J488" s="26"/>
      <c r="V488" s="27"/>
    </row>
    <row r="489" spans="10:22" s="23" customFormat="1">
      <c r="J489" s="26"/>
      <c r="V489" s="27"/>
    </row>
    <row r="490" spans="10:22" s="23" customFormat="1">
      <c r="J490" s="26"/>
      <c r="V490" s="27"/>
    </row>
    <row r="491" spans="10:22" s="23" customFormat="1">
      <c r="J491" s="26"/>
      <c r="V491" s="27"/>
    </row>
    <row r="492" spans="10:22" s="23" customFormat="1">
      <c r="J492" s="26"/>
      <c r="V492" s="27"/>
    </row>
    <row r="493" spans="10:22" s="23" customFormat="1">
      <c r="J493" s="26"/>
      <c r="V493" s="27"/>
    </row>
    <row r="494" spans="10:22" s="23" customFormat="1">
      <c r="J494" s="26"/>
      <c r="V494" s="27"/>
    </row>
    <row r="495" spans="10:22" s="23" customFormat="1">
      <c r="J495" s="26"/>
      <c r="V495" s="27"/>
    </row>
    <row r="496" spans="10:22" s="23" customFormat="1">
      <c r="J496" s="26"/>
      <c r="V496" s="27"/>
    </row>
    <row r="497" spans="10:22" s="23" customFormat="1">
      <c r="J497" s="26"/>
      <c r="V497" s="27"/>
    </row>
    <row r="498" spans="10:22" s="23" customFormat="1">
      <c r="J498" s="26"/>
      <c r="V498" s="27"/>
    </row>
    <row r="499" spans="10:22" s="23" customFormat="1">
      <c r="J499" s="26"/>
      <c r="V499" s="27"/>
    </row>
    <row r="500" spans="10:22" s="23" customFormat="1">
      <c r="J500" s="26"/>
      <c r="V500" s="27"/>
    </row>
    <row r="501" spans="10:22" s="23" customFormat="1">
      <c r="J501" s="26"/>
      <c r="V501" s="27"/>
    </row>
    <row r="502" spans="10:22" s="23" customFormat="1">
      <c r="J502" s="26"/>
      <c r="V502" s="27"/>
    </row>
    <row r="503" spans="10:22" s="23" customFormat="1">
      <c r="J503" s="26"/>
      <c r="V503" s="27"/>
    </row>
    <row r="504" spans="10:22" s="23" customFormat="1">
      <c r="J504" s="26"/>
      <c r="V504" s="27"/>
    </row>
    <row r="505" spans="10:22" s="23" customFormat="1">
      <c r="J505" s="26"/>
      <c r="V505" s="27"/>
    </row>
    <row r="506" spans="10:22" s="23" customFormat="1">
      <c r="J506" s="26"/>
      <c r="V506" s="27"/>
    </row>
    <row r="507" spans="10:22" s="23" customFormat="1">
      <c r="J507" s="26"/>
      <c r="V507" s="27"/>
    </row>
    <row r="508" spans="10:22" s="23" customFormat="1">
      <c r="J508" s="26"/>
      <c r="V508" s="27"/>
    </row>
    <row r="509" spans="10:22" s="23" customFormat="1">
      <c r="J509" s="26"/>
      <c r="V509" s="27"/>
    </row>
    <row r="510" spans="10:22" s="23" customFormat="1">
      <c r="J510" s="26"/>
      <c r="V510" s="27"/>
    </row>
    <row r="511" spans="10:22" s="23" customFormat="1">
      <c r="J511" s="26"/>
      <c r="V511" s="27"/>
    </row>
    <row r="512" spans="10:22" s="23" customFormat="1">
      <c r="J512" s="26"/>
      <c r="V512" s="27"/>
    </row>
    <row r="513" spans="10:22" s="23" customFormat="1">
      <c r="J513" s="26"/>
      <c r="V513" s="27"/>
    </row>
    <row r="514" spans="10:22" s="23" customFormat="1">
      <c r="J514" s="26"/>
      <c r="V514" s="27"/>
    </row>
    <row r="515" spans="10:22" s="23" customFormat="1">
      <c r="J515" s="26"/>
      <c r="V515" s="27"/>
    </row>
    <row r="516" spans="10:22" s="23" customFormat="1">
      <c r="J516" s="26"/>
      <c r="V516" s="27"/>
    </row>
    <row r="517" spans="10:22" s="23" customFormat="1">
      <c r="J517" s="26"/>
      <c r="V517" s="27"/>
    </row>
    <row r="518" spans="10:22" s="23" customFormat="1">
      <c r="J518" s="26"/>
      <c r="V518" s="27"/>
    </row>
    <row r="519" spans="10:22" s="23" customFormat="1">
      <c r="J519" s="26"/>
      <c r="V519" s="27"/>
    </row>
    <row r="520" spans="10:22" s="23" customFormat="1">
      <c r="J520" s="26"/>
      <c r="V520" s="27"/>
    </row>
    <row r="521" spans="10:22" s="23" customFormat="1">
      <c r="J521" s="26"/>
      <c r="V521" s="27"/>
    </row>
    <row r="522" spans="10:22" s="23" customFormat="1">
      <c r="J522" s="26"/>
      <c r="V522" s="27"/>
    </row>
    <row r="523" spans="10:22" s="23" customFormat="1">
      <c r="J523" s="26"/>
      <c r="V523" s="27"/>
    </row>
    <row r="524" spans="10:22" s="23" customFormat="1">
      <c r="J524" s="26"/>
      <c r="V524" s="27"/>
    </row>
    <row r="525" spans="10:22" s="23" customFormat="1">
      <c r="J525" s="26"/>
      <c r="V525" s="27"/>
    </row>
    <row r="526" spans="10:22" s="23" customFormat="1">
      <c r="J526" s="26"/>
      <c r="V526" s="27"/>
    </row>
    <row r="527" spans="10:22" s="23" customFormat="1">
      <c r="J527" s="26"/>
      <c r="V527" s="27"/>
    </row>
    <row r="528" spans="10:22" s="23" customFormat="1">
      <c r="J528" s="26"/>
      <c r="V528" s="27"/>
    </row>
    <row r="529" spans="10:22" s="23" customFormat="1">
      <c r="J529" s="26"/>
      <c r="V529" s="27"/>
    </row>
    <row r="530" spans="10:22" s="23" customFormat="1">
      <c r="J530" s="26"/>
      <c r="V530" s="27"/>
    </row>
    <row r="531" spans="10:22" s="23" customFormat="1">
      <c r="J531" s="26"/>
      <c r="V531" s="27"/>
    </row>
    <row r="532" spans="10:22" s="23" customFormat="1">
      <c r="J532" s="26"/>
      <c r="V532" s="27"/>
    </row>
    <row r="533" spans="10:22" s="23" customFormat="1">
      <c r="J533" s="26"/>
      <c r="V533" s="27"/>
    </row>
    <row r="534" spans="10:22" s="23" customFormat="1">
      <c r="J534" s="26"/>
      <c r="V534" s="27"/>
    </row>
    <row r="535" spans="10:22" s="23" customFormat="1">
      <c r="J535" s="26"/>
      <c r="V535" s="27"/>
    </row>
    <row r="536" spans="10:22" s="23" customFormat="1">
      <c r="J536" s="26"/>
      <c r="V536" s="27"/>
    </row>
    <row r="537" spans="10:22" s="23" customFormat="1">
      <c r="J537" s="26"/>
      <c r="V537" s="27"/>
    </row>
    <row r="538" spans="10:22" s="23" customFormat="1">
      <c r="J538" s="26"/>
      <c r="V538" s="27"/>
    </row>
    <row r="539" spans="10:22" s="23" customFormat="1">
      <c r="J539" s="26"/>
      <c r="V539" s="27"/>
    </row>
    <row r="540" spans="10:22" s="23" customFormat="1">
      <c r="J540" s="26"/>
      <c r="V540" s="27"/>
    </row>
    <row r="541" spans="10:22" s="23" customFormat="1">
      <c r="J541" s="26"/>
      <c r="V541" s="27"/>
    </row>
    <row r="542" spans="10:22" s="23" customFormat="1">
      <c r="J542" s="26"/>
      <c r="V542" s="27"/>
    </row>
    <row r="543" spans="10:22" s="23" customFormat="1">
      <c r="J543" s="26"/>
      <c r="V543" s="27"/>
    </row>
    <row r="544" spans="10:22" s="23" customFormat="1">
      <c r="J544" s="26"/>
      <c r="V544" s="27"/>
    </row>
    <row r="545" spans="10:22" s="23" customFormat="1">
      <c r="J545" s="26"/>
      <c r="V545" s="27"/>
    </row>
    <row r="546" spans="10:22" s="23" customFormat="1">
      <c r="J546" s="26"/>
      <c r="V546" s="27"/>
    </row>
    <row r="547" spans="10:22" s="23" customFormat="1">
      <c r="J547" s="26"/>
      <c r="V547" s="27"/>
    </row>
    <row r="548" spans="10:22" s="23" customFormat="1">
      <c r="J548" s="26"/>
      <c r="V548" s="27"/>
    </row>
    <row r="549" spans="10:22" s="23" customFormat="1">
      <c r="J549" s="26"/>
      <c r="V549" s="27"/>
    </row>
    <row r="550" spans="10:22" s="23" customFormat="1">
      <c r="J550" s="26"/>
      <c r="V550" s="27"/>
    </row>
    <row r="551" spans="10:22" s="23" customFormat="1">
      <c r="J551" s="26"/>
      <c r="V551" s="27"/>
    </row>
    <row r="552" spans="10:22" s="23" customFormat="1">
      <c r="J552" s="26"/>
      <c r="V552" s="27"/>
    </row>
    <row r="553" spans="10:22" s="23" customFormat="1">
      <c r="J553" s="26"/>
      <c r="V553" s="27"/>
    </row>
    <row r="554" spans="10:22" s="23" customFormat="1">
      <c r="J554" s="26"/>
      <c r="V554" s="27"/>
    </row>
    <row r="555" spans="10:22" s="23" customFormat="1">
      <c r="J555" s="26"/>
      <c r="V555" s="27"/>
    </row>
    <row r="556" spans="10:22" s="23" customFormat="1">
      <c r="J556" s="26"/>
      <c r="V556" s="27"/>
    </row>
    <row r="557" spans="10:22" s="23" customFormat="1">
      <c r="J557" s="26"/>
      <c r="V557" s="27"/>
    </row>
    <row r="558" spans="10:22" s="23" customFormat="1">
      <c r="J558" s="26"/>
      <c r="V558" s="27"/>
    </row>
    <row r="559" spans="10:22" s="23" customFormat="1">
      <c r="J559" s="26"/>
      <c r="V559" s="27"/>
    </row>
    <row r="560" spans="10:22" s="23" customFormat="1">
      <c r="J560" s="26"/>
      <c r="V560" s="27"/>
    </row>
    <row r="561" spans="10:22" s="23" customFormat="1">
      <c r="J561" s="26"/>
      <c r="V561" s="27"/>
    </row>
    <row r="562" spans="10:22" s="23" customFormat="1">
      <c r="J562" s="26"/>
      <c r="V562" s="27"/>
    </row>
    <row r="563" spans="10:22" s="23" customFormat="1">
      <c r="J563" s="26"/>
      <c r="V563" s="27"/>
    </row>
    <row r="564" spans="10:22" s="23" customFormat="1">
      <c r="J564" s="26"/>
      <c r="V564" s="27"/>
    </row>
    <row r="565" spans="10:22" s="23" customFormat="1">
      <c r="J565" s="26"/>
      <c r="V565" s="27"/>
    </row>
    <row r="566" spans="10:22" s="23" customFormat="1">
      <c r="J566" s="26"/>
      <c r="V566" s="27"/>
    </row>
    <row r="567" spans="10:22" s="23" customFormat="1">
      <c r="J567" s="26"/>
      <c r="V567" s="27"/>
    </row>
    <row r="568" spans="10:22" s="23" customFormat="1">
      <c r="J568" s="26"/>
      <c r="V568" s="27"/>
    </row>
    <row r="569" spans="10:22" s="23" customFormat="1">
      <c r="J569" s="26"/>
      <c r="V569" s="27"/>
    </row>
    <row r="570" spans="10:22" s="23" customFormat="1">
      <c r="J570" s="26"/>
      <c r="V570" s="27"/>
    </row>
    <row r="571" spans="10:22" s="23" customFormat="1">
      <c r="J571" s="26"/>
      <c r="V571" s="27"/>
    </row>
    <row r="572" spans="10:22" s="23" customFormat="1">
      <c r="J572" s="26"/>
      <c r="V572" s="27"/>
    </row>
    <row r="573" spans="10:22" s="23" customFormat="1">
      <c r="J573" s="26"/>
      <c r="V573" s="27"/>
    </row>
    <row r="574" spans="10:22" s="23" customFormat="1">
      <c r="J574" s="26"/>
      <c r="V574" s="27"/>
    </row>
    <row r="575" spans="10:22" s="23" customFormat="1">
      <c r="J575" s="26"/>
      <c r="V575" s="27"/>
    </row>
    <row r="576" spans="10:22" s="23" customFormat="1">
      <c r="J576" s="26"/>
      <c r="V576" s="27"/>
    </row>
    <row r="577" spans="10:22" s="23" customFormat="1">
      <c r="J577" s="26"/>
      <c r="V577" s="27"/>
    </row>
    <row r="578" spans="10:22" s="23" customFormat="1">
      <c r="J578" s="26"/>
      <c r="V578" s="27"/>
    </row>
    <row r="579" spans="10:22" s="23" customFormat="1">
      <c r="J579" s="26"/>
      <c r="V579" s="27"/>
    </row>
    <row r="580" spans="10:22" s="23" customFormat="1">
      <c r="J580" s="26"/>
      <c r="V580" s="27"/>
    </row>
    <row r="581" spans="10:22" s="23" customFormat="1">
      <c r="J581" s="26"/>
      <c r="V581" s="27"/>
    </row>
    <row r="582" spans="10:22" s="23" customFormat="1">
      <c r="J582" s="26"/>
      <c r="V582" s="27"/>
    </row>
    <row r="583" spans="10:22" s="23" customFormat="1">
      <c r="J583" s="26"/>
      <c r="V583" s="27"/>
    </row>
    <row r="584" spans="10:22" s="23" customFormat="1">
      <c r="J584" s="26"/>
      <c r="V584" s="27"/>
    </row>
    <row r="585" spans="10:22" s="23" customFormat="1">
      <c r="J585" s="26"/>
      <c r="V585" s="27"/>
    </row>
    <row r="586" spans="10:22" s="23" customFormat="1">
      <c r="J586" s="26"/>
      <c r="V586" s="27"/>
    </row>
    <row r="587" spans="10:22" s="23" customFormat="1">
      <c r="J587" s="26"/>
      <c r="V587" s="27"/>
    </row>
    <row r="588" spans="10:22" s="23" customFormat="1">
      <c r="J588" s="26"/>
      <c r="V588" s="27"/>
    </row>
    <row r="589" spans="10:22" s="23" customFormat="1">
      <c r="J589" s="26"/>
      <c r="V589" s="27"/>
    </row>
    <row r="590" spans="10:22" s="23" customFormat="1">
      <c r="J590" s="26"/>
      <c r="V590" s="27"/>
    </row>
    <row r="591" spans="10:22" s="23" customFormat="1">
      <c r="J591" s="26"/>
      <c r="V591" s="27"/>
    </row>
    <row r="592" spans="10:22" s="23" customFormat="1">
      <c r="J592" s="26"/>
      <c r="V592" s="27"/>
    </row>
    <row r="593" spans="10:22" s="23" customFormat="1">
      <c r="J593" s="26"/>
      <c r="V593" s="27"/>
    </row>
    <row r="594" spans="10:22" s="23" customFormat="1">
      <c r="J594" s="26"/>
      <c r="V594" s="27"/>
    </row>
    <row r="595" spans="10:22" s="23" customFormat="1">
      <c r="J595" s="26"/>
      <c r="V595" s="27"/>
    </row>
    <row r="596" spans="10:22" s="23" customFormat="1">
      <c r="J596" s="26"/>
      <c r="V596" s="27"/>
    </row>
    <row r="597" spans="10:22" s="23" customFormat="1">
      <c r="J597" s="26"/>
      <c r="V597" s="27"/>
    </row>
    <row r="598" spans="10:22" s="23" customFormat="1">
      <c r="J598" s="26"/>
      <c r="V598" s="27"/>
    </row>
    <row r="599" spans="10:22" s="23" customFormat="1">
      <c r="J599" s="26"/>
      <c r="V599" s="27"/>
    </row>
    <row r="600" spans="10:22" s="23" customFormat="1">
      <c r="J600" s="26"/>
      <c r="V600" s="27"/>
    </row>
    <row r="601" spans="10:22" s="23" customFormat="1">
      <c r="J601" s="26"/>
      <c r="V601" s="27"/>
    </row>
    <row r="602" spans="10:22" s="23" customFormat="1">
      <c r="J602" s="26"/>
      <c r="V602" s="27"/>
    </row>
    <row r="603" spans="10:22" s="23" customFormat="1">
      <c r="J603" s="26"/>
      <c r="V603" s="27"/>
    </row>
    <row r="604" spans="10:22" s="23" customFormat="1">
      <c r="J604" s="26"/>
      <c r="V604" s="27"/>
    </row>
    <row r="605" spans="10:22" s="23" customFormat="1">
      <c r="J605" s="26"/>
      <c r="V605" s="27"/>
    </row>
    <row r="606" spans="10:22" s="23" customFormat="1">
      <c r="J606" s="26"/>
      <c r="V606" s="27"/>
    </row>
    <row r="607" spans="10:22" s="23" customFormat="1">
      <c r="J607" s="26"/>
      <c r="V607" s="27"/>
    </row>
    <row r="608" spans="10:22" s="23" customFormat="1">
      <c r="J608" s="26"/>
      <c r="V608" s="27"/>
    </row>
    <row r="609" spans="10:22" s="23" customFormat="1">
      <c r="J609" s="26"/>
      <c r="V609" s="27"/>
    </row>
    <row r="610" spans="10:22" s="23" customFormat="1">
      <c r="J610" s="26"/>
      <c r="V610" s="27"/>
    </row>
    <row r="611" spans="10:22" s="23" customFormat="1">
      <c r="J611" s="26"/>
      <c r="V611" s="27"/>
    </row>
    <row r="612" spans="10:22" s="23" customFormat="1">
      <c r="J612" s="26"/>
      <c r="V612" s="27"/>
    </row>
    <row r="613" spans="10:22" s="23" customFormat="1">
      <c r="J613" s="26"/>
      <c r="V613" s="27"/>
    </row>
    <row r="614" spans="10:22" s="23" customFormat="1">
      <c r="J614" s="26"/>
      <c r="V614" s="27"/>
    </row>
    <row r="615" spans="10:22" s="23" customFormat="1">
      <c r="J615" s="26"/>
      <c r="V615" s="27"/>
    </row>
    <row r="616" spans="10:22" s="23" customFormat="1">
      <c r="J616" s="26"/>
      <c r="V616" s="27"/>
    </row>
    <row r="617" spans="10:22" s="23" customFormat="1">
      <c r="J617" s="26"/>
      <c r="V617" s="27"/>
    </row>
    <row r="618" spans="10:22" s="23" customFormat="1">
      <c r="J618" s="26"/>
      <c r="V618" s="27"/>
    </row>
    <row r="619" spans="10:22" s="23" customFormat="1">
      <c r="J619" s="26"/>
      <c r="V619" s="27"/>
    </row>
    <row r="620" spans="10:22" s="23" customFormat="1">
      <c r="J620" s="26"/>
      <c r="V620" s="27"/>
    </row>
    <row r="621" spans="10:22" s="23" customFormat="1">
      <c r="J621" s="26"/>
      <c r="V621" s="27"/>
    </row>
    <row r="622" spans="10:22" s="23" customFormat="1">
      <c r="J622" s="26"/>
      <c r="V622" s="27"/>
    </row>
    <row r="623" spans="10:22" s="23" customFormat="1">
      <c r="J623" s="26"/>
      <c r="V623" s="27"/>
    </row>
    <row r="624" spans="10:22" s="23" customFormat="1">
      <c r="J624" s="26"/>
      <c r="V624" s="27"/>
    </row>
    <row r="625" spans="10:22" s="23" customFormat="1">
      <c r="J625" s="26"/>
      <c r="V625" s="27"/>
    </row>
    <row r="626" spans="10:22" s="23" customFormat="1">
      <c r="J626" s="26"/>
      <c r="V626" s="27"/>
    </row>
    <row r="627" spans="10:22" s="23" customFormat="1">
      <c r="J627" s="26"/>
      <c r="V627" s="27"/>
    </row>
    <row r="628" spans="10:22" s="23" customFormat="1">
      <c r="J628" s="26"/>
      <c r="V628" s="27"/>
    </row>
    <row r="629" spans="10:22" s="23" customFormat="1">
      <c r="J629" s="26"/>
      <c r="V629" s="27"/>
    </row>
    <row r="630" spans="10:22" s="23" customFormat="1">
      <c r="J630" s="26"/>
      <c r="V630" s="27"/>
    </row>
    <row r="631" spans="10:22" s="23" customFormat="1">
      <c r="J631" s="26"/>
      <c r="V631" s="27"/>
    </row>
    <row r="632" spans="10:22" s="23" customFormat="1">
      <c r="J632" s="26"/>
      <c r="V632" s="27"/>
    </row>
    <row r="633" spans="10:22" s="23" customFormat="1">
      <c r="J633" s="26"/>
      <c r="V633" s="27"/>
    </row>
    <row r="634" spans="10:22" s="23" customFormat="1">
      <c r="J634" s="26"/>
      <c r="V634" s="27"/>
    </row>
    <row r="635" spans="10:22" s="23" customFormat="1">
      <c r="J635" s="26"/>
      <c r="V635" s="27"/>
    </row>
    <row r="636" spans="10:22" s="23" customFormat="1">
      <c r="J636" s="26"/>
      <c r="V636" s="27"/>
    </row>
    <row r="637" spans="10:22" s="23" customFormat="1">
      <c r="J637" s="26"/>
      <c r="V637" s="27"/>
    </row>
    <row r="638" spans="10:22" s="23" customFormat="1">
      <c r="J638" s="26"/>
      <c r="V638" s="27"/>
    </row>
    <row r="639" spans="10:22" s="23" customFormat="1">
      <c r="J639" s="26"/>
      <c r="V639" s="27"/>
    </row>
    <row r="640" spans="10:22" s="23" customFormat="1">
      <c r="J640" s="26"/>
      <c r="V640" s="27"/>
    </row>
    <row r="641" spans="10:22" s="23" customFormat="1">
      <c r="J641" s="26"/>
      <c r="V641" s="27"/>
    </row>
    <row r="642" spans="10:22" s="23" customFormat="1">
      <c r="J642" s="26"/>
      <c r="V642" s="27"/>
    </row>
    <row r="643" spans="10:22" s="23" customFormat="1">
      <c r="J643" s="26"/>
      <c r="V643" s="27"/>
    </row>
    <row r="644" spans="10:22" s="23" customFormat="1">
      <c r="J644" s="26"/>
      <c r="V644" s="27"/>
    </row>
    <row r="645" spans="10:22" s="23" customFormat="1">
      <c r="J645" s="26"/>
      <c r="V645" s="27"/>
    </row>
    <row r="646" spans="10:22" s="23" customFormat="1">
      <c r="J646" s="26"/>
      <c r="V646" s="27"/>
    </row>
    <row r="647" spans="10:22" s="23" customFormat="1">
      <c r="J647" s="26"/>
      <c r="V647" s="27"/>
    </row>
    <row r="648" spans="10:22" s="23" customFormat="1">
      <c r="J648" s="26"/>
      <c r="V648" s="27"/>
    </row>
    <row r="649" spans="10:22" s="23" customFormat="1">
      <c r="J649" s="26"/>
      <c r="V649" s="27"/>
    </row>
    <row r="650" spans="10:22" s="23" customFormat="1">
      <c r="J650" s="26"/>
      <c r="V650" s="27"/>
    </row>
    <row r="651" spans="10:22" s="23" customFormat="1">
      <c r="J651" s="26"/>
      <c r="V651" s="27"/>
    </row>
    <row r="652" spans="10:22" s="23" customFormat="1">
      <c r="J652" s="26"/>
      <c r="V652" s="27"/>
    </row>
    <row r="653" spans="10:22" s="23" customFormat="1">
      <c r="J653" s="26"/>
      <c r="V653" s="27"/>
    </row>
    <row r="654" spans="10:22" s="23" customFormat="1">
      <c r="J654" s="26"/>
      <c r="V654" s="27"/>
    </row>
    <row r="655" spans="10:22" s="23" customFormat="1">
      <c r="J655" s="26"/>
      <c r="V655" s="27"/>
    </row>
    <row r="656" spans="10:22" s="23" customFormat="1">
      <c r="J656" s="26"/>
      <c r="V656" s="27"/>
    </row>
    <row r="657" spans="10:22" s="23" customFormat="1">
      <c r="J657" s="26"/>
      <c r="V657" s="27"/>
    </row>
    <row r="658" spans="10:22" s="23" customFormat="1">
      <c r="J658" s="26"/>
      <c r="V658" s="27"/>
    </row>
    <row r="659" spans="10:22" s="23" customFormat="1">
      <c r="J659" s="26"/>
      <c r="V659" s="27"/>
    </row>
    <row r="660" spans="10:22" s="23" customFormat="1">
      <c r="J660" s="26"/>
      <c r="V660" s="27"/>
    </row>
    <row r="661" spans="10:22" s="23" customFormat="1">
      <c r="J661" s="26"/>
      <c r="V661" s="27"/>
    </row>
    <row r="662" spans="10:22" s="23" customFormat="1">
      <c r="J662" s="26"/>
      <c r="V662" s="27"/>
    </row>
    <row r="663" spans="10:22" s="23" customFormat="1">
      <c r="J663" s="26"/>
      <c r="V663" s="27"/>
    </row>
    <row r="664" spans="10:22" s="23" customFormat="1">
      <c r="J664" s="26"/>
      <c r="V664" s="27"/>
    </row>
    <row r="665" spans="10:22" s="23" customFormat="1">
      <c r="J665" s="26"/>
      <c r="V665" s="27"/>
    </row>
    <row r="666" spans="10:22" s="23" customFormat="1">
      <c r="J666" s="26"/>
      <c r="V666" s="27"/>
    </row>
    <row r="667" spans="10:22" s="23" customFormat="1">
      <c r="J667" s="26"/>
      <c r="V667" s="27"/>
    </row>
    <row r="668" spans="10:22" s="23" customFormat="1">
      <c r="J668" s="26"/>
      <c r="V668" s="27"/>
    </row>
    <row r="669" spans="10:22" s="23" customFormat="1">
      <c r="J669" s="26"/>
      <c r="V669" s="27"/>
    </row>
    <row r="670" spans="10:22" s="23" customFormat="1">
      <c r="J670" s="26"/>
      <c r="V670" s="27"/>
    </row>
    <row r="671" spans="10:22" s="23" customFormat="1">
      <c r="J671" s="26"/>
      <c r="V671" s="27"/>
    </row>
    <row r="672" spans="10:22" s="23" customFormat="1">
      <c r="J672" s="26"/>
      <c r="V672" s="27"/>
    </row>
    <row r="673" spans="10:22" s="23" customFormat="1">
      <c r="J673" s="26"/>
      <c r="V673" s="27"/>
    </row>
    <row r="674" spans="10:22" s="23" customFormat="1">
      <c r="J674" s="26"/>
      <c r="V674" s="27"/>
    </row>
    <row r="675" spans="10:22" s="23" customFormat="1">
      <c r="J675" s="26"/>
      <c r="V675" s="27"/>
    </row>
    <row r="676" spans="10:22" s="23" customFormat="1">
      <c r="J676" s="26"/>
      <c r="V676" s="27"/>
    </row>
    <row r="677" spans="10:22" s="23" customFormat="1">
      <c r="J677" s="26"/>
      <c r="V677" s="27"/>
    </row>
    <row r="678" spans="10:22" s="23" customFormat="1">
      <c r="J678" s="26"/>
      <c r="V678" s="27"/>
    </row>
    <row r="679" spans="10:22" s="23" customFormat="1">
      <c r="J679" s="26"/>
      <c r="V679" s="27"/>
    </row>
    <row r="680" spans="10:22" s="23" customFormat="1">
      <c r="J680" s="26"/>
      <c r="V680" s="27"/>
    </row>
    <row r="681" spans="10:22" s="23" customFormat="1">
      <c r="J681" s="26"/>
      <c r="V681" s="27"/>
    </row>
    <row r="682" spans="10:22" s="23" customFormat="1">
      <c r="J682" s="26"/>
      <c r="V682" s="27"/>
    </row>
    <row r="683" spans="10:22" s="23" customFormat="1">
      <c r="J683" s="26"/>
      <c r="V683" s="27"/>
    </row>
    <row r="684" spans="10:22" s="23" customFormat="1">
      <c r="J684" s="26"/>
      <c r="V684" s="27"/>
    </row>
    <row r="685" spans="10:22" s="23" customFormat="1">
      <c r="J685" s="26"/>
      <c r="V685" s="27"/>
    </row>
    <row r="686" spans="10:22" s="23" customFormat="1">
      <c r="J686" s="26"/>
      <c r="V686" s="27"/>
    </row>
    <row r="687" spans="10:22" s="23" customFormat="1">
      <c r="J687" s="26"/>
      <c r="V687" s="27"/>
    </row>
    <row r="688" spans="10:22" s="23" customFormat="1">
      <c r="J688" s="26"/>
      <c r="V688" s="27"/>
    </row>
    <row r="689" spans="10:22" s="23" customFormat="1">
      <c r="J689" s="26"/>
      <c r="V689" s="27"/>
    </row>
    <row r="690" spans="10:22" s="23" customFormat="1">
      <c r="J690" s="26"/>
      <c r="V690" s="27"/>
    </row>
    <row r="691" spans="10:22" s="23" customFormat="1">
      <c r="J691" s="26"/>
      <c r="V691" s="27"/>
    </row>
    <row r="692" spans="10:22" s="23" customFormat="1">
      <c r="J692" s="26"/>
      <c r="V692" s="27"/>
    </row>
    <row r="693" spans="10:22" s="23" customFormat="1">
      <c r="J693" s="26"/>
      <c r="V693" s="27"/>
    </row>
    <row r="694" spans="10:22" s="23" customFormat="1">
      <c r="J694" s="26"/>
      <c r="V694" s="27"/>
    </row>
    <row r="695" spans="10:22" s="23" customFormat="1">
      <c r="J695" s="26"/>
      <c r="V695" s="27"/>
    </row>
    <row r="696" spans="10:22" s="23" customFormat="1">
      <c r="J696" s="26"/>
      <c r="V696" s="27"/>
    </row>
    <row r="697" spans="10:22" s="23" customFormat="1">
      <c r="J697" s="26"/>
      <c r="V697" s="27"/>
    </row>
    <row r="698" spans="10:22" s="23" customFormat="1">
      <c r="J698" s="26"/>
      <c r="V698" s="27"/>
    </row>
    <row r="699" spans="10:22" s="23" customFormat="1">
      <c r="J699" s="26"/>
      <c r="V699" s="27"/>
    </row>
    <row r="700" spans="10:22" s="23" customFormat="1">
      <c r="J700" s="26"/>
      <c r="V700" s="27"/>
    </row>
    <row r="701" spans="10:22" s="23" customFormat="1">
      <c r="J701" s="26"/>
      <c r="V701" s="27"/>
    </row>
    <row r="702" spans="10:22" s="23" customFormat="1">
      <c r="J702" s="26"/>
      <c r="V702" s="27"/>
    </row>
    <row r="703" spans="10:22" s="23" customFormat="1">
      <c r="J703" s="26"/>
      <c r="V703" s="27"/>
    </row>
    <row r="704" spans="10:22" s="23" customFormat="1">
      <c r="J704" s="26"/>
      <c r="V704" s="27"/>
    </row>
    <row r="705" spans="10:22" s="23" customFormat="1">
      <c r="J705" s="26"/>
      <c r="V705" s="27"/>
    </row>
    <row r="706" spans="10:22" s="23" customFormat="1">
      <c r="J706" s="26"/>
      <c r="V706" s="27"/>
    </row>
    <row r="707" spans="10:22" s="23" customFormat="1">
      <c r="J707" s="26"/>
      <c r="V707" s="27"/>
    </row>
    <row r="708" spans="10:22" s="23" customFormat="1">
      <c r="J708" s="26"/>
      <c r="V708" s="27"/>
    </row>
    <row r="709" spans="10:22" s="23" customFormat="1">
      <c r="J709" s="26"/>
      <c r="V709" s="27"/>
    </row>
    <row r="710" spans="10:22" s="23" customFormat="1">
      <c r="J710" s="26"/>
      <c r="V710" s="27"/>
    </row>
    <row r="711" spans="10:22" s="23" customFormat="1">
      <c r="J711" s="26"/>
      <c r="V711" s="27"/>
    </row>
    <row r="712" spans="10:22" s="23" customFormat="1">
      <c r="J712" s="26"/>
      <c r="V712" s="27"/>
    </row>
    <row r="713" spans="10:22" s="23" customFormat="1">
      <c r="J713" s="26"/>
      <c r="V713" s="27"/>
    </row>
    <row r="714" spans="10:22" s="23" customFormat="1">
      <c r="J714" s="26"/>
      <c r="V714" s="27"/>
    </row>
    <row r="715" spans="10:22" s="23" customFormat="1">
      <c r="J715" s="26"/>
      <c r="V715" s="27"/>
    </row>
    <row r="716" spans="10:22" s="23" customFormat="1">
      <c r="J716" s="26"/>
      <c r="V716" s="27"/>
    </row>
    <row r="717" spans="10:22" s="23" customFormat="1">
      <c r="J717" s="26"/>
      <c r="V717" s="27"/>
    </row>
    <row r="718" spans="10:22" s="23" customFormat="1">
      <c r="J718" s="26"/>
      <c r="V718" s="27"/>
    </row>
    <row r="719" spans="10:22" s="23" customFormat="1">
      <c r="J719" s="26"/>
      <c r="V719" s="27"/>
    </row>
    <row r="720" spans="10:22" s="23" customFormat="1">
      <c r="J720" s="26"/>
      <c r="V720" s="27"/>
    </row>
    <row r="721" spans="10:22" s="23" customFormat="1">
      <c r="J721" s="26"/>
      <c r="V721" s="27"/>
    </row>
    <row r="722" spans="10:22" s="23" customFormat="1">
      <c r="J722" s="26"/>
      <c r="V722" s="27"/>
    </row>
    <row r="723" spans="10:22" s="23" customFormat="1">
      <c r="J723" s="26"/>
      <c r="V723" s="27"/>
    </row>
    <row r="724" spans="10:22" s="23" customFormat="1">
      <c r="J724" s="26"/>
      <c r="V724" s="27"/>
    </row>
    <row r="725" spans="10:22" s="23" customFormat="1">
      <c r="J725" s="26"/>
      <c r="V725" s="27"/>
    </row>
    <row r="726" spans="10:22" s="23" customFormat="1">
      <c r="J726" s="26"/>
      <c r="V726" s="27"/>
    </row>
    <row r="727" spans="10:22" s="23" customFormat="1">
      <c r="J727" s="26"/>
      <c r="V727" s="27"/>
    </row>
    <row r="728" spans="10:22" s="23" customFormat="1">
      <c r="J728" s="26"/>
      <c r="V728" s="27"/>
    </row>
    <row r="729" spans="10:22" s="23" customFormat="1">
      <c r="J729" s="26"/>
      <c r="V729" s="27"/>
    </row>
    <row r="730" spans="10:22" s="23" customFormat="1">
      <c r="J730" s="26"/>
      <c r="V730" s="27"/>
    </row>
    <row r="731" spans="10:22" s="23" customFormat="1">
      <c r="J731" s="26"/>
      <c r="V731" s="27"/>
    </row>
    <row r="732" spans="10:22" s="23" customFormat="1">
      <c r="J732" s="26"/>
      <c r="V732" s="27"/>
    </row>
    <row r="733" spans="10:22" s="23" customFormat="1">
      <c r="J733" s="26"/>
      <c r="V733" s="27"/>
    </row>
    <row r="734" spans="10:22" s="23" customFormat="1">
      <c r="J734" s="26"/>
      <c r="V734" s="27"/>
    </row>
    <row r="735" spans="10:22" s="23" customFormat="1">
      <c r="J735" s="26"/>
      <c r="V735" s="27"/>
    </row>
    <row r="736" spans="10:22" s="23" customFormat="1">
      <c r="J736" s="26"/>
      <c r="V736" s="27"/>
    </row>
    <row r="737" spans="10:22" s="23" customFormat="1">
      <c r="J737" s="26"/>
      <c r="V737" s="27"/>
    </row>
    <row r="738" spans="10:22" s="23" customFormat="1">
      <c r="J738" s="26"/>
      <c r="V738" s="27"/>
    </row>
    <row r="739" spans="10:22" s="23" customFormat="1">
      <c r="J739" s="26"/>
      <c r="V739" s="27"/>
    </row>
    <row r="740" spans="10:22" s="23" customFormat="1">
      <c r="J740" s="26"/>
      <c r="V740" s="27"/>
    </row>
    <row r="741" spans="10:22" s="23" customFormat="1">
      <c r="J741" s="26"/>
      <c r="V741" s="27"/>
    </row>
    <row r="742" spans="10:22" s="23" customFormat="1">
      <c r="J742" s="26"/>
      <c r="V742" s="27"/>
    </row>
    <row r="743" spans="10:22" s="23" customFormat="1">
      <c r="J743" s="26"/>
      <c r="V743" s="27"/>
    </row>
    <row r="744" spans="10:22" s="23" customFormat="1">
      <c r="J744" s="26"/>
      <c r="V744" s="27"/>
    </row>
    <row r="745" spans="10:22" s="23" customFormat="1">
      <c r="J745" s="26"/>
      <c r="V745" s="27"/>
    </row>
    <row r="746" spans="10:22" s="23" customFormat="1">
      <c r="J746" s="26"/>
      <c r="V746" s="27"/>
    </row>
    <row r="747" spans="10:22" s="23" customFormat="1">
      <c r="J747" s="26"/>
      <c r="V747" s="27"/>
    </row>
    <row r="748" spans="10:22" s="23" customFormat="1">
      <c r="J748" s="26"/>
      <c r="V748" s="27"/>
    </row>
    <row r="749" spans="10:22" s="23" customFormat="1">
      <c r="J749" s="26"/>
      <c r="V749" s="27"/>
    </row>
    <row r="750" spans="10:22" s="23" customFormat="1">
      <c r="J750" s="26"/>
      <c r="V750" s="27"/>
    </row>
    <row r="751" spans="10:22" s="23" customFormat="1">
      <c r="J751" s="26"/>
      <c r="V751" s="27"/>
    </row>
    <row r="752" spans="10:22" s="23" customFormat="1">
      <c r="J752" s="26"/>
      <c r="V752" s="27"/>
    </row>
    <row r="753" spans="10:22" s="23" customFormat="1">
      <c r="J753" s="26"/>
      <c r="V753" s="27"/>
    </row>
    <row r="754" spans="10:22" s="23" customFormat="1">
      <c r="J754" s="26"/>
      <c r="V754" s="27"/>
    </row>
    <row r="755" spans="10:22" s="23" customFormat="1">
      <c r="J755" s="26"/>
      <c r="V755" s="27"/>
    </row>
    <row r="756" spans="10:22" s="23" customFormat="1">
      <c r="J756" s="26"/>
      <c r="V756" s="27"/>
    </row>
    <row r="757" spans="10:22" s="23" customFormat="1">
      <c r="J757" s="26"/>
      <c r="V757" s="27"/>
    </row>
    <row r="758" spans="10:22" s="23" customFormat="1">
      <c r="J758" s="26"/>
      <c r="V758" s="27"/>
    </row>
    <row r="759" spans="10:22" s="23" customFormat="1">
      <c r="J759" s="26"/>
      <c r="V759" s="27"/>
    </row>
    <row r="760" spans="10:22" s="23" customFormat="1">
      <c r="J760" s="26"/>
      <c r="V760" s="27"/>
    </row>
    <row r="761" spans="10:22" s="23" customFormat="1">
      <c r="J761" s="26"/>
      <c r="V761" s="27"/>
    </row>
    <row r="762" spans="10:22" s="23" customFormat="1">
      <c r="J762" s="26"/>
      <c r="V762" s="27"/>
    </row>
    <row r="763" spans="10:22" s="23" customFormat="1">
      <c r="J763" s="26"/>
      <c r="V763" s="27"/>
    </row>
    <row r="764" spans="10:22" s="23" customFormat="1">
      <c r="J764" s="26"/>
      <c r="V764" s="27"/>
    </row>
    <row r="765" spans="10:22" s="23" customFormat="1">
      <c r="J765" s="26"/>
      <c r="V765" s="27"/>
    </row>
    <row r="766" spans="10:22" s="23" customFormat="1">
      <c r="J766" s="26"/>
      <c r="V766" s="27"/>
    </row>
    <row r="767" spans="10:22" s="23" customFormat="1">
      <c r="J767" s="26"/>
      <c r="V767" s="27"/>
    </row>
    <row r="768" spans="10:22" s="23" customFormat="1">
      <c r="J768" s="26"/>
      <c r="V768" s="27"/>
    </row>
    <row r="769" spans="10:22" s="23" customFormat="1">
      <c r="J769" s="26"/>
      <c r="V769" s="27"/>
    </row>
    <row r="770" spans="10:22" s="23" customFormat="1">
      <c r="J770" s="26"/>
      <c r="V770" s="27"/>
    </row>
    <row r="771" spans="10:22" s="23" customFormat="1">
      <c r="J771" s="26"/>
      <c r="V771" s="27"/>
    </row>
    <row r="772" spans="10:22" s="23" customFormat="1">
      <c r="J772" s="26"/>
      <c r="V772" s="27"/>
    </row>
    <row r="773" spans="10:22" s="23" customFormat="1">
      <c r="J773" s="26"/>
      <c r="V773" s="27"/>
    </row>
    <row r="774" spans="10:22" s="23" customFormat="1">
      <c r="J774" s="26"/>
      <c r="V774" s="27"/>
    </row>
    <row r="775" spans="10:22" s="23" customFormat="1">
      <c r="J775" s="26"/>
      <c r="V775" s="27"/>
    </row>
    <row r="776" spans="10:22" s="23" customFormat="1">
      <c r="J776" s="26"/>
      <c r="V776" s="27"/>
    </row>
    <row r="777" spans="10:22" s="23" customFormat="1">
      <c r="J777" s="26"/>
      <c r="V777" s="27"/>
    </row>
    <row r="778" spans="10:22" s="23" customFormat="1">
      <c r="J778" s="26"/>
      <c r="V778" s="27"/>
    </row>
    <row r="779" spans="10:22" s="23" customFormat="1">
      <c r="J779" s="26"/>
      <c r="V779" s="27"/>
    </row>
    <row r="780" spans="10:22" s="23" customFormat="1">
      <c r="J780" s="26"/>
      <c r="V780" s="27"/>
    </row>
    <row r="781" spans="10:22" s="23" customFormat="1">
      <c r="J781" s="26"/>
      <c r="V781" s="27"/>
    </row>
    <row r="782" spans="10:22" s="23" customFormat="1" ht="13.8">
      <c r="J782" s="32"/>
      <c r="V782" s="27"/>
    </row>
    <row r="783" spans="10:22" s="23" customFormat="1" ht="13.8">
      <c r="J783" s="32"/>
      <c r="V783" s="27"/>
    </row>
    <row r="784" spans="10:22" s="23" customFormat="1" ht="13.8">
      <c r="J784" s="32"/>
      <c r="V784" s="27"/>
    </row>
    <row r="785" spans="6:22" s="23" customFormat="1" ht="13.8">
      <c r="J785" s="32"/>
      <c r="V785" s="27"/>
    </row>
    <row r="786" spans="6:22" s="23" customFormat="1" ht="13.8">
      <c r="J786" s="32"/>
      <c r="V786" s="27"/>
    </row>
    <row r="787" spans="6:22" s="23" customFormat="1" ht="13.8">
      <c r="J787" s="32"/>
      <c r="V787" s="27"/>
    </row>
    <row r="788" spans="6:22" s="23" customFormat="1" ht="13.8">
      <c r="J788" s="32"/>
      <c r="V788" s="27"/>
    </row>
    <row r="789" spans="6:22" s="23" customFormat="1" ht="13.8">
      <c r="J789" s="32"/>
      <c r="V789" s="27"/>
    </row>
    <row r="790" spans="6:22" s="23" customFormat="1" ht="14.4">
      <c r="F790" s="34"/>
      <c r="J790" s="32"/>
      <c r="V790" s="27"/>
    </row>
    <row r="791" spans="6:22" s="34" customFormat="1">
      <c r="J791" s="33"/>
      <c r="V791" s="35"/>
    </row>
    <row r="792" spans="6:22" s="34" customFormat="1">
      <c r="J792" s="33"/>
      <c r="V792" s="35"/>
    </row>
    <row r="793" spans="6:22" s="34" customFormat="1">
      <c r="J793" s="33"/>
      <c r="V793" s="35"/>
    </row>
    <row r="794" spans="6:22" s="34" customFormat="1">
      <c r="J794" s="33"/>
      <c r="V794" s="35"/>
    </row>
    <row r="795" spans="6:22" s="34" customFormat="1">
      <c r="J795" s="33"/>
      <c r="V795" s="35"/>
    </row>
    <row r="796" spans="6:22" s="34" customFormat="1">
      <c r="J796" s="33"/>
      <c r="V796" s="35"/>
    </row>
    <row r="797" spans="6:22" s="34" customFormat="1">
      <c r="J797" s="33"/>
      <c r="V797" s="35"/>
    </row>
    <row r="798" spans="6:22" s="34" customFormat="1">
      <c r="J798" s="33"/>
      <c r="V798" s="35"/>
    </row>
    <row r="799" spans="6:22" s="34" customFormat="1">
      <c r="J799" s="33"/>
      <c r="V799" s="35"/>
    </row>
    <row r="800" spans="6:22" s="34" customFormat="1">
      <c r="J800" s="33"/>
      <c r="V800" s="35"/>
    </row>
    <row r="801" spans="10:22" s="34" customFormat="1">
      <c r="J801" s="33"/>
      <c r="V801" s="35"/>
    </row>
    <row r="802" spans="10:22" s="34" customFormat="1">
      <c r="J802" s="33"/>
      <c r="V802" s="35"/>
    </row>
    <row r="803" spans="10:22" s="34" customFormat="1">
      <c r="J803" s="33"/>
      <c r="V803" s="35"/>
    </row>
    <row r="804" spans="10:22" s="34" customFormat="1">
      <c r="J804" s="33"/>
      <c r="V804" s="35"/>
    </row>
    <row r="805" spans="10:22" s="34" customFormat="1">
      <c r="J805" s="33"/>
      <c r="V805" s="35"/>
    </row>
    <row r="806" spans="10:22" s="34" customFormat="1">
      <c r="J806" s="33"/>
      <c r="V806" s="35"/>
    </row>
    <row r="807" spans="10:22" s="34" customFormat="1">
      <c r="J807" s="33"/>
      <c r="V807" s="35"/>
    </row>
    <row r="808" spans="10:22" s="34" customFormat="1">
      <c r="J808" s="33"/>
      <c r="V808" s="35"/>
    </row>
    <row r="809" spans="10:22" s="34" customFormat="1">
      <c r="J809" s="33"/>
      <c r="V809" s="35"/>
    </row>
    <row r="810" spans="10:22" s="34" customFormat="1">
      <c r="J810" s="33"/>
      <c r="V810" s="35"/>
    </row>
    <row r="811" spans="10:22" s="34" customFormat="1">
      <c r="J811" s="33"/>
      <c r="V811" s="35"/>
    </row>
    <row r="812" spans="10:22" s="34" customFormat="1">
      <c r="J812" s="33"/>
      <c r="V812" s="35"/>
    </row>
    <row r="813" spans="10:22" s="34" customFormat="1">
      <c r="J813" s="33"/>
      <c r="V813" s="35"/>
    </row>
    <row r="814" spans="10:22" s="34" customFormat="1">
      <c r="J814" s="33"/>
      <c r="V814" s="35"/>
    </row>
    <row r="815" spans="10:22" s="34" customFormat="1">
      <c r="J815" s="33"/>
      <c r="V815" s="35"/>
    </row>
    <row r="816" spans="10:22" s="34" customFormat="1">
      <c r="J816" s="33"/>
      <c r="V816" s="35"/>
    </row>
    <row r="817" spans="10:22" s="34" customFormat="1">
      <c r="J817" s="33"/>
      <c r="V817" s="35"/>
    </row>
    <row r="818" spans="10:22" s="34" customFormat="1">
      <c r="J818" s="33"/>
      <c r="V818" s="35"/>
    </row>
    <row r="819" spans="10:22" s="34" customFormat="1">
      <c r="J819" s="33"/>
      <c r="V819" s="35"/>
    </row>
    <row r="820" spans="10:22" s="34" customFormat="1">
      <c r="J820" s="33"/>
      <c r="V820" s="35"/>
    </row>
    <row r="821" spans="10:22" s="34" customFormat="1">
      <c r="J821" s="33"/>
      <c r="V821" s="35"/>
    </row>
    <row r="822" spans="10:22" s="34" customFormat="1">
      <c r="J822" s="33"/>
      <c r="V822" s="35"/>
    </row>
    <row r="823" spans="10:22" s="34" customFormat="1">
      <c r="J823" s="33"/>
      <c r="V823" s="35"/>
    </row>
    <row r="824" spans="10:22" s="34" customFormat="1">
      <c r="J824" s="33"/>
      <c r="V824" s="35"/>
    </row>
    <row r="825" spans="10:22" s="34" customFormat="1">
      <c r="J825" s="33"/>
      <c r="V825" s="35"/>
    </row>
    <row r="826" spans="10:22" s="34" customFormat="1">
      <c r="J826" s="33"/>
      <c r="V826" s="35"/>
    </row>
    <row r="827" spans="10:22" s="34" customFormat="1">
      <c r="J827" s="33"/>
      <c r="V827" s="35"/>
    </row>
    <row r="828" spans="10:22" s="34" customFormat="1">
      <c r="J828" s="33"/>
      <c r="V828" s="35"/>
    </row>
    <row r="829" spans="10:22" s="34" customFormat="1">
      <c r="J829" s="33"/>
      <c r="V829" s="35"/>
    </row>
    <row r="830" spans="10:22" s="34" customFormat="1">
      <c r="J830" s="33"/>
      <c r="V830" s="35"/>
    </row>
    <row r="831" spans="10:22" s="34" customFormat="1">
      <c r="J831" s="33"/>
      <c r="V831" s="35"/>
    </row>
    <row r="832" spans="10:22" s="34" customFormat="1">
      <c r="J832" s="33"/>
      <c r="V832" s="35"/>
    </row>
    <row r="833" spans="10:22" s="34" customFormat="1">
      <c r="J833" s="33"/>
      <c r="V833" s="35"/>
    </row>
    <row r="834" spans="10:22" s="34" customFormat="1">
      <c r="J834" s="33"/>
      <c r="V834" s="35"/>
    </row>
    <row r="835" spans="10:22" s="34" customFormat="1">
      <c r="J835" s="33"/>
      <c r="V835" s="35"/>
    </row>
    <row r="836" spans="10:22" s="34" customFormat="1">
      <c r="J836" s="33"/>
      <c r="V836" s="35"/>
    </row>
    <row r="837" spans="10:22" s="34" customFormat="1">
      <c r="J837" s="33"/>
      <c r="V837" s="35"/>
    </row>
    <row r="838" spans="10:22" s="34" customFormat="1">
      <c r="J838" s="33"/>
      <c r="V838" s="35"/>
    </row>
    <row r="839" spans="10:22" s="34" customFormat="1">
      <c r="J839" s="33"/>
      <c r="V839" s="35"/>
    </row>
    <row r="840" spans="10:22" s="34" customFormat="1">
      <c r="J840" s="33"/>
      <c r="V840" s="35"/>
    </row>
    <row r="841" spans="10:22" s="34" customFormat="1">
      <c r="J841" s="33"/>
      <c r="V841" s="35"/>
    </row>
    <row r="842" spans="10:22" s="34" customFormat="1">
      <c r="J842" s="33"/>
      <c r="V842" s="35"/>
    </row>
    <row r="843" spans="10:22" s="34" customFormat="1">
      <c r="J843" s="33"/>
      <c r="V843" s="35"/>
    </row>
    <row r="844" spans="10:22" s="34" customFormat="1">
      <c r="J844" s="33"/>
      <c r="V844" s="35"/>
    </row>
    <row r="845" spans="10:22" s="34" customFormat="1">
      <c r="J845" s="33"/>
      <c r="V845" s="35"/>
    </row>
    <row r="846" spans="10:22" s="34" customFormat="1">
      <c r="J846" s="33"/>
      <c r="V846" s="35"/>
    </row>
    <row r="847" spans="10:22" s="34" customFormat="1">
      <c r="J847" s="33"/>
      <c r="V847" s="35"/>
    </row>
    <row r="848" spans="10:22" s="34" customFormat="1">
      <c r="J848" s="33"/>
      <c r="V848" s="35"/>
    </row>
    <row r="849" spans="10:22" s="34" customFormat="1">
      <c r="J849" s="33"/>
      <c r="V849" s="35"/>
    </row>
    <row r="850" spans="10:22" s="34" customFormat="1">
      <c r="J850" s="33"/>
      <c r="V850" s="35"/>
    </row>
    <row r="851" spans="10:22" s="34" customFormat="1">
      <c r="J851" s="33"/>
      <c r="V851" s="35"/>
    </row>
    <row r="852" spans="10:22" s="34" customFormat="1">
      <c r="J852" s="33"/>
      <c r="V852" s="35"/>
    </row>
    <row r="853" spans="10:22" s="34" customFormat="1">
      <c r="J853" s="33"/>
      <c r="V853" s="35"/>
    </row>
    <row r="854" spans="10:22" s="34" customFormat="1">
      <c r="J854" s="33"/>
      <c r="V854" s="35"/>
    </row>
    <row r="855" spans="10:22" s="34" customFormat="1">
      <c r="J855" s="33"/>
      <c r="V855" s="35"/>
    </row>
    <row r="856" spans="10:22" s="34" customFormat="1">
      <c r="J856" s="33"/>
      <c r="V856" s="35"/>
    </row>
    <row r="857" spans="10:22" s="34" customFormat="1">
      <c r="J857" s="33"/>
      <c r="V857" s="35"/>
    </row>
    <row r="858" spans="10:22" s="34" customFormat="1">
      <c r="J858" s="33"/>
      <c r="V858" s="35"/>
    </row>
    <row r="859" spans="10:22" s="34" customFormat="1">
      <c r="J859" s="33"/>
      <c r="V859" s="35"/>
    </row>
    <row r="860" spans="10:22" s="34" customFormat="1">
      <c r="J860" s="33"/>
      <c r="V860" s="35"/>
    </row>
    <row r="861" spans="10:22" s="34" customFormat="1">
      <c r="J861" s="33"/>
      <c r="V861" s="35"/>
    </row>
    <row r="862" spans="10:22" s="34" customFormat="1">
      <c r="J862" s="33"/>
      <c r="V862" s="35"/>
    </row>
    <row r="863" spans="10:22" s="34" customFormat="1">
      <c r="J863" s="33"/>
      <c r="V863" s="35"/>
    </row>
    <row r="864" spans="10:22" s="34" customFormat="1">
      <c r="J864" s="33"/>
      <c r="V864" s="35"/>
    </row>
    <row r="865" spans="10:22" s="34" customFormat="1">
      <c r="J865" s="33"/>
      <c r="V865" s="35"/>
    </row>
    <row r="866" spans="10:22" s="34" customFormat="1">
      <c r="J866" s="33"/>
      <c r="V866" s="35"/>
    </row>
    <row r="867" spans="10:22" s="34" customFormat="1">
      <c r="J867" s="33"/>
      <c r="V867" s="35"/>
    </row>
    <row r="868" spans="10:22" s="34" customFormat="1">
      <c r="J868" s="33"/>
      <c r="V868" s="35"/>
    </row>
    <row r="869" spans="10:22" s="34" customFormat="1">
      <c r="J869" s="33"/>
      <c r="V869" s="35"/>
    </row>
    <row r="870" spans="10:22" s="34" customFormat="1">
      <c r="J870" s="33"/>
      <c r="V870" s="35"/>
    </row>
    <row r="871" spans="10:22" s="34" customFormat="1">
      <c r="J871" s="33"/>
      <c r="V871" s="35"/>
    </row>
    <row r="872" spans="10:22" s="34" customFormat="1">
      <c r="J872" s="33"/>
      <c r="V872" s="35"/>
    </row>
    <row r="873" spans="10:22" s="34" customFormat="1">
      <c r="J873" s="33"/>
      <c r="V873" s="35"/>
    </row>
    <row r="874" spans="10:22" s="34" customFormat="1">
      <c r="J874" s="33"/>
      <c r="V874" s="35"/>
    </row>
    <row r="875" spans="10:22" s="34" customFormat="1">
      <c r="J875" s="33"/>
      <c r="V875" s="35"/>
    </row>
    <row r="876" spans="10:22" s="34" customFormat="1">
      <c r="J876" s="33"/>
      <c r="V876" s="35"/>
    </row>
    <row r="877" spans="10:22" s="34" customFormat="1">
      <c r="J877" s="33"/>
      <c r="V877" s="35"/>
    </row>
    <row r="878" spans="10:22" s="34" customFormat="1">
      <c r="J878" s="33"/>
      <c r="V878" s="35"/>
    </row>
    <row r="879" spans="10:22" s="34" customFormat="1">
      <c r="J879" s="33"/>
      <c r="V879" s="35"/>
    </row>
    <row r="880" spans="10:22" s="34" customFormat="1">
      <c r="J880" s="33"/>
      <c r="V880" s="35"/>
    </row>
    <row r="881" spans="10:22" s="34" customFormat="1">
      <c r="J881" s="33"/>
      <c r="V881" s="35"/>
    </row>
    <row r="882" spans="10:22" s="34" customFormat="1">
      <c r="J882" s="33"/>
      <c r="V882" s="35"/>
    </row>
    <row r="883" spans="10:22" s="34" customFormat="1">
      <c r="J883" s="33"/>
      <c r="V883" s="35"/>
    </row>
    <row r="884" spans="10:22" s="34" customFormat="1">
      <c r="J884" s="33"/>
      <c r="V884" s="35"/>
    </row>
    <row r="885" spans="10:22" s="34" customFormat="1">
      <c r="J885" s="33"/>
      <c r="V885" s="35"/>
    </row>
    <row r="886" spans="10:22" s="34" customFormat="1">
      <c r="J886" s="33"/>
      <c r="V886" s="35"/>
    </row>
    <row r="887" spans="10:22" s="34" customFormat="1">
      <c r="J887" s="33"/>
      <c r="V887" s="35"/>
    </row>
    <row r="888" spans="10:22" s="34" customFormat="1">
      <c r="J888" s="33"/>
      <c r="V888" s="35"/>
    </row>
    <row r="889" spans="10:22" s="34" customFormat="1">
      <c r="J889" s="33"/>
      <c r="V889" s="35"/>
    </row>
    <row r="890" spans="10:22" s="34" customFormat="1">
      <c r="J890" s="33"/>
      <c r="V890" s="35"/>
    </row>
    <row r="891" spans="10:22" s="34" customFormat="1">
      <c r="J891" s="33"/>
      <c r="V891" s="35"/>
    </row>
    <row r="892" spans="10:22" s="34" customFormat="1">
      <c r="J892" s="33"/>
      <c r="V892" s="35"/>
    </row>
    <row r="893" spans="10:22" s="34" customFormat="1">
      <c r="J893" s="33"/>
      <c r="V893" s="35"/>
    </row>
    <row r="894" spans="10:22" s="34" customFormat="1">
      <c r="J894" s="33"/>
      <c r="V894" s="35"/>
    </row>
    <row r="895" spans="10:22" s="34" customFormat="1">
      <c r="J895" s="33"/>
      <c r="V895" s="35"/>
    </row>
    <row r="896" spans="10:22" s="34" customFormat="1">
      <c r="J896" s="33"/>
      <c r="V896" s="35"/>
    </row>
    <row r="897" spans="10:22" s="34" customFormat="1">
      <c r="J897" s="33"/>
      <c r="V897" s="35"/>
    </row>
    <row r="898" spans="10:22" s="34" customFormat="1">
      <c r="J898" s="33"/>
      <c r="V898" s="35"/>
    </row>
    <row r="899" spans="10:22" s="34" customFormat="1">
      <c r="J899" s="33"/>
      <c r="V899" s="35"/>
    </row>
    <row r="900" spans="10:22" s="34" customFormat="1">
      <c r="J900" s="33"/>
      <c r="V900" s="35"/>
    </row>
    <row r="901" spans="10:22" s="34" customFormat="1">
      <c r="J901" s="33"/>
      <c r="V901" s="35"/>
    </row>
    <row r="902" spans="10:22" s="34" customFormat="1">
      <c r="J902" s="33"/>
      <c r="V902" s="35"/>
    </row>
    <row r="903" spans="10:22" s="34" customFormat="1">
      <c r="J903" s="33"/>
      <c r="V903" s="35"/>
    </row>
    <row r="904" spans="10:22" s="34" customFormat="1">
      <c r="J904" s="33"/>
      <c r="V904" s="35"/>
    </row>
    <row r="905" spans="10:22" s="34" customFormat="1">
      <c r="J905" s="33"/>
      <c r="V905" s="35"/>
    </row>
    <row r="906" spans="10:22" s="34" customFormat="1">
      <c r="J906" s="33"/>
      <c r="V906" s="35"/>
    </row>
    <row r="907" spans="10:22" s="34" customFormat="1">
      <c r="J907" s="33"/>
      <c r="V907" s="35"/>
    </row>
    <row r="908" spans="10:22" s="34" customFormat="1">
      <c r="J908" s="33"/>
      <c r="V908" s="35"/>
    </row>
    <row r="909" spans="10:22" s="34" customFormat="1">
      <c r="J909" s="33"/>
      <c r="V909" s="35"/>
    </row>
    <row r="910" spans="10:22" s="34" customFormat="1">
      <c r="J910" s="33"/>
      <c r="V910" s="35"/>
    </row>
    <row r="911" spans="10:22" s="34" customFormat="1">
      <c r="J911" s="33"/>
      <c r="V911" s="35"/>
    </row>
    <row r="912" spans="10:22" s="34" customFormat="1">
      <c r="J912" s="33"/>
      <c r="V912" s="35"/>
    </row>
    <row r="913" spans="6:22" s="34" customFormat="1">
      <c r="J913" s="33"/>
      <c r="V913" s="35"/>
    </row>
    <row r="914" spans="6:22" s="34" customFormat="1">
      <c r="J914" s="33"/>
      <c r="V914" s="35"/>
    </row>
    <row r="915" spans="6:22" s="34" customFormat="1">
      <c r="J915" s="33"/>
      <c r="V915" s="35"/>
    </row>
    <row r="916" spans="6:22" s="34" customFormat="1">
      <c r="J916" s="33"/>
      <c r="V916" s="35"/>
    </row>
    <row r="917" spans="6:22" s="34" customFormat="1">
      <c r="J917" s="33"/>
      <c r="V917" s="35"/>
    </row>
    <row r="918" spans="6:22" s="34" customFormat="1">
      <c r="J918" s="33"/>
      <c r="V918" s="35"/>
    </row>
    <row r="919" spans="6:22" s="34" customFormat="1">
      <c r="J919" s="33"/>
      <c r="V919" s="35"/>
    </row>
    <row r="920" spans="6:22" s="34" customFormat="1">
      <c r="J920" s="33"/>
      <c r="V920" s="35"/>
    </row>
    <row r="921" spans="6:22" s="34" customFormat="1">
      <c r="J921" s="33"/>
      <c r="V921" s="35"/>
    </row>
    <row r="922" spans="6:22" s="34" customFormat="1">
      <c r="J922" s="33"/>
      <c r="V922" s="35"/>
    </row>
    <row r="923" spans="6:22" s="34" customFormat="1">
      <c r="J923" s="33"/>
      <c r="V923" s="35"/>
    </row>
    <row r="924" spans="6:22" s="34" customFormat="1">
      <c r="J924" s="33"/>
      <c r="V924" s="35"/>
    </row>
    <row r="925" spans="6:22" s="34" customFormat="1">
      <c r="J925" s="33"/>
      <c r="V925" s="35"/>
    </row>
    <row r="926" spans="6:22" s="34" customFormat="1">
      <c r="F926" s="4"/>
      <c r="J926" s="33"/>
      <c r="V926" s="35"/>
    </row>
    <row r="927" spans="6:22">
      <c r="V927" s="7"/>
    </row>
    <row r="928" spans="6:22">
      <c r="V928" s="7"/>
    </row>
    <row r="929" spans="22:22">
      <c r="V929" s="7"/>
    </row>
    <row r="930" spans="22:22">
      <c r="V930" s="7"/>
    </row>
    <row r="931" spans="22:22">
      <c r="V931" s="7"/>
    </row>
    <row r="932" spans="22:22">
      <c r="V932" s="7"/>
    </row>
    <row r="933" spans="22:22">
      <c r="V933" s="7"/>
    </row>
    <row r="934" spans="22:22">
      <c r="V934" s="7"/>
    </row>
    <row r="935" spans="22:22">
      <c r="V935" s="7"/>
    </row>
    <row r="936" spans="22:22">
      <c r="V936" s="7"/>
    </row>
    <row r="937" spans="22:22">
      <c r="V937" s="7"/>
    </row>
    <row r="938" spans="22:22">
      <c r="V938" s="7"/>
    </row>
    <row r="939" spans="22:22">
      <c r="V939" s="7"/>
    </row>
    <row r="940" spans="22:22">
      <c r="V940" s="7"/>
    </row>
    <row r="941" spans="22:22">
      <c r="V941" s="7"/>
    </row>
    <row r="942" spans="22:22">
      <c r="V942" s="7"/>
    </row>
    <row r="943" spans="22:22">
      <c r="V943" s="7"/>
    </row>
    <row r="944" spans="22:22">
      <c r="V944" s="7"/>
    </row>
    <row r="945" spans="22:22">
      <c r="V945" s="7"/>
    </row>
    <row r="946" spans="22:22">
      <c r="V946" s="7"/>
    </row>
    <row r="947" spans="22:22">
      <c r="V947" s="7"/>
    </row>
    <row r="948" spans="22:22">
      <c r="V948" s="7"/>
    </row>
    <row r="949" spans="22:22">
      <c r="V949" s="7"/>
    </row>
    <row r="950" spans="22:22">
      <c r="V950" s="7"/>
    </row>
    <row r="951" spans="22:22">
      <c r="V951" s="7"/>
    </row>
    <row r="952" spans="22:22">
      <c r="V952" s="7"/>
    </row>
    <row r="953" spans="22:22">
      <c r="V953" s="7"/>
    </row>
    <row r="954" spans="22:22">
      <c r="V954" s="7"/>
    </row>
    <row r="955" spans="22:22">
      <c r="V955" s="7"/>
    </row>
    <row r="956" spans="22:22">
      <c r="V956" s="7"/>
    </row>
    <row r="957" spans="22:22">
      <c r="V957" s="7"/>
    </row>
    <row r="958" spans="22:22">
      <c r="V958" s="7"/>
    </row>
    <row r="959" spans="22:22">
      <c r="V959" s="7"/>
    </row>
    <row r="960" spans="22:22">
      <c r="V960" s="7"/>
    </row>
    <row r="961" spans="22:22">
      <c r="V961" s="7"/>
    </row>
    <row r="962" spans="22:22">
      <c r="V962" s="7"/>
    </row>
    <row r="963" spans="22:22">
      <c r="V963" s="7"/>
    </row>
    <row r="964" spans="22:22">
      <c r="V964" s="7"/>
    </row>
    <row r="965" spans="22:22">
      <c r="V965" s="7"/>
    </row>
    <row r="966" spans="22:22">
      <c r="V966" s="7"/>
    </row>
    <row r="967" spans="22:22">
      <c r="V967" s="7"/>
    </row>
    <row r="968" spans="22:22">
      <c r="V968" s="7"/>
    </row>
    <row r="969" spans="22:22">
      <c r="V969" s="7"/>
    </row>
    <row r="970" spans="22:22">
      <c r="V970" s="7"/>
    </row>
    <row r="971" spans="22:22">
      <c r="V971" s="7"/>
    </row>
    <row r="972" spans="22:22">
      <c r="V972" s="7"/>
    </row>
    <row r="973" spans="22:22">
      <c r="V973" s="7"/>
    </row>
    <row r="974" spans="22:22">
      <c r="V974" s="7"/>
    </row>
    <row r="975" spans="22:22">
      <c r="V975" s="7"/>
    </row>
    <row r="976" spans="22:22">
      <c r="V976" s="7"/>
    </row>
    <row r="977" spans="22:22">
      <c r="V977" s="7"/>
    </row>
    <row r="978" spans="22:22">
      <c r="V978" s="7"/>
    </row>
    <row r="979" spans="22:22">
      <c r="V979" s="7"/>
    </row>
    <row r="980" spans="22:22">
      <c r="V980" s="7"/>
    </row>
    <row r="981" spans="22:22">
      <c r="V981" s="7"/>
    </row>
    <row r="982" spans="22:22">
      <c r="V982" s="7"/>
    </row>
    <row r="983" spans="22:22">
      <c r="V983" s="7"/>
    </row>
    <row r="984" spans="22:22">
      <c r="V984" s="7"/>
    </row>
    <row r="985" spans="22:22">
      <c r="V985" s="7"/>
    </row>
    <row r="986" spans="22:22">
      <c r="V986" s="7"/>
    </row>
    <row r="987" spans="22:22">
      <c r="V987" s="7"/>
    </row>
    <row r="988" spans="22:22">
      <c r="V988" s="7"/>
    </row>
    <row r="989" spans="22:22">
      <c r="V989" s="7"/>
    </row>
    <row r="990" spans="22:22">
      <c r="V990" s="7"/>
    </row>
    <row r="991" spans="22:22">
      <c r="V991" s="7"/>
    </row>
    <row r="992" spans="22:22">
      <c r="V992" s="7"/>
    </row>
    <row r="993" spans="22:22">
      <c r="V993" s="7"/>
    </row>
    <row r="994" spans="22:22">
      <c r="V994" s="7"/>
    </row>
    <row r="995" spans="22:22">
      <c r="V995" s="7"/>
    </row>
    <row r="996" spans="22:22">
      <c r="V996" s="7"/>
    </row>
    <row r="997" spans="22:22">
      <c r="V997" s="7"/>
    </row>
    <row r="998" spans="22:22">
      <c r="V998" s="7"/>
    </row>
    <row r="999" spans="22:22">
      <c r="V999" s="7"/>
    </row>
    <row r="1000" spans="22:22">
      <c r="V1000" s="7"/>
    </row>
    <row r="1001" spans="22:22">
      <c r="V1001" s="7"/>
    </row>
    <row r="1002" spans="22:22">
      <c r="V1002" s="7"/>
    </row>
    <row r="1003" spans="22:22">
      <c r="V1003" s="7"/>
    </row>
    <row r="1004" spans="22:22">
      <c r="V1004" s="7"/>
    </row>
    <row r="1005" spans="22:22">
      <c r="V1005" s="7"/>
    </row>
    <row r="1006" spans="22:22">
      <c r="V1006" s="7"/>
    </row>
    <row r="1007" spans="22:22">
      <c r="V1007" s="7"/>
    </row>
    <row r="1008" spans="22:22">
      <c r="V1008" s="7"/>
    </row>
    <row r="1009" spans="22:22">
      <c r="V1009" s="7"/>
    </row>
    <row r="1010" spans="22:22">
      <c r="V1010" s="7"/>
    </row>
    <row r="1011" spans="22:22">
      <c r="V1011" s="7"/>
    </row>
    <row r="1012" spans="22:22">
      <c r="V1012" s="7"/>
    </row>
    <row r="1013" spans="22:22">
      <c r="V1013" s="7"/>
    </row>
    <row r="1014" spans="22:22">
      <c r="V1014" s="7"/>
    </row>
    <row r="1015" spans="22:22">
      <c r="V1015" s="7"/>
    </row>
    <row r="1016" spans="22:22">
      <c r="V1016" s="7"/>
    </row>
    <row r="1017" spans="22:22">
      <c r="V1017" s="7"/>
    </row>
    <row r="1018" spans="22:22">
      <c r="V1018" s="7"/>
    </row>
    <row r="1019" spans="22:22">
      <c r="V1019" s="7"/>
    </row>
    <row r="1020" spans="22:22">
      <c r="V1020" s="7"/>
    </row>
    <row r="1021" spans="22:22">
      <c r="V1021" s="7"/>
    </row>
    <row r="1022" spans="22:22">
      <c r="V1022" s="7"/>
    </row>
    <row r="1023" spans="22:22">
      <c r="V1023" s="7"/>
    </row>
    <row r="1024" spans="22:22">
      <c r="V1024" s="7"/>
    </row>
    <row r="1025" spans="22:22">
      <c r="V1025" s="7"/>
    </row>
    <row r="1026" spans="22:22">
      <c r="V1026" s="7"/>
    </row>
    <row r="1027" spans="22:22">
      <c r="V1027" s="7"/>
    </row>
    <row r="1028" spans="22:22">
      <c r="V1028" s="7"/>
    </row>
    <row r="1029" spans="22:22">
      <c r="V1029" s="7"/>
    </row>
    <row r="1030" spans="22:22">
      <c r="V1030" s="7"/>
    </row>
    <row r="1031" spans="22:22">
      <c r="V1031" s="7"/>
    </row>
    <row r="1032" spans="22:22">
      <c r="V1032" s="7"/>
    </row>
    <row r="1033" spans="22:22">
      <c r="V1033" s="7"/>
    </row>
    <row r="1034" spans="22:22">
      <c r="V1034" s="7"/>
    </row>
    <row r="1035" spans="22:22">
      <c r="V1035" s="7"/>
    </row>
    <row r="1036" spans="22:22">
      <c r="V1036" s="7"/>
    </row>
    <row r="1037" spans="22:22">
      <c r="V1037" s="7"/>
    </row>
    <row r="1038" spans="22:22">
      <c r="V1038" s="7"/>
    </row>
    <row r="1039" spans="22:22">
      <c r="V1039" s="7"/>
    </row>
    <row r="1040" spans="22:22">
      <c r="V1040" s="7"/>
    </row>
    <row r="1041" spans="22:22">
      <c r="V1041" s="7"/>
    </row>
    <row r="1042" spans="22:22">
      <c r="V1042" s="7"/>
    </row>
    <row r="1043" spans="22:22">
      <c r="V1043" s="7"/>
    </row>
    <row r="1044" spans="22:22">
      <c r="V1044" s="7"/>
    </row>
    <row r="1045" spans="22:22">
      <c r="V1045" s="7"/>
    </row>
    <row r="1046" spans="22:22">
      <c r="V1046" s="7"/>
    </row>
    <row r="1047" spans="22:22">
      <c r="V1047" s="7"/>
    </row>
    <row r="1048" spans="22:22">
      <c r="V1048" s="7"/>
    </row>
    <row r="1049" spans="22:22">
      <c r="V1049" s="7"/>
    </row>
    <row r="1050" spans="22:22">
      <c r="V1050" s="7"/>
    </row>
    <row r="1051" spans="22:22">
      <c r="V1051" s="7"/>
    </row>
    <row r="1052" spans="22:22">
      <c r="V1052" s="7"/>
    </row>
    <row r="1053" spans="22:22">
      <c r="V1053" s="7"/>
    </row>
    <row r="1054" spans="22:22">
      <c r="V1054" s="7"/>
    </row>
    <row r="1055" spans="22:22">
      <c r="V1055" s="7"/>
    </row>
    <row r="1056" spans="22:22">
      <c r="V1056" s="7"/>
    </row>
    <row r="1057" spans="22:22">
      <c r="V1057" s="7"/>
    </row>
    <row r="1058" spans="22:22">
      <c r="V1058" s="7"/>
    </row>
    <row r="1059" spans="22:22">
      <c r="V1059" s="7"/>
    </row>
    <row r="1060" spans="22:22">
      <c r="V1060" s="7"/>
    </row>
    <row r="1061" spans="22:22">
      <c r="V1061" s="7"/>
    </row>
    <row r="1062" spans="22:22">
      <c r="V1062" s="7"/>
    </row>
    <row r="1063" spans="22:22">
      <c r="V1063" s="7"/>
    </row>
    <row r="1064" spans="22:22">
      <c r="V1064" s="7"/>
    </row>
    <row r="1065" spans="22:22">
      <c r="V1065" s="7"/>
    </row>
    <row r="1066" spans="22:22">
      <c r="V1066" s="7"/>
    </row>
    <row r="1067" spans="22:22">
      <c r="V1067" s="7"/>
    </row>
    <row r="1068" spans="22:22">
      <c r="V1068" s="7"/>
    </row>
    <row r="1069" spans="22:22">
      <c r="V1069" s="7"/>
    </row>
    <row r="1070" spans="22:22">
      <c r="V1070" s="7"/>
    </row>
    <row r="1071" spans="22:22">
      <c r="V1071" s="7"/>
    </row>
    <row r="1072" spans="22:22">
      <c r="V1072" s="7"/>
    </row>
    <row r="1073" spans="22:22">
      <c r="V1073" s="7"/>
    </row>
    <row r="1074" spans="22:22">
      <c r="V1074" s="7"/>
    </row>
    <row r="1075" spans="22:22">
      <c r="V1075" s="7"/>
    </row>
    <row r="1076" spans="22:22">
      <c r="V1076" s="7"/>
    </row>
    <row r="1077" spans="22:22">
      <c r="V1077" s="7"/>
    </row>
    <row r="1078" spans="22:22">
      <c r="V1078" s="7"/>
    </row>
    <row r="1079" spans="22:22">
      <c r="V1079" s="7"/>
    </row>
    <row r="1080" spans="22:22">
      <c r="V1080" s="7"/>
    </row>
    <row r="1081" spans="22:22">
      <c r="V1081" s="7"/>
    </row>
    <row r="1082" spans="22:22">
      <c r="V1082" s="7"/>
    </row>
    <row r="1083" spans="22:22">
      <c r="V1083" s="7"/>
    </row>
    <row r="1084" spans="22:22">
      <c r="V1084" s="7"/>
    </row>
    <row r="1085" spans="22:22">
      <c r="V1085" s="7"/>
    </row>
    <row r="1086" spans="22:22">
      <c r="V1086" s="7"/>
    </row>
    <row r="1087" spans="22:22">
      <c r="V1087" s="7"/>
    </row>
    <row r="1088" spans="22:22">
      <c r="V1088" s="7"/>
    </row>
    <row r="1089" spans="22:22">
      <c r="V1089" s="7"/>
    </row>
    <row r="1090" spans="22:22">
      <c r="V1090" s="7"/>
    </row>
    <row r="1091" spans="22:22">
      <c r="V1091" s="7"/>
    </row>
    <row r="1092" spans="22:22">
      <c r="V1092" s="7"/>
    </row>
    <row r="1093" spans="22:22">
      <c r="V1093" s="7"/>
    </row>
    <row r="1094" spans="22:22">
      <c r="V1094" s="7"/>
    </row>
    <row r="1095" spans="22:22">
      <c r="V1095" s="7"/>
    </row>
    <row r="1096" spans="22:22">
      <c r="V1096" s="7"/>
    </row>
    <row r="1097" spans="22:22">
      <c r="V1097" s="7"/>
    </row>
    <row r="1098" spans="22:22">
      <c r="V1098" s="7"/>
    </row>
    <row r="1099" spans="22:22">
      <c r="V1099" s="7"/>
    </row>
    <row r="1100" spans="22:22">
      <c r="V1100" s="7"/>
    </row>
    <row r="1101" spans="22:22">
      <c r="V1101" s="7"/>
    </row>
    <row r="1102" spans="22:22">
      <c r="V1102" s="7"/>
    </row>
    <row r="1103" spans="22:22">
      <c r="V1103" s="7"/>
    </row>
    <row r="1104" spans="22:22">
      <c r="V1104" s="7"/>
    </row>
    <row r="1105" spans="22:22">
      <c r="V1105" s="7"/>
    </row>
    <row r="1106" spans="22:22">
      <c r="V1106" s="7"/>
    </row>
    <row r="1107" spans="22:22">
      <c r="V1107" s="7"/>
    </row>
    <row r="1108" spans="22:22">
      <c r="V1108" s="7"/>
    </row>
    <row r="1109" spans="22:22">
      <c r="V1109" s="7"/>
    </row>
    <row r="1110" spans="22:22">
      <c r="V1110" s="7"/>
    </row>
    <row r="1111" spans="22:22">
      <c r="V1111" s="7"/>
    </row>
    <row r="1112" spans="22:22">
      <c r="V1112" s="7"/>
    </row>
    <row r="1113" spans="22:22">
      <c r="V1113" s="7"/>
    </row>
    <row r="1114" spans="22:22">
      <c r="V1114" s="7"/>
    </row>
    <row r="1115" spans="22:22">
      <c r="V1115" s="7"/>
    </row>
    <row r="1116" spans="22:22">
      <c r="V1116" s="7"/>
    </row>
    <row r="1117" spans="22:22">
      <c r="V1117" s="7"/>
    </row>
    <row r="1118" spans="22:22">
      <c r="V1118" s="7"/>
    </row>
    <row r="1119" spans="22:22">
      <c r="V1119" s="7"/>
    </row>
    <row r="1120" spans="22:22">
      <c r="V1120" s="7"/>
    </row>
    <row r="1121" spans="22:22">
      <c r="V1121" s="7"/>
    </row>
    <row r="1122" spans="22:22">
      <c r="V1122" s="7"/>
    </row>
    <row r="1123" spans="22:22">
      <c r="V1123" s="7"/>
    </row>
    <row r="1124" spans="22:22">
      <c r="V1124" s="7"/>
    </row>
    <row r="1125" spans="22:22">
      <c r="V1125" s="7"/>
    </row>
    <row r="1126" spans="22:22">
      <c r="V1126" s="7"/>
    </row>
    <row r="1127" spans="22:22">
      <c r="V1127" s="7"/>
    </row>
    <row r="1128" spans="22:22">
      <c r="V1128" s="7"/>
    </row>
    <row r="1129" spans="22:22">
      <c r="V1129" s="7"/>
    </row>
    <row r="1130" spans="22:22">
      <c r="V1130" s="7"/>
    </row>
    <row r="1131" spans="22:22">
      <c r="V1131" s="7"/>
    </row>
    <row r="1132" spans="22:22">
      <c r="V1132" s="7"/>
    </row>
    <row r="1133" spans="22:22">
      <c r="V1133" s="7"/>
    </row>
    <row r="1134" spans="22:22">
      <c r="V1134" s="7"/>
    </row>
    <row r="1135" spans="22:22">
      <c r="V1135" s="7"/>
    </row>
    <row r="1136" spans="22:22">
      <c r="V1136" s="7"/>
    </row>
    <row r="1137" spans="22:22">
      <c r="V1137" s="7"/>
    </row>
    <row r="1138" spans="22:22">
      <c r="V1138" s="7"/>
    </row>
    <row r="1139" spans="22:22">
      <c r="V1139" s="7"/>
    </row>
    <row r="1140" spans="22:22">
      <c r="V1140" s="7"/>
    </row>
    <row r="1141" spans="22:22">
      <c r="V1141" s="7"/>
    </row>
    <row r="1142" spans="22:22">
      <c r="V1142" s="7"/>
    </row>
    <row r="1143" spans="22:22">
      <c r="V1143" s="7"/>
    </row>
    <row r="1144" spans="22:22">
      <c r="V1144" s="7"/>
    </row>
    <row r="1145" spans="22:22">
      <c r="V1145" s="7"/>
    </row>
    <row r="1146" spans="22:22">
      <c r="V1146" s="7"/>
    </row>
    <row r="1147" spans="22:22">
      <c r="V1147" s="7"/>
    </row>
    <row r="1148" spans="22:22">
      <c r="V1148" s="7"/>
    </row>
    <row r="1149" spans="22:22">
      <c r="V1149" s="7"/>
    </row>
    <row r="1150" spans="22:22">
      <c r="V1150" s="7"/>
    </row>
    <row r="1151" spans="22:22">
      <c r="V1151" s="7"/>
    </row>
    <row r="1152" spans="22:22">
      <c r="V1152" s="7"/>
    </row>
    <row r="1153" spans="22:22">
      <c r="V1153" s="7"/>
    </row>
    <row r="1154" spans="22:22">
      <c r="V1154" s="7"/>
    </row>
    <row r="1155" spans="22:22">
      <c r="V1155" s="7"/>
    </row>
    <row r="1156" spans="22:22">
      <c r="V1156" s="7"/>
    </row>
    <row r="1157" spans="22:22">
      <c r="V1157" s="7"/>
    </row>
    <row r="1158" spans="22:22">
      <c r="V1158" s="7"/>
    </row>
    <row r="1159" spans="22:22">
      <c r="V1159" s="7"/>
    </row>
    <row r="1160" spans="22:22">
      <c r="V1160" s="7"/>
    </row>
    <row r="1161" spans="22:22">
      <c r="V1161" s="7"/>
    </row>
    <row r="1162" spans="22:22">
      <c r="V1162" s="7"/>
    </row>
    <row r="1163" spans="22:22">
      <c r="V1163" s="7"/>
    </row>
    <row r="1164" spans="22:22">
      <c r="V1164" s="7"/>
    </row>
    <row r="1165" spans="22:22">
      <c r="V1165" s="7"/>
    </row>
    <row r="1166" spans="22:22">
      <c r="V1166" s="7"/>
    </row>
    <row r="1167" spans="22:22">
      <c r="V1167" s="7"/>
    </row>
    <row r="1168" spans="22:22">
      <c r="V1168" s="7"/>
    </row>
    <row r="1169" spans="22:22">
      <c r="V1169" s="7"/>
    </row>
    <row r="1170" spans="22:22">
      <c r="V1170" s="7"/>
    </row>
    <row r="1171" spans="22:22">
      <c r="V1171" s="7"/>
    </row>
    <row r="1172" spans="22:22">
      <c r="V1172" s="7"/>
    </row>
    <row r="1173" spans="22:22">
      <c r="V1173" s="7"/>
    </row>
    <row r="1174" spans="22:22">
      <c r="V1174" s="7"/>
    </row>
    <row r="1175" spans="22:22">
      <c r="V1175" s="7"/>
    </row>
    <row r="1176" spans="22:22">
      <c r="V1176" s="7"/>
    </row>
    <row r="1177" spans="22:22">
      <c r="V1177" s="7"/>
    </row>
    <row r="1178" spans="22:22">
      <c r="V1178" s="7"/>
    </row>
    <row r="1179" spans="22:22">
      <c r="V1179" s="7"/>
    </row>
    <row r="1180" spans="22:22">
      <c r="V1180" s="7"/>
    </row>
    <row r="1181" spans="22:22">
      <c r="V1181" s="7"/>
    </row>
    <row r="1182" spans="22:22">
      <c r="V1182" s="7"/>
    </row>
    <row r="1183" spans="22:22">
      <c r="V1183" s="7"/>
    </row>
    <row r="1184" spans="22:22">
      <c r="V1184" s="7"/>
    </row>
    <row r="1185" spans="22:22">
      <c r="V1185" s="7"/>
    </row>
    <row r="1186" spans="22:22">
      <c r="V1186" s="7"/>
    </row>
    <row r="1187" spans="22:22">
      <c r="V1187" s="7"/>
    </row>
    <row r="1188" spans="22:22">
      <c r="V1188" s="7"/>
    </row>
    <row r="1189" spans="22:22">
      <c r="V1189" s="7"/>
    </row>
    <row r="1190" spans="22:22">
      <c r="V1190" s="7"/>
    </row>
    <row r="1191" spans="22:22">
      <c r="V1191" s="7"/>
    </row>
    <row r="1192" spans="22:22">
      <c r="V1192" s="7"/>
    </row>
    <row r="1193" spans="22:22">
      <c r="V1193" s="7"/>
    </row>
    <row r="1194" spans="22:22">
      <c r="V1194" s="7"/>
    </row>
    <row r="1195" spans="22:22">
      <c r="V1195" s="7"/>
    </row>
    <row r="1196" spans="22:22">
      <c r="V1196" s="7"/>
    </row>
    <row r="1197" spans="22:22">
      <c r="V1197" s="7"/>
    </row>
    <row r="1198" spans="22:22">
      <c r="V1198" s="7"/>
    </row>
    <row r="1199" spans="22:22">
      <c r="V1199" s="7"/>
    </row>
    <row r="1200" spans="22:22">
      <c r="V1200" s="7"/>
    </row>
    <row r="1201" spans="22:22">
      <c r="V1201" s="7"/>
    </row>
    <row r="1202" spans="22:22">
      <c r="V1202" s="7"/>
    </row>
    <row r="1203" spans="22:22">
      <c r="V1203" s="7"/>
    </row>
    <row r="1204" spans="22:22">
      <c r="V1204" s="7"/>
    </row>
    <row r="1205" spans="22:22">
      <c r="V1205" s="7"/>
    </row>
    <row r="1206" spans="22:22">
      <c r="V1206" s="7"/>
    </row>
    <row r="1207" spans="22:22">
      <c r="V1207" s="7"/>
    </row>
    <row r="1208" spans="22:22">
      <c r="V1208" s="7"/>
    </row>
    <row r="1209" spans="22:22">
      <c r="V1209" s="7"/>
    </row>
    <row r="1210" spans="22:22">
      <c r="V1210" s="7"/>
    </row>
    <row r="1211" spans="22:22">
      <c r="V1211" s="7"/>
    </row>
    <row r="1212" spans="22:22">
      <c r="V1212" s="7"/>
    </row>
    <row r="1213" spans="22:22">
      <c r="V1213" s="7"/>
    </row>
    <row r="1214" spans="22:22">
      <c r="V1214" s="7"/>
    </row>
    <row r="1215" spans="22:22">
      <c r="V1215" s="7"/>
    </row>
    <row r="1216" spans="22:22">
      <c r="V1216" s="7"/>
    </row>
    <row r="1217" spans="22:22">
      <c r="V1217" s="7"/>
    </row>
    <row r="1218" spans="22:22">
      <c r="V1218" s="7"/>
    </row>
    <row r="1219" spans="22:22">
      <c r="V1219" s="7"/>
    </row>
    <row r="1220" spans="22:22">
      <c r="V1220" s="7"/>
    </row>
    <row r="1221" spans="22:22">
      <c r="V1221" s="7"/>
    </row>
    <row r="1222" spans="22:22">
      <c r="V1222" s="7"/>
    </row>
    <row r="1223" spans="22:22">
      <c r="V1223" s="7"/>
    </row>
    <row r="1224" spans="22:22">
      <c r="V1224" s="7"/>
    </row>
    <row r="1225" spans="22:22">
      <c r="V1225" s="7"/>
    </row>
    <row r="1226" spans="22:22">
      <c r="V1226" s="7"/>
    </row>
    <row r="1227" spans="22:22">
      <c r="V1227" s="7"/>
    </row>
    <row r="1228" spans="22:22">
      <c r="V1228" s="7"/>
    </row>
    <row r="1229" spans="22:22">
      <c r="V1229" s="7"/>
    </row>
    <row r="1230" spans="22:22">
      <c r="V1230" s="7"/>
    </row>
    <row r="1231" spans="22:22">
      <c r="V1231" s="7"/>
    </row>
    <row r="1232" spans="22:22">
      <c r="V1232" s="7"/>
    </row>
    <row r="1233" spans="22:22">
      <c r="V1233" s="7"/>
    </row>
    <row r="1234" spans="22:22">
      <c r="V1234" s="7"/>
    </row>
    <row r="1235" spans="22:22">
      <c r="V1235" s="7"/>
    </row>
    <row r="1236" spans="22:22">
      <c r="V1236" s="7"/>
    </row>
    <row r="1237" spans="22:22">
      <c r="V1237" s="7"/>
    </row>
    <row r="1238" spans="22:22">
      <c r="V1238" s="7"/>
    </row>
    <row r="1239" spans="22:22">
      <c r="V1239" s="7"/>
    </row>
    <row r="1240" spans="22:22">
      <c r="V1240" s="7"/>
    </row>
    <row r="1241" spans="22:22">
      <c r="V1241" s="7"/>
    </row>
    <row r="1242" spans="22:22">
      <c r="V1242" s="7"/>
    </row>
    <row r="1243" spans="22:22">
      <c r="V1243" s="7"/>
    </row>
    <row r="1244" spans="22:22">
      <c r="V1244" s="7"/>
    </row>
    <row r="1245" spans="22:22">
      <c r="V1245" s="7"/>
    </row>
    <row r="1246" spans="22:22">
      <c r="V1246" s="7"/>
    </row>
    <row r="1247" spans="22:22">
      <c r="V1247" s="7"/>
    </row>
    <row r="1248" spans="22:22">
      <c r="V1248" s="7"/>
    </row>
    <row r="1249" spans="22:22">
      <c r="V1249" s="7"/>
    </row>
    <row r="1250" spans="22:22">
      <c r="V1250" s="7"/>
    </row>
    <row r="1251" spans="22:22">
      <c r="V1251" s="7"/>
    </row>
    <row r="1252" spans="22:22">
      <c r="V1252" s="7"/>
    </row>
    <row r="1253" spans="22:22">
      <c r="V1253" s="7"/>
    </row>
    <row r="1254" spans="22:22">
      <c r="V1254" s="7"/>
    </row>
    <row r="1255" spans="22:22">
      <c r="V1255" s="7"/>
    </row>
    <row r="1256" spans="22:22">
      <c r="V1256" s="7"/>
    </row>
    <row r="1257" spans="22:22">
      <c r="V1257" s="7"/>
    </row>
    <row r="1258" spans="22:22">
      <c r="V1258" s="7"/>
    </row>
    <row r="1259" spans="22:22">
      <c r="V1259" s="7"/>
    </row>
    <row r="1260" spans="22:22">
      <c r="V1260" s="7"/>
    </row>
    <row r="1261" spans="22:22">
      <c r="V1261" s="7"/>
    </row>
    <row r="1262" spans="22:22">
      <c r="V1262" s="7"/>
    </row>
    <row r="1263" spans="22:22">
      <c r="V1263" s="7"/>
    </row>
    <row r="1264" spans="22:22">
      <c r="V1264" s="7"/>
    </row>
    <row r="1265" spans="22:22">
      <c r="V1265" s="7"/>
    </row>
    <row r="1266" spans="22:22">
      <c r="V1266" s="7"/>
    </row>
    <row r="1267" spans="22:22">
      <c r="V1267" s="7"/>
    </row>
    <row r="1268" spans="22:22">
      <c r="V1268" s="7"/>
    </row>
    <row r="1269" spans="22:22">
      <c r="V1269" s="7"/>
    </row>
    <row r="1270" spans="22:22">
      <c r="V1270" s="7"/>
    </row>
    <row r="1271" spans="22:22">
      <c r="V1271" s="7"/>
    </row>
    <row r="1272" spans="22:22">
      <c r="V1272" s="7"/>
    </row>
    <row r="1273" spans="22:22">
      <c r="V1273" s="7"/>
    </row>
    <row r="1274" spans="22:22">
      <c r="V1274" s="7"/>
    </row>
    <row r="1275" spans="22:22">
      <c r="V1275" s="7"/>
    </row>
    <row r="1276" spans="22:22">
      <c r="V1276" s="7"/>
    </row>
    <row r="1277" spans="22:22">
      <c r="V1277" s="7"/>
    </row>
    <row r="1278" spans="22:22">
      <c r="V1278" s="7"/>
    </row>
    <row r="1279" spans="22:22">
      <c r="V1279" s="7"/>
    </row>
    <row r="1280" spans="22:22">
      <c r="V1280" s="7"/>
    </row>
    <row r="1281" spans="22:22">
      <c r="V1281" s="7"/>
    </row>
    <row r="1282" spans="22:22">
      <c r="V1282" s="7"/>
    </row>
    <row r="1283" spans="22:22">
      <c r="V1283" s="7"/>
    </row>
    <row r="1284" spans="22:22">
      <c r="V1284" s="7"/>
    </row>
    <row r="1285" spans="22:22">
      <c r="V1285" s="7"/>
    </row>
    <row r="1286" spans="22:22">
      <c r="V1286" s="7"/>
    </row>
    <row r="1287" spans="22:22">
      <c r="V1287" s="7"/>
    </row>
    <row r="1288" spans="22:22">
      <c r="V1288" s="7"/>
    </row>
    <row r="1289" spans="22:22">
      <c r="V1289" s="7"/>
    </row>
    <row r="1290" spans="22:22">
      <c r="V1290" s="7"/>
    </row>
    <row r="1291" spans="22:22">
      <c r="V1291" s="7"/>
    </row>
    <row r="1292" spans="22:22">
      <c r="V1292" s="7"/>
    </row>
    <row r="1293" spans="22:22">
      <c r="V1293" s="7"/>
    </row>
    <row r="1294" spans="22:22">
      <c r="V1294" s="7"/>
    </row>
    <row r="1295" spans="22:22">
      <c r="V1295" s="7"/>
    </row>
    <row r="1296" spans="22:22">
      <c r="V1296" s="7"/>
    </row>
    <row r="1297" spans="22:22">
      <c r="V1297" s="7"/>
    </row>
    <row r="1298" spans="22:22">
      <c r="V1298" s="7"/>
    </row>
    <row r="1299" spans="22:22">
      <c r="V1299" s="7"/>
    </row>
    <row r="1300" spans="22:22">
      <c r="V1300" s="7"/>
    </row>
    <row r="1301" spans="22:22">
      <c r="V1301" s="7"/>
    </row>
    <row r="1302" spans="22:22">
      <c r="V1302" s="7"/>
    </row>
    <row r="1303" spans="22:22">
      <c r="V1303" s="7"/>
    </row>
    <row r="1304" spans="22:22">
      <c r="V1304" s="7"/>
    </row>
    <row r="1305" spans="22:22">
      <c r="V1305" s="7"/>
    </row>
    <row r="1306" spans="22:22">
      <c r="V1306" s="7"/>
    </row>
    <row r="1307" spans="22:22">
      <c r="V1307" s="7"/>
    </row>
    <row r="1308" spans="22:22">
      <c r="V1308" s="7"/>
    </row>
    <row r="1309" spans="22:22">
      <c r="V1309" s="7"/>
    </row>
    <row r="1310" spans="22:22">
      <c r="V1310" s="7"/>
    </row>
    <row r="1311" spans="22:22">
      <c r="V1311" s="7"/>
    </row>
    <row r="1312" spans="22:22">
      <c r="V1312" s="7"/>
    </row>
    <row r="1313" spans="22:22">
      <c r="V1313" s="7"/>
    </row>
    <row r="1314" spans="22:22">
      <c r="V1314" s="7"/>
    </row>
    <row r="1315" spans="22:22">
      <c r="V1315" s="7"/>
    </row>
    <row r="1316" spans="22:22">
      <c r="V1316" s="7"/>
    </row>
    <row r="1317" spans="22:22">
      <c r="V1317" s="7"/>
    </row>
    <row r="1318" spans="22:22">
      <c r="V1318" s="7"/>
    </row>
    <row r="1319" spans="22:22">
      <c r="V1319" s="7"/>
    </row>
    <row r="1320" spans="22:22">
      <c r="V1320" s="7"/>
    </row>
    <row r="1321" spans="22:22">
      <c r="V1321" s="7"/>
    </row>
    <row r="1322" spans="22:22">
      <c r="V1322" s="7"/>
    </row>
    <row r="1323" spans="22:22">
      <c r="V1323" s="7"/>
    </row>
    <row r="1324" spans="22:22">
      <c r="V1324" s="7"/>
    </row>
    <row r="1325" spans="22:22">
      <c r="V1325" s="7"/>
    </row>
    <row r="1326" spans="22:22">
      <c r="V1326" s="7"/>
    </row>
    <row r="1327" spans="22:22">
      <c r="V1327" s="7"/>
    </row>
    <row r="1328" spans="22:22">
      <c r="V1328" s="7"/>
    </row>
    <row r="1329" spans="22:22">
      <c r="V1329" s="7"/>
    </row>
    <row r="1330" spans="22:22">
      <c r="V1330" s="7"/>
    </row>
    <row r="1331" spans="22:22">
      <c r="V1331" s="7"/>
    </row>
    <row r="1332" spans="22:22">
      <c r="V1332" s="7"/>
    </row>
    <row r="1333" spans="22:22">
      <c r="V1333" s="7"/>
    </row>
    <row r="1334" spans="22:22">
      <c r="V1334" s="7"/>
    </row>
    <row r="1335" spans="22:22">
      <c r="V1335" s="7"/>
    </row>
    <row r="1336" spans="22:22">
      <c r="V1336" s="7"/>
    </row>
    <row r="1337" spans="22:22">
      <c r="V1337" s="7"/>
    </row>
    <row r="1338" spans="22:22">
      <c r="V1338" s="7"/>
    </row>
    <row r="1339" spans="22:22">
      <c r="V1339" s="7"/>
    </row>
    <row r="1340" spans="22:22">
      <c r="V1340" s="7"/>
    </row>
    <row r="1341" spans="22:22">
      <c r="V1341" s="7"/>
    </row>
    <row r="1342" spans="22:22">
      <c r="V1342" s="7"/>
    </row>
    <row r="1343" spans="22:22">
      <c r="V1343" s="7"/>
    </row>
    <row r="1344" spans="22:22">
      <c r="V1344" s="7"/>
    </row>
    <row r="1345" spans="22:22">
      <c r="V1345" s="7"/>
    </row>
    <row r="1346" spans="22:22">
      <c r="V1346" s="7"/>
    </row>
    <row r="1347" spans="22:22">
      <c r="V1347" s="7"/>
    </row>
    <row r="1348" spans="22:22">
      <c r="V1348" s="7"/>
    </row>
    <row r="1349" spans="22:22">
      <c r="V1349" s="7"/>
    </row>
    <row r="1350" spans="22:22">
      <c r="V1350" s="7"/>
    </row>
    <row r="1351" spans="22:22">
      <c r="V1351" s="7"/>
    </row>
    <row r="1352" spans="22:22">
      <c r="V1352" s="7"/>
    </row>
    <row r="1353" spans="22:22">
      <c r="V1353" s="7"/>
    </row>
    <row r="1354" spans="22:22">
      <c r="V1354" s="7"/>
    </row>
    <row r="1355" spans="22:22">
      <c r="V1355" s="7"/>
    </row>
    <row r="1356" spans="22:22">
      <c r="V1356" s="7"/>
    </row>
    <row r="1357" spans="22:22">
      <c r="V1357" s="7"/>
    </row>
    <row r="1358" spans="22:22">
      <c r="V1358" s="7"/>
    </row>
    <row r="1359" spans="22:22">
      <c r="V1359" s="7"/>
    </row>
    <row r="1360" spans="22:22">
      <c r="V1360" s="7"/>
    </row>
    <row r="1361" spans="22:22">
      <c r="V1361" s="7"/>
    </row>
    <row r="1362" spans="22:22">
      <c r="V1362" s="7"/>
    </row>
    <row r="1363" spans="22:22">
      <c r="V1363" s="7"/>
    </row>
    <row r="1364" spans="22:22">
      <c r="V1364" s="7"/>
    </row>
    <row r="1365" spans="22:22">
      <c r="V1365" s="7"/>
    </row>
    <row r="1366" spans="22:22">
      <c r="V1366" s="7"/>
    </row>
    <row r="1367" spans="22:22">
      <c r="V1367" s="7"/>
    </row>
    <row r="1368" spans="22:22">
      <c r="V1368" s="7"/>
    </row>
    <row r="1369" spans="22:22">
      <c r="V1369" s="7"/>
    </row>
    <row r="1370" spans="22:22">
      <c r="V1370" s="7"/>
    </row>
    <row r="1371" spans="22:22">
      <c r="V1371" s="7"/>
    </row>
    <row r="1372" spans="22:22">
      <c r="V1372" s="7"/>
    </row>
    <row r="1373" spans="22:22">
      <c r="V1373" s="7"/>
    </row>
    <row r="1374" spans="22:22">
      <c r="V1374" s="7"/>
    </row>
    <row r="1375" spans="22:22">
      <c r="V1375" s="7"/>
    </row>
    <row r="1376" spans="22:22">
      <c r="V1376" s="7"/>
    </row>
    <row r="1377" spans="22:22">
      <c r="V1377" s="7"/>
    </row>
    <row r="1378" spans="22:22">
      <c r="V1378" s="7"/>
    </row>
    <row r="1379" spans="22:22">
      <c r="V1379" s="7"/>
    </row>
    <row r="1380" spans="22:22">
      <c r="V1380" s="7"/>
    </row>
    <row r="1381" spans="22:22">
      <c r="V1381" s="7"/>
    </row>
    <row r="1382" spans="22:22">
      <c r="V1382" s="7"/>
    </row>
    <row r="1383" spans="22:22">
      <c r="V1383" s="7"/>
    </row>
    <row r="1384" spans="22:22">
      <c r="V1384" s="7"/>
    </row>
    <row r="1385" spans="22:22">
      <c r="V1385" s="7"/>
    </row>
    <row r="1386" spans="22:22">
      <c r="V1386" s="7"/>
    </row>
    <row r="1387" spans="22:22">
      <c r="V1387" s="7"/>
    </row>
    <row r="1388" spans="22:22">
      <c r="V1388" s="7"/>
    </row>
    <row r="1389" spans="22:22">
      <c r="V1389" s="7"/>
    </row>
    <row r="1390" spans="22:22">
      <c r="V1390" s="7"/>
    </row>
    <row r="1391" spans="22:22">
      <c r="V1391" s="7"/>
    </row>
    <row r="1392" spans="22:22">
      <c r="V1392" s="7"/>
    </row>
    <row r="1393" spans="22:22">
      <c r="V1393" s="7"/>
    </row>
    <row r="1394" spans="22:22">
      <c r="V1394" s="7"/>
    </row>
    <row r="1395" spans="22:22">
      <c r="V1395" s="7"/>
    </row>
    <row r="1396" spans="22:22">
      <c r="V1396" s="7"/>
    </row>
    <row r="1397" spans="22:22">
      <c r="V1397" s="7"/>
    </row>
    <row r="1398" spans="22:22">
      <c r="V1398" s="7"/>
    </row>
    <row r="1399" spans="22:22">
      <c r="V1399" s="7"/>
    </row>
    <row r="1400" spans="22:22">
      <c r="V1400" s="7"/>
    </row>
    <row r="1401" spans="22:22">
      <c r="V1401" s="7"/>
    </row>
    <row r="1402" spans="22:22">
      <c r="V1402" s="7"/>
    </row>
    <row r="1403" spans="22:22">
      <c r="V1403" s="7"/>
    </row>
    <row r="1404" spans="22:22">
      <c r="V1404" s="7"/>
    </row>
    <row r="1405" spans="22:22">
      <c r="V1405" s="7"/>
    </row>
    <row r="1406" spans="22:22">
      <c r="V1406" s="7"/>
    </row>
    <row r="1407" spans="22:22">
      <c r="V1407" s="7"/>
    </row>
    <row r="1408" spans="22:22">
      <c r="V1408" s="7"/>
    </row>
    <row r="1409" spans="22:22">
      <c r="V1409" s="7"/>
    </row>
    <row r="1410" spans="22:22">
      <c r="V1410" s="7"/>
    </row>
    <row r="1411" spans="22:22">
      <c r="V1411" s="7"/>
    </row>
    <row r="1412" spans="22:22">
      <c r="V1412" s="7"/>
    </row>
    <row r="1413" spans="22:22">
      <c r="V1413" s="7"/>
    </row>
    <row r="1414" spans="22:22">
      <c r="V1414" s="7"/>
    </row>
    <row r="1415" spans="22:22">
      <c r="V1415" s="7"/>
    </row>
    <row r="1416" spans="22:22">
      <c r="V1416" s="7"/>
    </row>
    <row r="1417" spans="22:22">
      <c r="V1417" s="7"/>
    </row>
    <row r="1418" spans="22:22">
      <c r="V1418" s="7"/>
    </row>
    <row r="1419" spans="22:22">
      <c r="V1419" s="7"/>
    </row>
    <row r="1420" spans="22:22">
      <c r="V1420" s="7"/>
    </row>
    <row r="1421" spans="22:22">
      <c r="V1421" s="7"/>
    </row>
    <row r="1422" spans="22:22">
      <c r="V1422" s="7"/>
    </row>
    <row r="1423" spans="22:22">
      <c r="V1423" s="7"/>
    </row>
    <row r="1424" spans="22:22">
      <c r="V1424" s="7"/>
    </row>
    <row r="1425" spans="22:22">
      <c r="V1425" s="7"/>
    </row>
    <row r="1426" spans="22:22">
      <c r="V1426" s="7"/>
    </row>
    <row r="1427" spans="22:22">
      <c r="V1427" s="7"/>
    </row>
    <row r="1428" spans="22:22">
      <c r="V1428" s="7"/>
    </row>
    <row r="1429" spans="22:22">
      <c r="V1429" s="7"/>
    </row>
    <row r="1430" spans="22:22">
      <c r="V1430" s="7"/>
    </row>
    <row r="1431" spans="22:22">
      <c r="V1431" s="7"/>
    </row>
    <row r="1432" spans="22:22">
      <c r="V1432" s="7"/>
    </row>
    <row r="1433" spans="22:22">
      <c r="V1433" s="7"/>
    </row>
    <row r="1434" spans="22:22">
      <c r="V1434" s="7"/>
    </row>
    <row r="1435" spans="22:22">
      <c r="V1435" s="7"/>
    </row>
    <row r="1436" spans="22:22">
      <c r="V1436" s="7"/>
    </row>
    <row r="1437" spans="22:22">
      <c r="V1437" s="7"/>
    </row>
    <row r="1438" spans="22:22">
      <c r="V1438" s="7"/>
    </row>
    <row r="1439" spans="22:22">
      <c r="V1439" s="7"/>
    </row>
    <row r="1440" spans="22:22">
      <c r="V1440" s="7"/>
    </row>
    <row r="1441" spans="22:22">
      <c r="V1441" s="7"/>
    </row>
    <row r="1442" spans="22:22">
      <c r="V1442" s="7"/>
    </row>
    <row r="1443" spans="22:22">
      <c r="V1443" s="7"/>
    </row>
    <row r="1444" spans="22:22">
      <c r="V1444" s="7"/>
    </row>
    <row r="1445" spans="22:22">
      <c r="V1445" s="7"/>
    </row>
    <row r="1446" spans="22:22">
      <c r="V1446" s="7"/>
    </row>
    <row r="1447" spans="22:22">
      <c r="V1447" s="7"/>
    </row>
    <row r="1448" spans="22:22">
      <c r="V1448" s="7"/>
    </row>
    <row r="1449" spans="22:22">
      <c r="V1449" s="7"/>
    </row>
    <row r="1450" spans="22:22">
      <c r="V1450" s="7"/>
    </row>
    <row r="1451" spans="22:22">
      <c r="V1451" s="7"/>
    </row>
    <row r="1452" spans="22:22">
      <c r="V1452" s="7"/>
    </row>
    <row r="1453" spans="22:22">
      <c r="V1453" s="7"/>
    </row>
    <row r="1454" spans="22:22">
      <c r="V1454" s="7"/>
    </row>
    <row r="1455" spans="22:22">
      <c r="V1455" s="7"/>
    </row>
    <row r="1456" spans="22:22">
      <c r="V1456" s="7"/>
    </row>
    <row r="1457" spans="22:22">
      <c r="V1457" s="7"/>
    </row>
    <row r="1458" spans="22:22">
      <c r="V1458" s="7"/>
    </row>
    <row r="1459" spans="22:22">
      <c r="V1459" s="7"/>
    </row>
    <row r="1460" spans="22:22">
      <c r="V1460" s="7"/>
    </row>
    <row r="1461" spans="22:22">
      <c r="V1461" s="7"/>
    </row>
    <row r="1462" spans="22:22">
      <c r="V1462" s="7"/>
    </row>
    <row r="1463" spans="22:22">
      <c r="V1463" s="7"/>
    </row>
    <row r="1464" spans="22:22">
      <c r="V1464" s="7"/>
    </row>
    <row r="1465" spans="22:22">
      <c r="V1465" s="7"/>
    </row>
    <row r="1466" spans="22:22">
      <c r="V1466" s="7"/>
    </row>
    <row r="1467" spans="22:22">
      <c r="V1467" s="7"/>
    </row>
    <row r="1468" spans="22:22">
      <c r="V1468" s="7"/>
    </row>
    <row r="1469" spans="22:22">
      <c r="V1469" s="7"/>
    </row>
    <row r="1470" spans="22:22">
      <c r="V1470" s="7"/>
    </row>
    <row r="1471" spans="22:22">
      <c r="V1471" s="7"/>
    </row>
    <row r="1472" spans="22:22">
      <c r="V1472" s="7"/>
    </row>
    <row r="1473" spans="22:22">
      <c r="V1473" s="7"/>
    </row>
    <row r="1474" spans="22:22">
      <c r="V1474" s="7"/>
    </row>
    <row r="1475" spans="22:22">
      <c r="V1475" s="7"/>
    </row>
    <row r="1476" spans="22:22">
      <c r="V1476" s="7"/>
    </row>
    <row r="1477" spans="22:22">
      <c r="V1477" s="7"/>
    </row>
    <row r="1478" spans="22:22">
      <c r="V1478" s="7"/>
    </row>
    <row r="1479" spans="22:22">
      <c r="V1479" s="7"/>
    </row>
    <row r="1480" spans="22:22">
      <c r="V1480" s="7"/>
    </row>
    <row r="1481" spans="22:22">
      <c r="V1481" s="7"/>
    </row>
    <row r="1482" spans="22:22">
      <c r="V1482" s="7"/>
    </row>
    <row r="1483" spans="22:22">
      <c r="V1483" s="7"/>
    </row>
    <row r="1484" spans="22:22">
      <c r="V1484" s="7"/>
    </row>
    <row r="1485" spans="22:22">
      <c r="V1485" s="7"/>
    </row>
    <row r="1486" spans="22:22">
      <c r="V1486" s="7"/>
    </row>
    <row r="1487" spans="22:22">
      <c r="V1487" s="7"/>
    </row>
    <row r="1488" spans="22:22">
      <c r="V1488" s="7"/>
    </row>
    <row r="1489" spans="22:22">
      <c r="V1489" s="7"/>
    </row>
    <row r="1490" spans="22:22">
      <c r="V1490" s="7"/>
    </row>
    <row r="1491" spans="22:22">
      <c r="V1491" s="7"/>
    </row>
    <row r="1492" spans="22:22">
      <c r="V1492" s="7"/>
    </row>
    <row r="1493" spans="22:22">
      <c r="V1493" s="7"/>
    </row>
    <row r="1494" spans="22:22">
      <c r="V1494" s="7"/>
    </row>
    <row r="1495" spans="22:22">
      <c r="V1495" s="7"/>
    </row>
    <row r="1496" spans="22:22">
      <c r="V1496" s="7"/>
    </row>
    <row r="1497" spans="22:22">
      <c r="V1497" s="7"/>
    </row>
    <row r="1498" spans="22:22">
      <c r="V1498" s="7"/>
    </row>
    <row r="1499" spans="22:22">
      <c r="V1499" s="7"/>
    </row>
    <row r="1500" spans="22:22">
      <c r="V1500" s="7"/>
    </row>
    <row r="1501" spans="22:22">
      <c r="V1501" s="7"/>
    </row>
    <row r="1502" spans="22:22">
      <c r="V1502" s="7"/>
    </row>
    <row r="1503" spans="22:22">
      <c r="V1503" s="7"/>
    </row>
    <row r="1504" spans="22:22">
      <c r="V1504" s="7"/>
    </row>
    <row r="1505" spans="22:22">
      <c r="V1505" s="7"/>
    </row>
    <row r="1506" spans="22:22">
      <c r="V1506" s="7"/>
    </row>
    <row r="1507" spans="22:22">
      <c r="V1507" s="7"/>
    </row>
    <row r="1508" spans="22:22">
      <c r="V1508" s="7"/>
    </row>
    <row r="1509" spans="22:22">
      <c r="V1509" s="7"/>
    </row>
    <row r="1510" spans="22:22">
      <c r="V1510" s="7"/>
    </row>
    <row r="1511" spans="22:22">
      <c r="V1511" s="7"/>
    </row>
    <row r="1512" spans="22:22">
      <c r="V1512" s="7"/>
    </row>
    <row r="1513" spans="22:22">
      <c r="V1513" s="7"/>
    </row>
    <row r="1514" spans="22:22">
      <c r="V1514" s="7"/>
    </row>
    <row r="1515" spans="22:22">
      <c r="V1515" s="7"/>
    </row>
    <row r="1516" spans="22:22">
      <c r="V1516" s="7"/>
    </row>
    <row r="1517" spans="22:22">
      <c r="V1517" s="7"/>
    </row>
    <row r="1518" spans="22:22">
      <c r="V1518" s="7"/>
    </row>
    <row r="1519" spans="22:22">
      <c r="V1519" s="7"/>
    </row>
    <row r="1520" spans="22:22">
      <c r="V1520" s="7"/>
    </row>
    <row r="1521" spans="22:22">
      <c r="V1521" s="7"/>
    </row>
    <row r="1522" spans="22:22">
      <c r="V1522" s="7"/>
    </row>
    <row r="1523" spans="22:22">
      <c r="V1523" s="7"/>
    </row>
    <row r="1524" spans="22:22">
      <c r="V1524" s="7"/>
    </row>
    <row r="1525" spans="22:22">
      <c r="V1525" s="7"/>
    </row>
    <row r="1526" spans="22:22">
      <c r="V1526" s="7"/>
    </row>
    <row r="1527" spans="22:22">
      <c r="V1527" s="7"/>
    </row>
    <row r="1528" spans="22:22">
      <c r="V1528" s="7"/>
    </row>
    <row r="1529" spans="22:22">
      <c r="V1529" s="7"/>
    </row>
    <row r="1530" spans="22:22">
      <c r="V1530" s="7"/>
    </row>
    <row r="1531" spans="22:22">
      <c r="V1531" s="7"/>
    </row>
    <row r="1532" spans="22:22">
      <c r="V1532" s="7"/>
    </row>
    <row r="1533" spans="22:22">
      <c r="V1533" s="7"/>
    </row>
    <row r="1534" spans="22:22">
      <c r="V1534" s="7"/>
    </row>
    <row r="1535" spans="22:22">
      <c r="V1535" s="7"/>
    </row>
    <row r="1536" spans="22:22">
      <c r="V1536" s="7"/>
    </row>
    <row r="1537" spans="22:22">
      <c r="V1537" s="7"/>
    </row>
    <row r="1538" spans="22:22">
      <c r="V1538" s="7"/>
    </row>
    <row r="1539" spans="22:22">
      <c r="V1539" s="7"/>
    </row>
    <row r="1540" spans="22:22">
      <c r="V1540" s="7"/>
    </row>
    <row r="1541" spans="22:22">
      <c r="V1541" s="7"/>
    </row>
    <row r="1542" spans="22:22">
      <c r="V1542" s="7"/>
    </row>
    <row r="1543" spans="22:22">
      <c r="V1543" s="7"/>
    </row>
    <row r="1544" spans="22:22">
      <c r="V1544" s="7"/>
    </row>
    <row r="1545" spans="22:22">
      <c r="V1545" s="7"/>
    </row>
    <row r="1546" spans="22:22">
      <c r="V1546" s="7"/>
    </row>
    <row r="1547" spans="22:22">
      <c r="V1547" s="7"/>
    </row>
    <row r="1548" spans="22:22">
      <c r="V1548" s="7"/>
    </row>
    <row r="1549" spans="22:22">
      <c r="V1549" s="7"/>
    </row>
    <row r="1550" spans="22:22">
      <c r="V1550" s="7"/>
    </row>
    <row r="1551" spans="22:22">
      <c r="V1551" s="7"/>
    </row>
    <row r="1552" spans="22:22">
      <c r="V1552" s="7"/>
    </row>
    <row r="1553" spans="22:22">
      <c r="V1553" s="7"/>
    </row>
    <row r="1554" spans="22:22">
      <c r="V1554" s="7"/>
    </row>
    <row r="1555" spans="22:22">
      <c r="V1555" s="7"/>
    </row>
    <row r="1556" spans="22:22">
      <c r="V1556" s="7"/>
    </row>
    <row r="1557" spans="22:22">
      <c r="V1557" s="7"/>
    </row>
    <row r="1558" spans="22:22">
      <c r="V1558" s="7"/>
    </row>
    <row r="1559" spans="22:22">
      <c r="V1559" s="7"/>
    </row>
    <row r="1560" spans="22:22">
      <c r="V1560" s="7"/>
    </row>
    <row r="1561" spans="22:22">
      <c r="V1561" s="7"/>
    </row>
    <row r="1562" spans="22:22">
      <c r="V1562" s="7"/>
    </row>
    <row r="1563" spans="22:22">
      <c r="V1563" s="7"/>
    </row>
    <row r="1564" spans="22:22">
      <c r="V1564" s="7"/>
    </row>
    <row r="1565" spans="22:22">
      <c r="V1565" s="7"/>
    </row>
    <row r="1566" spans="22:22">
      <c r="V1566" s="7"/>
    </row>
    <row r="1567" spans="22:22">
      <c r="V1567" s="7"/>
    </row>
    <row r="1568" spans="22:22">
      <c r="V1568" s="7"/>
    </row>
    <row r="1569" spans="22:22">
      <c r="V1569" s="7"/>
    </row>
    <row r="1570" spans="22:22">
      <c r="V1570" s="7"/>
    </row>
    <row r="1571" spans="22:22">
      <c r="V1571" s="7"/>
    </row>
    <row r="1572" spans="22:22">
      <c r="V1572" s="7"/>
    </row>
    <row r="1573" spans="22:22">
      <c r="V1573" s="7"/>
    </row>
    <row r="1574" spans="22:22">
      <c r="V1574" s="7"/>
    </row>
    <row r="1575" spans="22:22">
      <c r="V1575" s="7"/>
    </row>
    <row r="1576" spans="22:22">
      <c r="V1576" s="7"/>
    </row>
    <row r="1577" spans="22:22">
      <c r="V1577" s="7"/>
    </row>
    <row r="1578" spans="22:22">
      <c r="V1578" s="7"/>
    </row>
    <row r="1579" spans="22:22">
      <c r="V1579" s="7"/>
    </row>
    <row r="1580" spans="22:22">
      <c r="V1580" s="7"/>
    </row>
    <row r="1581" spans="22:22">
      <c r="V1581" s="7"/>
    </row>
    <row r="1582" spans="22:22">
      <c r="V1582" s="7"/>
    </row>
    <row r="1583" spans="22:22">
      <c r="V1583" s="7"/>
    </row>
    <row r="1584" spans="22:22">
      <c r="V1584" s="7"/>
    </row>
    <row r="1585" spans="22:22">
      <c r="V1585" s="7"/>
    </row>
    <row r="1586" spans="22:22">
      <c r="V1586" s="7"/>
    </row>
    <row r="1587" spans="22:22">
      <c r="V1587" s="7"/>
    </row>
    <row r="1588" spans="22:22">
      <c r="V1588" s="7"/>
    </row>
    <row r="1589" spans="22:22">
      <c r="V1589" s="7"/>
    </row>
    <row r="1590" spans="22:22">
      <c r="V1590" s="7"/>
    </row>
    <row r="1591" spans="22:22">
      <c r="V1591" s="7"/>
    </row>
    <row r="1592" spans="22:22">
      <c r="V1592" s="7"/>
    </row>
    <row r="1593" spans="22:22">
      <c r="V1593" s="7"/>
    </row>
    <row r="1594" spans="22:22">
      <c r="V1594" s="7"/>
    </row>
    <row r="1595" spans="22:22">
      <c r="V1595" s="7"/>
    </row>
    <row r="1596" spans="22:22">
      <c r="V1596" s="7"/>
    </row>
    <row r="1597" spans="22:22">
      <c r="V1597" s="7"/>
    </row>
    <row r="1598" spans="22:22">
      <c r="V1598" s="7"/>
    </row>
    <row r="1599" spans="22:22">
      <c r="V1599" s="7"/>
    </row>
    <row r="1600" spans="22:22">
      <c r="V1600" s="7"/>
    </row>
    <row r="1601" spans="22:22">
      <c r="V1601" s="7"/>
    </row>
    <row r="1602" spans="22:22">
      <c r="V1602" s="7"/>
    </row>
    <row r="1603" spans="22:22">
      <c r="V1603" s="7"/>
    </row>
    <row r="1604" spans="22:22">
      <c r="V1604" s="7"/>
    </row>
    <row r="1605" spans="22:22">
      <c r="V1605" s="7"/>
    </row>
    <row r="1606" spans="22:22">
      <c r="V1606" s="7"/>
    </row>
    <row r="1607" spans="22:22">
      <c r="V1607" s="7"/>
    </row>
    <row r="1608" spans="22:22">
      <c r="V1608" s="7"/>
    </row>
    <row r="1609" spans="22:22">
      <c r="V1609" s="7"/>
    </row>
    <row r="1610" spans="22:22">
      <c r="V1610" s="7"/>
    </row>
    <row r="1611" spans="22:22">
      <c r="V1611" s="7"/>
    </row>
    <row r="1612" spans="22:22">
      <c r="V1612" s="7"/>
    </row>
    <row r="1613" spans="22:22">
      <c r="V1613" s="7"/>
    </row>
    <row r="1614" spans="22:22">
      <c r="V1614" s="7"/>
    </row>
    <row r="1615" spans="22:22">
      <c r="V1615" s="7"/>
    </row>
    <row r="1616" spans="22:22">
      <c r="V1616" s="7"/>
    </row>
    <row r="1617" spans="22:22">
      <c r="V1617" s="7"/>
    </row>
    <row r="1618" spans="22:22">
      <c r="V1618" s="7"/>
    </row>
    <row r="1619" spans="22:22">
      <c r="V1619" s="7"/>
    </row>
    <row r="1620" spans="22:22">
      <c r="V1620" s="7"/>
    </row>
    <row r="1621" spans="22:22">
      <c r="V1621" s="7"/>
    </row>
    <row r="1622" spans="22:22">
      <c r="V1622" s="7"/>
    </row>
    <row r="1623" spans="22:22">
      <c r="V1623" s="7"/>
    </row>
    <row r="1624" spans="22:22">
      <c r="V1624" s="7"/>
    </row>
    <row r="1625" spans="22:22">
      <c r="V1625" s="7"/>
    </row>
    <row r="1626" spans="22:22">
      <c r="V1626" s="7"/>
    </row>
    <row r="1627" spans="22:22">
      <c r="V1627" s="7"/>
    </row>
    <row r="1628" spans="22:22">
      <c r="V1628" s="7"/>
    </row>
    <row r="1629" spans="22:22">
      <c r="V1629" s="7"/>
    </row>
    <row r="1630" spans="22:22">
      <c r="V1630" s="7"/>
    </row>
    <row r="1631" spans="22:22">
      <c r="V1631" s="7"/>
    </row>
    <row r="1632" spans="22:22">
      <c r="V1632" s="7"/>
    </row>
    <row r="1633" spans="22:22">
      <c r="V1633" s="7"/>
    </row>
    <row r="1634" spans="22:22">
      <c r="V1634" s="7"/>
    </row>
    <row r="1635" spans="22:22">
      <c r="V1635" s="7"/>
    </row>
    <row r="1636" spans="22:22">
      <c r="V1636" s="7"/>
    </row>
    <row r="1637" spans="22:22">
      <c r="V1637" s="7"/>
    </row>
    <row r="1638" spans="22:22">
      <c r="V1638" s="7"/>
    </row>
    <row r="1639" spans="22:22">
      <c r="V1639" s="7"/>
    </row>
    <row r="1640" spans="22:22">
      <c r="V1640" s="7"/>
    </row>
    <row r="1641" spans="22:22">
      <c r="V1641" s="7"/>
    </row>
    <row r="1642" spans="22:22">
      <c r="V1642" s="7"/>
    </row>
    <row r="1643" spans="22:22">
      <c r="V1643" s="7"/>
    </row>
    <row r="1644" spans="22:22">
      <c r="V1644" s="7"/>
    </row>
    <row r="1645" spans="22:22">
      <c r="V1645" s="7"/>
    </row>
    <row r="1646" spans="22:22">
      <c r="V1646" s="7"/>
    </row>
    <row r="1647" spans="22:22">
      <c r="V1647" s="7"/>
    </row>
    <row r="1648" spans="22:22">
      <c r="V1648" s="7"/>
    </row>
    <row r="1649" spans="22:22">
      <c r="V1649" s="7"/>
    </row>
    <row r="1650" spans="22:22">
      <c r="V1650" s="7"/>
    </row>
    <row r="1651" spans="22:22">
      <c r="V1651" s="7"/>
    </row>
    <row r="1652" spans="22:22">
      <c r="V1652" s="7"/>
    </row>
    <row r="1653" spans="22:22">
      <c r="V1653" s="7"/>
    </row>
    <row r="1654" spans="22:22">
      <c r="V1654" s="7"/>
    </row>
    <row r="1655" spans="22:22">
      <c r="V1655" s="7"/>
    </row>
    <row r="1656" spans="22:22">
      <c r="V1656" s="7"/>
    </row>
    <row r="1657" spans="22:22">
      <c r="V1657" s="7"/>
    </row>
    <row r="1658" spans="22:22">
      <c r="V1658" s="7"/>
    </row>
    <row r="1659" spans="22:22">
      <c r="V1659" s="7"/>
    </row>
    <row r="1660" spans="22:22">
      <c r="V1660" s="7"/>
    </row>
    <row r="1661" spans="22:22">
      <c r="V1661" s="7"/>
    </row>
    <row r="1662" spans="22:22">
      <c r="V1662" s="7"/>
    </row>
    <row r="1663" spans="22:22">
      <c r="V1663" s="7"/>
    </row>
    <row r="1664" spans="22:22">
      <c r="V1664" s="7"/>
    </row>
    <row r="1665" spans="22:22">
      <c r="V1665" s="7"/>
    </row>
    <row r="1666" spans="22:22">
      <c r="V1666" s="7"/>
    </row>
    <row r="1667" spans="22:22">
      <c r="V1667" s="7"/>
    </row>
    <row r="1668" spans="22:22">
      <c r="V1668" s="7"/>
    </row>
    <row r="1669" spans="22:22">
      <c r="V1669" s="7"/>
    </row>
    <row r="1670" spans="22:22">
      <c r="V1670" s="7"/>
    </row>
    <row r="1671" spans="22:22">
      <c r="V1671" s="7"/>
    </row>
    <row r="1672" spans="22:22">
      <c r="V1672" s="7"/>
    </row>
    <row r="1673" spans="22:22">
      <c r="V1673" s="7"/>
    </row>
    <row r="1674" spans="22:22">
      <c r="V1674" s="7"/>
    </row>
    <row r="1675" spans="22:22">
      <c r="V1675" s="7"/>
    </row>
    <row r="1676" spans="22:22">
      <c r="V1676" s="7"/>
    </row>
    <row r="1677" spans="22:22">
      <c r="V1677" s="7"/>
    </row>
    <row r="1678" spans="22:22">
      <c r="V1678" s="7"/>
    </row>
    <row r="1679" spans="22:22">
      <c r="V1679" s="7"/>
    </row>
    <row r="1680" spans="22:22">
      <c r="V1680" s="7"/>
    </row>
    <row r="1681" spans="22:22">
      <c r="V1681" s="7"/>
    </row>
    <row r="1682" spans="22:22">
      <c r="V1682" s="7"/>
    </row>
    <row r="1683" spans="22:22">
      <c r="V1683" s="7"/>
    </row>
    <row r="1684" spans="22:22">
      <c r="V1684" s="7"/>
    </row>
    <row r="1685" spans="22:22">
      <c r="V1685" s="7"/>
    </row>
    <row r="1686" spans="22:22">
      <c r="V1686" s="7"/>
    </row>
    <row r="1687" spans="22:22">
      <c r="V1687" s="7"/>
    </row>
    <row r="1688" spans="22:22">
      <c r="V1688" s="7"/>
    </row>
    <row r="1689" spans="22:22">
      <c r="V1689" s="7"/>
    </row>
    <row r="1690" spans="22:22">
      <c r="V1690" s="7"/>
    </row>
    <row r="1691" spans="22:22">
      <c r="V1691" s="7"/>
    </row>
    <row r="1692" spans="22:22">
      <c r="V1692" s="7"/>
    </row>
    <row r="1693" spans="22:22">
      <c r="V1693" s="7"/>
    </row>
    <row r="1694" spans="22:22">
      <c r="V1694" s="7"/>
    </row>
    <row r="1695" spans="22:22">
      <c r="V1695" s="7"/>
    </row>
    <row r="1696" spans="22:22">
      <c r="V1696" s="7"/>
    </row>
    <row r="1697" spans="22:22">
      <c r="V1697" s="7"/>
    </row>
    <row r="1698" spans="22:22">
      <c r="V1698" s="7"/>
    </row>
    <row r="1699" spans="22:22">
      <c r="V1699" s="7"/>
    </row>
    <row r="1700" spans="22:22">
      <c r="V1700" s="7"/>
    </row>
    <row r="1701" spans="22:22">
      <c r="V1701" s="7"/>
    </row>
    <row r="1702" spans="22:22">
      <c r="V1702" s="7"/>
    </row>
    <row r="1703" spans="22:22">
      <c r="V1703" s="7"/>
    </row>
    <row r="1704" spans="22:22">
      <c r="V1704" s="7"/>
    </row>
    <row r="1705" spans="22:22">
      <c r="V1705" s="7"/>
    </row>
    <row r="1706" spans="22:22">
      <c r="V1706" s="7"/>
    </row>
    <row r="1707" spans="22:22">
      <c r="V1707" s="7"/>
    </row>
    <row r="1708" spans="22:22">
      <c r="V1708" s="7"/>
    </row>
    <row r="1709" spans="22:22">
      <c r="V1709" s="7"/>
    </row>
    <row r="1710" spans="22:22">
      <c r="V1710" s="7"/>
    </row>
    <row r="1711" spans="22:22">
      <c r="V1711" s="7"/>
    </row>
    <row r="1712" spans="22:22">
      <c r="V1712" s="7"/>
    </row>
    <row r="1713" spans="22:22">
      <c r="V1713" s="7"/>
    </row>
    <row r="1714" spans="22:22">
      <c r="V1714" s="7"/>
    </row>
    <row r="1715" spans="22:22">
      <c r="V1715" s="7"/>
    </row>
    <row r="1716" spans="22:22">
      <c r="V1716" s="7"/>
    </row>
    <row r="1717" spans="22:22">
      <c r="V1717" s="7"/>
    </row>
    <row r="1718" spans="22:22">
      <c r="V1718" s="7"/>
    </row>
    <row r="1719" spans="22:22">
      <c r="V1719" s="7"/>
    </row>
    <row r="1720" spans="22:22">
      <c r="V1720" s="7"/>
    </row>
    <row r="1721" spans="22:22">
      <c r="V1721" s="7"/>
    </row>
    <row r="1722" spans="22:22">
      <c r="V1722" s="7"/>
    </row>
    <row r="1723" spans="22:22">
      <c r="V1723" s="7"/>
    </row>
    <row r="1724" spans="22:22">
      <c r="V1724" s="7"/>
    </row>
    <row r="1725" spans="22:22">
      <c r="V1725" s="7"/>
    </row>
    <row r="1726" spans="22:22">
      <c r="V1726" s="7"/>
    </row>
    <row r="1727" spans="22:22">
      <c r="V1727" s="7"/>
    </row>
    <row r="1728" spans="22:22">
      <c r="V1728" s="7"/>
    </row>
    <row r="1729" spans="22:22">
      <c r="V1729" s="7"/>
    </row>
    <row r="1730" spans="22:22">
      <c r="V1730" s="7"/>
    </row>
    <row r="1731" spans="22:22">
      <c r="V1731" s="7"/>
    </row>
    <row r="1732" spans="22:22">
      <c r="V1732" s="7"/>
    </row>
    <row r="1733" spans="22:22">
      <c r="V1733" s="7"/>
    </row>
    <row r="1734" spans="22:22">
      <c r="V1734" s="7"/>
    </row>
    <row r="1735" spans="22:22">
      <c r="V1735" s="7"/>
    </row>
    <row r="1736" spans="22:22">
      <c r="V1736" s="7"/>
    </row>
    <row r="1737" spans="22:22">
      <c r="V1737" s="7"/>
    </row>
    <row r="1738" spans="22:22">
      <c r="V1738" s="7"/>
    </row>
    <row r="1739" spans="22:22">
      <c r="V1739" s="7"/>
    </row>
    <row r="1740" spans="22:22">
      <c r="V1740" s="7"/>
    </row>
    <row r="1741" spans="22:22">
      <c r="V1741" s="7"/>
    </row>
    <row r="1742" spans="22:22">
      <c r="V1742" s="7"/>
    </row>
    <row r="1743" spans="22:22">
      <c r="V1743" s="7"/>
    </row>
    <row r="1744" spans="22:22">
      <c r="V1744" s="7"/>
    </row>
    <row r="1745" spans="22:22">
      <c r="V1745" s="7"/>
    </row>
    <row r="1746" spans="22:22">
      <c r="V1746" s="7"/>
    </row>
    <row r="1747" spans="22:22">
      <c r="V1747" s="7"/>
    </row>
    <row r="1748" spans="22:22">
      <c r="V1748" s="7"/>
    </row>
    <row r="1749" spans="22:22">
      <c r="V1749" s="7"/>
    </row>
    <row r="1750" spans="22:22">
      <c r="V1750" s="7"/>
    </row>
    <row r="1751" spans="22:22">
      <c r="V1751" s="7"/>
    </row>
    <row r="1752" spans="22:22">
      <c r="V1752" s="7"/>
    </row>
    <row r="1753" spans="22:22">
      <c r="V1753" s="7"/>
    </row>
    <row r="1754" spans="22:22">
      <c r="V1754" s="7"/>
    </row>
    <row r="1755" spans="22:22">
      <c r="V1755" s="7"/>
    </row>
    <row r="1756" spans="22:22">
      <c r="V1756" s="7"/>
    </row>
    <row r="1757" spans="22:22">
      <c r="V1757" s="7"/>
    </row>
    <row r="1758" spans="22:22">
      <c r="V1758" s="7"/>
    </row>
    <row r="1759" spans="22:22">
      <c r="V1759" s="7"/>
    </row>
    <row r="1760" spans="22:22">
      <c r="V1760" s="7"/>
    </row>
    <row r="1761" spans="22:22">
      <c r="V1761" s="7"/>
    </row>
    <row r="1762" spans="22:22">
      <c r="V1762" s="7"/>
    </row>
    <row r="1763" spans="22:22">
      <c r="V1763" s="7"/>
    </row>
    <row r="1764" spans="22:22">
      <c r="V1764" s="7"/>
    </row>
    <row r="1765" spans="22:22">
      <c r="V1765" s="7"/>
    </row>
    <row r="1766" spans="22:22">
      <c r="V1766" s="7"/>
    </row>
    <row r="1767" spans="22:22">
      <c r="V1767" s="7"/>
    </row>
    <row r="1768" spans="22:22">
      <c r="V1768" s="7"/>
    </row>
    <row r="1769" spans="22:22">
      <c r="V1769" s="7"/>
    </row>
    <row r="1770" spans="22:22">
      <c r="V1770" s="7"/>
    </row>
    <row r="1771" spans="22:22">
      <c r="V1771" s="7"/>
    </row>
    <row r="1772" spans="22:22">
      <c r="V1772" s="7"/>
    </row>
    <row r="1773" spans="22:22">
      <c r="V1773" s="7"/>
    </row>
    <row r="1774" spans="22:22">
      <c r="V1774" s="7"/>
    </row>
    <row r="1775" spans="22:22">
      <c r="V1775" s="7"/>
    </row>
    <row r="1776" spans="22:22">
      <c r="V1776" s="7"/>
    </row>
    <row r="1777" spans="22:22">
      <c r="V1777" s="7"/>
    </row>
    <row r="1778" spans="22:22">
      <c r="V1778" s="7"/>
    </row>
    <row r="1779" spans="22:22">
      <c r="V1779" s="7"/>
    </row>
    <row r="1780" spans="22:22">
      <c r="V1780" s="7"/>
    </row>
    <row r="1781" spans="22:22">
      <c r="V1781" s="7"/>
    </row>
    <row r="1782" spans="22:22">
      <c r="V1782" s="7"/>
    </row>
    <row r="1783" spans="22:22">
      <c r="V1783" s="7"/>
    </row>
    <row r="1784" spans="22:22">
      <c r="V1784" s="7"/>
    </row>
    <row r="1785" spans="22:22">
      <c r="V1785" s="7"/>
    </row>
    <row r="1786" spans="22:22">
      <c r="V1786" s="7"/>
    </row>
    <row r="1787" spans="22:22">
      <c r="V1787" s="7"/>
    </row>
    <row r="1788" spans="22:22">
      <c r="V1788" s="7"/>
    </row>
    <row r="1789" spans="22:22">
      <c r="V1789" s="7"/>
    </row>
    <row r="1790" spans="22:22">
      <c r="V1790" s="7"/>
    </row>
    <row r="1791" spans="22:22">
      <c r="V1791" s="7"/>
    </row>
    <row r="1792" spans="22:22">
      <c r="V1792" s="7"/>
    </row>
    <row r="1793" spans="22:22">
      <c r="V1793" s="7"/>
    </row>
    <row r="1794" spans="22:22">
      <c r="V1794" s="7"/>
    </row>
    <row r="1795" spans="22:22">
      <c r="V1795" s="7"/>
    </row>
    <row r="1796" spans="22:22">
      <c r="V1796" s="7"/>
    </row>
    <row r="1797" spans="22:22">
      <c r="V1797" s="7"/>
    </row>
    <row r="1798" spans="22:22">
      <c r="V1798" s="7"/>
    </row>
    <row r="1799" spans="22:22">
      <c r="V1799" s="7"/>
    </row>
    <row r="1800" spans="22:22">
      <c r="V1800" s="7"/>
    </row>
    <row r="1801" spans="22:22">
      <c r="V1801" s="7"/>
    </row>
    <row r="1802" spans="22:22">
      <c r="V1802" s="7"/>
    </row>
    <row r="1803" spans="22:22">
      <c r="V1803" s="7"/>
    </row>
    <row r="1804" spans="22:22">
      <c r="V1804" s="7"/>
    </row>
    <row r="1805" spans="22:22">
      <c r="V1805" s="7"/>
    </row>
    <row r="1806" spans="22:22">
      <c r="V1806" s="7"/>
    </row>
    <row r="1807" spans="22:22">
      <c r="V1807" s="7"/>
    </row>
    <row r="1808" spans="22:22">
      <c r="V1808" s="7"/>
    </row>
    <row r="1809" spans="22:22">
      <c r="V1809" s="7"/>
    </row>
    <row r="1810" spans="22:22">
      <c r="V1810" s="7"/>
    </row>
    <row r="1811" spans="22:22">
      <c r="V1811" s="7"/>
    </row>
    <row r="1812" spans="22:22">
      <c r="V1812" s="7"/>
    </row>
    <row r="1813" spans="22:22">
      <c r="V1813" s="7"/>
    </row>
    <row r="1814" spans="22:22">
      <c r="V1814" s="7"/>
    </row>
    <row r="1815" spans="22:22">
      <c r="V1815" s="7"/>
    </row>
    <row r="1816" spans="22:22">
      <c r="V1816" s="7"/>
    </row>
    <row r="1817" spans="22:22">
      <c r="V1817" s="7"/>
    </row>
    <row r="1818" spans="22:22">
      <c r="V1818" s="7"/>
    </row>
    <row r="1819" spans="22:22">
      <c r="V1819" s="7"/>
    </row>
    <row r="1820" spans="22:22">
      <c r="V1820" s="7"/>
    </row>
    <row r="1821" spans="22:22">
      <c r="V1821" s="7"/>
    </row>
    <row r="1822" spans="22:22">
      <c r="V1822" s="7"/>
    </row>
    <row r="1823" spans="22:22">
      <c r="V1823" s="7"/>
    </row>
    <row r="1824" spans="22:22">
      <c r="V1824" s="7"/>
    </row>
    <row r="1825" spans="22:22">
      <c r="V1825" s="7"/>
    </row>
    <row r="1826" spans="22:22">
      <c r="V1826" s="7"/>
    </row>
    <row r="1827" spans="22:22">
      <c r="V1827" s="7"/>
    </row>
    <row r="1828" spans="22:22">
      <c r="V1828" s="7"/>
    </row>
    <row r="1829" spans="22:22">
      <c r="V1829" s="7"/>
    </row>
    <row r="1830" spans="22:22">
      <c r="V1830" s="7"/>
    </row>
    <row r="1831" spans="22:22">
      <c r="V1831" s="7"/>
    </row>
    <row r="1832" spans="22:22">
      <c r="V1832" s="7"/>
    </row>
    <row r="1833" spans="22:22">
      <c r="V1833" s="7"/>
    </row>
    <row r="1834" spans="22:22">
      <c r="V1834" s="7"/>
    </row>
    <row r="1835" spans="22:22">
      <c r="V1835" s="7"/>
    </row>
    <row r="1836" spans="22:22">
      <c r="V1836" s="7"/>
    </row>
    <row r="1837" spans="22:22">
      <c r="V1837" s="7"/>
    </row>
    <row r="1838" spans="22:22">
      <c r="V1838" s="7"/>
    </row>
    <row r="1839" spans="22:22">
      <c r="V1839" s="7"/>
    </row>
    <row r="1840" spans="22:22">
      <c r="V1840" s="7"/>
    </row>
    <row r="1841" spans="22:22">
      <c r="V1841" s="7"/>
    </row>
    <row r="1842" spans="22:22">
      <c r="V1842" s="7"/>
    </row>
    <row r="1843" spans="22:22">
      <c r="V1843" s="7"/>
    </row>
    <row r="1844" spans="22:22">
      <c r="V1844" s="7"/>
    </row>
    <row r="1845" spans="22:22">
      <c r="V1845" s="7"/>
    </row>
    <row r="1846" spans="22:22">
      <c r="V1846" s="7"/>
    </row>
    <row r="1847" spans="22:22">
      <c r="V1847" s="7"/>
    </row>
    <row r="1848" spans="22:22">
      <c r="V1848" s="7"/>
    </row>
    <row r="1849" spans="22:22">
      <c r="V1849" s="7"/>
    </row>
    <row r="1850" spans="22:22">
      <c r="V1850" s="7"/>
    </row>
    <row r="1851" spans="22:22">
      <c r="V1851" s="7"/>
    </row>
    <row r="1852" spans="22:22">
      <c r="V1852" s="7"/>
    </row>
    <row r="1853" spans="22:22">
      <c r="V1853" s="7"/>
    </row>
    <row r="1854" spans="22:22">
      <c r="V1854" s="7"/>
    </row>
    <row r="1855" spans="22:22">
      <c r="V1855" s="7"/>
    </row>
    <row r="1856" spans="22:22">
      <c r="V1856" s="7"/>
    </row>
    <row r="1857" spans="22:22">
      <c r="V1857" s="7"/>
    </row>
    <row r="1858" spans="22:22">
      <c r="V1858" s="7"/>
    </row>
    <row r="1859" spans="22:22">
      <c r="V1859" s="7"/>
    </row>
    <row r="1860" spans="22:22">
      <c r="V1860" s="7"/>
    </row>
    <row r="1861" spans="22:22">
      <c r="V1861" s="7"/>
    </row>
    <row r="1862" spans="22:22">
      <c r="V1862" s="7"/>
    </row>
    <row r="1863" spans="22:22">
      <c r="V1863" s="7"/>
    </row>
    <row r="1864" spans="22:22">
      <c r="V1864" s="7"/>
    </row>
    <row r="1865" spans="22:22">
      <c r="V1865" s="7"/>
    </row>
    <row r="1866" spans="22:22">
      <c r="V1866" s="7"/>
    </row>
    <row r="1867" spans="22:22">
      <c r="V1867" s="7"/>
    </row>
    <row r="1868" spans="22:22">
      <c r="V1868" s="7"/>
    </row>
    <row r="1869" spans="22:22">
      <c r="V1869" s="7"/>
    </row>
    <row r="1870" spans="22:22">
      <c r="V1870" s="7"/>
    </row>
    <row r="1871" spans="22:22">
      <c r="V1871" s="7"/>
    </row>
    <row r="1872" spans="22:22">
      <c r="V1872" s="7"/>
    </row>
    <row r="1873" spans="22:22">
      <c r="V1873" s="7"/>
    </row>
    <row r="1874" spans="22:22">
      <c r="V1874" s="7"/>
    </row>
    <row r="1875" spans="22:22">
      <c r="V1875" s="7"/>
    </row>
    <row r="1876" spans="22:22">
      <c r="V1876" s="7"/>
    </row>
    <row r="1877" spans="22:22">
      <c r="V1877" s="7"/>
    </row>
    <row r="1878" spans="22:22">
      <c r="V1878" s="7"/>
    </row>
    <row r="1879" spans="22:22">
      <c r="V1879" s="7"/>
    </row>
    <row r="1880" spans="22:22">
      <c r="V1880" s="7"/>
    </row>
    <row r="1881" spans="22:22">
      <c r="V1881" s="7"/>
    </row>
    <row r="1882" spans="22:22">
      <c r="V1882" s="7"/>
    </row>
    <row r="1883" spans="22:22">
      <c r="V1883" s="7"/>
    </row>
    <row r="1884" spans="22:22">
      <c r="V1884" s="7"/>
    </row>
    <row r="1885" spans="22:22">
      <c r="V1885" s="7"/>
    </row>
    <row r="1886" spans="22:22">
      <c r="V1886" s="7"/>
    </row>
    <row r="1887" spans="22:22">
      <c r="V1887" s="7"/>
    </row>
    <row r="1888" spans="22:22">
      <c r="V1888" s="7"/>
    </row>
    <row r="1889" spans="22:22">
      <c r="V1889" s="7"/>
    </row>
    <row r="1890" spans="22:22">
      <c r="V1890" s="7"/>
    </row>
    <row r="1891" spans="22:22">
      <c r="V1891" s="7"/>
    </row>
    <row r="1892" spans="22:22">
      <c r="V1892" s="7"/>
    </row>
    <row r="1893" spans="22:22">
      <c r="V1893" s="7"/>
    </row>
    <row r="1894" spans="22:22">
      <c r="V1894" s="7"/>
    </row>
    <row r="1895" spans="22:22">
      <c r="V1895" s="7"/>
    </row>
    <row r="1896" spans="22:22">
      <c r="V1896" s="7"/>
    </row>
    <row r="1897" spans="22:22">
      <c r="V1897" s="7"/>
    </row>
    <row r="1898" spans="22:22">
      <c r="V1898" s="7"/>
    </row>
    <row r="1899" spans="22:22">
      <c r="V1899" s="7"/>
    </row>
    <row r="1900" spans="22:22">
      <c r="V1900" s="7"/>
    </row>
    <row r="1901" spans="22:22">
      <c r="V1901" s="7"/>
    </row>
    <row r="1902" spans="22:22">
      <c r="V1902" s="7"/>
    </row>
    <row r="1903" spans="22:22">
      <c r="V1903" s="7"/>
    </row>
    <row r="1904" spans="22:22">
      <c r="V1904" s="7"/>
    </row>
    <row r="1905" spans="22:22">
      <c r="V1905" s="7"/>
    </row>
    <row r="1906" spans="22:22">
      <c r="V1906" s="7"/>
    </row>
    <row r="1907" spans="22:22">
      <c r="V1907" s="7"/>
    </row>
    <row r="1908" spans="22:22">
      <c r="V1908" s="7"/>
    </row>
    <row r="1909" spans="22:22">
      <c r="V1909" s="7"/>
    </row>
    <row r="1910" spans="22:22">
      <c r="V1910" s="7"/>
    </row>
    <row r="1911" spans="22:22">
      <c r="V1911" s="7"/>
    </row>
    <row r="1912" spans="22:22">
      <c r="V1912" s="7"/>
    </row>
    <row r="1913" spans="22:22">
      <c r="V1913" s="7"/>
    </row>
    <row r="1914" spans="22:22">
      <c r="V1914" s="7"/>
    </row>
    <row r="1915" spans="22:22">
      <c r="V1915" s="7"/>
    </row>
    <row r="1916" spans="22:22">
      <c r="V1916" s="7"/>
    </row>
    <row r="1917" spans="22:22">
      <c r="V1917" s="7"/>
    </row>
    <row r="1918" spans="22:22">
      <c r="V1918" s="7"/>
    </row>
    <row r="1919" spans="22:22">
      <c r="V1919" s="7"/>
    </row>
    <row r="1920" spans="22:22">
      <c r="V1920" s="7"/>
    </row>
    <row r="1921" spans="22:22">
      <c r="V1921" s="7"/>
    </row>
    <row r="1922" spans="22:22">
      <c r="V1922" s="7"/>
    </row>
    <row r="1923" spans="22:22">
      <c r="V1923" s="7"/>
    </row>
    <row r="1924" spans="22:22">
      <c r="V1924" s="7"/>
    </row>
    <row r="1925" spans="22:22">
      <c r="V1925" s="7"/>
    </row>
    <row r="1926" spans="22:22">
      <c r="V1926" s="7"/>
    </row>
    <row r="1927" spans="22:22">
      <c r="V1927" s="7"/>
    </row>
    <row r="1928" spans="22:22">
      <c r="V1928" s="7"/>
    </row>
    <row r="1929" spans="22:22">
      <c r="V1929" s="7"/>
    </row>
    <row r="1930" spans="22:22">
      <c r="V1930" s="7"/>
    </row>
    <row r="1931" spans="22:22">
      <c r="V1931" s="7"/>
    </row>
    <row r="1932" spans="22:22">
      <c r="V1932" s="7"/>
    </row>
    <row r="1933" spans="22:22">
      <c r="V1933" s="7"/>
    </row>
    <row r="1934" spans="22:22">
      <c r="V1934" s="7"/>
    </row>
    <row r="1935" spans="22:22">
      <c r="V1935" s="7"/>
    </row>
    <row r="1936" spans="22:22">
      <c r="V1936" s="7"/>
    </row>
    <row r="1937" spans="22:22">
      <c r="V1937" s="7"/>
    </row>
    <row r="1938" spans="22:22">
      <c r="V1938" s="7"/>
    </row>
    <row r="1939" spans="22:22">
      <c r="V1939" s="7"/>
    </row>
    <row r="1940" spans="22:22">
      <c r="V1940" s="7"/>
    </row>
    <row r="1941" spans="22:22">
      <c r="V1941" s="7"/>
    </row>
    <row r="1942" spans="22:22">
      <c r="V1942" s="7"/>
    </row>
    <row r="1943" spans="22:22">
      <c r="V1943" s="7"/>
    </row>
    <row r="1944" spans="22:22">
      <c r="V1944" s="7"/>
    </row>
    <row r="1945" spans="22:22">
      <c r="V1945" s="7"/>
    </row>
    <row r="1946" spans="22:22">
      <c r="V1946" s="7"/>
    </row>
    <row r="1947" spans="22:22">
      <c r="V1947" s="7"/>
    </row>
    <row r="1948" spans="22:22">
      <c r="V1948" s="7"/>
    </row>
    <row r="1949" spans="22:22">
      <c r="V1949" s="7"/>
    </row>
    <row r="1950" spans="22:22">
      <c r="V1950" s="7"/>
    </row>
    <row r="1951" spans="22:22">
      <c r="V1951" s="7"/>
    </row>
    <row r="1952" spans="22:22">
      <c r="V1952" s="7"/>
    </row>
    <row r="1953" spans="22:22">
      <c r="V1953" s="7"/>
    </row>
    <row r="1954" spans="22:22">
      <c r="V1954" s="7"/>
    </row>
    <row r="1955" spans="22:22">
      <c r="V1955" s="7"/>
    </row>
    <row r="1956" spans="22:22">
      <c r="V1956" s="7"/>
    </row>
    <row r="1957" spans="22:22">
      <c r="V1957" s="7"/>
    </row>
    <row r="1958" spans="22:22">
      <c r="V1958" s="7"/>
    </row>
    <row r="1959" spans="22:22">
      <c r="V1959" s="7"/>
    </row>
    <row r="1960" spans="22:22">
      <c r="V1960" s="7"/>
    </row>
    <row r="1961" spans="22:22">
      <c r="V1961" s="7"/>
    </row>
    <row r="1962" spans="22:22">
      <c r="V1962" s="7"/>
    </row>
    <row r="1963" spans="22:22">
      <c r="V1963" s="7"/>
    </row>
    <row r="1964" spans="22:22">
      <c r="V1964" s="7"/>
    </row>
    <row r="1965" spans="22:22">
      <c r="V1965" s="7"/>
    </row>
    <row r="1966" spans="22:22">
      <c r="V1966" s="7"/>
    </row>
    <row r="1967" spans="22:22">
      <c r="V1967" s="7"/>
    </row>
    <row r="1968" spans="22:22">
      <c r="V1968" s="7"/>
    </row>
    <row r="1969" spans="22:22">
      <c r="V1969" s="7"/>
    </row>
    <row r="1970" spans="22:22">
      <c r="V1970" s="7"/>
    </row>
    <row r="1971" spans="22:22">
      <c r="V1971" s="7"/>
    </row>
    <row r="1972" spans="22:22">
      <c r="V1972" s="7"/>
    </row>
    <row r="1973" spans="22:22">
      <c r="V1973" s="7"/>
    </row>
    <row r="1974" spans="22:22">
      <c r="V1974" s="7"/>
    </row>
    <row r="1975" spans="22:22">
      <c r="V1975" s="7"/>
    </row>
    <row r="1976" spans="22:22">
      <c r="V1976" s="7"/>
    </row>
    <row r="1977" spans="22:22">
      <c r="V1977" s="7"/>
    </row>
    <row r="1978" spans="22:22">
      <c r="V1978" s="7"/>
    </row>
    <row r="1979" spans="22:22">
      <c r="V1979" s="7"/>
    </row>
    <row r="1980" spans="22:22">
      <c r="V1980" s="7"/>
    </row>
    <row r="1981" spans="22:22">
      <c r="V1981" s="7"/>
    </row>
    <row r="1982" spans="22:22">
      <c r="V1982" s="7"/>
    </row>
    <row r="1983" spans="22:22">
      <c r="V1983" s="7"/>
    </row>
    <row r="1984" spans="22:22">
      <c r="V1984" s="7"/>
    </row>
    <row r="1985" spans="22:22">
      <c r="V1985" s="7"/>
    </row>
    <row r="1986" spans="22:22">
      <c r="V1986" s="7"/>
    </row>
    <row r="1987" spans="22:22">
      <c r="V1987" s="7"/>
    </row>
    <row r="1988" spans="22:22">
      <c r="V1988" s="7"/>
    </row>
    <row r="1989" spans="22:22">
      <c r="V1989" s="7"/>
    </row>
    <row r="1990" spans="22:22">
      <c r="V1990" s="7"/>
    </row>
    <row r="1991" spans="22:22">
      <c r="V1991" s="7"/>
    </row>
    <row r="1992" spans="22:22">
      <c r="V1992" s="7"/>
    </row>
    <row r="1993" spans="22:22">
      <c r="V1993" s="7"/>
    </row>
    <row r="1994" spans="22:22">
      <c r="V1994" s="7"/>
    </row>
    <row r="1995" spans="22:22">
      <c r="V1995" s="7"/>
    </row>
    <row r="1996" spans="22:22">
      <c r="V1996" s="7"/>
    </row>
    <row r="1997" spans="22:22">
      <c r="V1997" s="7"/>
    </row>
    <row r="1998" spans="22:22">
      <c r="V1998" s="7"/>
    </row>
    <row r="1999" spans="22:22">
      <c r="V1999" s="7"/>
    </row>
    <row r="2000" spans="22:22">
      <c r="V2000" s="7"/>
    </row>
    <row r="2001" spans="22:22">
      <c r="V2001" s="7"/>
    </row>
    <row r="2002" spans="22:22">
      <c r="V2002" s="7"/>
    </row>
    <row r="2003" spans="22:22">
      <c r="V2003" s="7"/>
    </row>
    <row r="2004" spans="22:22">
      <c r="V2004" s="7"/>
    </row>
    <row r="2005" spans="22:22">
      <c r="V2005" s="7"/>
    </row>
    <row r="2006" spans="22:22">
      <c r="V2006" s="7"/>
    </row>
    <row r="2007" spans="22:22">
      <c r="V2007" s="7"/>
    </row>
    <row r="2008" spans="22:22">
      <c r="V2008" s="7"/>
    </row>
    <row r="2009" spans="22:22">
      <c r="V2009" s="7"/>
    </row>
    <row r="2010" spans="22:22">
      <c r="V2010" s="7"/>
    </row>
    <row r="2011" spans="22:22">
      <c r="V2011" s="7"/>
    </row>
    <row r="2012" spans="22:22">
      <c r="V2012" s="7"/>
    </row>
    <row r="2013" spans="22:22">
      <c r="V2013" s="7"/>
    </row>
    <row r="2014" spans="22:22">
      <c r="V2014" s="7"/>
    </row>
    <row r="2015" spans="22:22">
      <c r="V2015" s="7"/>
    </row>
    <row r="2016" spans="22:22">
      <c r="V2016" s="7"/>
    </row>
    <row r="2017" spans="22:22">
      <c r="V2017" s="7"/>
    </row>
    <row r="2018" spans="22:22">
      <c r="V2018" s="7"/>
    </row>
    <row r="2019" spans="22:22">
      <c r="V2019" s="7"/>
    </row>
    <row r="2020" spans="22:22">
      <c r="V2020" s="7"/>
    </row>
    <row r="2021" spans="22:22">
      <c r="V2021" s="7"/>
    </row>
    <row r="2022" spans="22:22">
      <c r="V2022" s="7"/>
    </row>
    <row r="2023" spans="22:22">
      <c r="V2023" s="7"/>
    </row>
    <row r="2024" spans="22:22">
      <c r="V2024" s="7"/>
    </row>
    <row r="2025" spans="22:22">
      <c r="V2025" s="7"/>
    </row>
    <row r="2026" spans="22:22">
      <c r="V2026" s="7"/>
    </row>
    <row r="2027" spans="22:22">
      <c r="V2027" s="7"/>
    </row>
    <row r="2028" spans="22:22">
      <c r="V2028" s="7"/>
    </row>
    <row r="2029" spans="22:22">
      <c r="V2029" s="7"/>
    </row>
    <row r="2030" spans="22:22">
      <c r="V2030" s="7"/>
    </row>
    <row r="2031" spans="22:22">
      <c r="V2031" s="7"/>
    </row>
    <row r="2032" spans="22:22">
      <c r="V2032" s="7"/>
    </row>
    <row r="2033" spans="22:22">
      <c r="V2033" s="7"/>
    </row>
    <row r="2034" spans="22:22">
      <c r="V2034" s="7"/>
    </row>
    <row r="2035" spans="22:22">
      <c r="V2035" s="7"/>
    </row>
    <row r="2036" spans="22:22">
      <c r="V2036" s="7"/>
    </row>
    <row r="2037" spans="22:22">
      <c r="V2037" s="7"/>
    </row>
    <row r="2038" spans="22:22">
      <c r="V2038" s="7"/>
    </row>
    <row r="2039" spans="22:22">
      <c r="V2039" s="7"/>
    </row>
    <row r="2040" spans="22:22">
      <c r="V2040" s="7"/>
    </row>
    <row r="2041" spans="22:22">
      <c r="V2041" s="7"/>
    </row>
    <row r="2042" spans="22:22">
      <c r="V2042" s="7"/>
    </row>
    <row r="2043" spans="22:22">
      <c r="V2043" s="7"/>
    </row>
    <row r="2044" spans="22:22">
      <c r="V2044" s="7"/>
    </row>
    <row r="2045" spans="22:22">
      <c r="V2045" s="7"/>
    </row>
    <row r="2046" spans="22:22">
      <c r="V2046" s="7"/>
    </row>
    <row r="2047" spans="22:22">
      <c r="V2047" s="7"/>
    </row>
    <row r="2048" spans="22:22">
      <c r="V2048" s="7"/>
    </row>
    <row r="2049" spans="22:22">
      <c r="V2049" s="7"/>
    </row>
    <row r="2050" spans="22:22">
      <c r="V2050" s="7"/>
    </row>
    <row r="2051" spans="22:22">
      <c r="V2051" s="7"/>
    </row>
    <row r="2052" spans="22:22">
      <c r="V2052" s="7"/>
    </row>
    <row r="2053" spans="22:22">
      <c r="V2053" s="7"/>
    </row>
    <row r="2054" spans="22:22">
      <c r="V2054" s="7"/>
    </row>
    <row r="2055" spans="22:22">
      <c r="V2055" s="7"/>
    </row>
    <row r="2056" spans="22:22">
      <c r="V2056" s="7"/>
    </row>
    <row r="2057" spans="22:22">
      <c r="V2057" s="7"/>
    </row>
    <row r="2058" spans="22:22">
      <c r="V2058" s="7"/>
    </row>
    <row r="2059" spans="22:22">
      <c r="V2059" s="7"/>
    </row>
    <row r="2060" spans="22:22">
      <c r="V2060" s="7"/>
    </row>
    <row r="2061" spans="22:22">
      <c r="V2061" s="7"/>
    </row>
    <row r="2062" spans="22:22">
      <c r="V2062" s="7"/>
    </row>
    <row r="2063" spans="22:22">
      <c r="V2063" s="7"/>
    </row>
    <row r="2064" spans="22:22">
      <c r="V2064" s="7"/>
    </row>
    <row r="2065" spans="22:22">
      <c r="V2065" s="7"/>
    </row>
    <row r="2066" spans="22:22">
      <c r="V2066" s="7"/>
    </row>
    <row r="2067" spans="22:22">
      <c r="V2067" s="7"/>
    </row>
    <row r="2068" spans="22:22">
      <c r="V2068" s="7"/>
    </row>
    <row r="2069" spans="22:22">
      <c r="V2069" s="7"/>
    </row>
    <row r="2070" spans="22:22">
      <c r="V2070" s="7"/>
    </row>
    <row r="2071" spans="22:22">
      <c r="V2071" s="7"/>
    </row>
    <row r="2072" spans="22:22">
      <c r="V2072" s="7"/>
    </row>
    <row r="2073" spans="22:22">
      <c r="V2073" s="7"/>
    </row>
    <row r="2074" spans="22:22">
      <c r="V2074" s="7"/>
    </row>
    <row r="2075" spans="22:22">
      <c r="V2075" s="7"/>
    </row>
    <row r="2076" spans="22:22">
      <c r="V2076" s="7"/>
    </row>
    <row r="2077" spans="22:22">
      <c r="V2077" s="7"/>
    </row>
    <row r="2078" spans="22:22">
      <c r="V2078" s="7"/>
    </row>
    <row r="2079" spans="22:22">
      <c r="V2079" s="7"/>
    </row>
    <row r="2080" spans="22:22">
      <c r="V2080" s="7"/>
    </row>
    <row r="2081" spans="22:22">
      <c r="V2081" s="7"/>
    </row>
    <row r="2082" spans="22:22">
      <c r="V2082" s="7"/>
    </row>
    <row r="2083" spans="22:22">
      <c r="V2083" s="7"/>
    </row>
    <row r="2084" spans="22:22">
      <c r="V2084" s="7"/>
    </row>
    <row r="2085" spans="22:22">
      <c r="V2085" s="7"/>
    </row>
    <row r="2086" spans="22:22">
      <c r="V2086" s="7"/>
    </row>
    <row r="2087" spans="22:22">
      <c r="V2087" s="7"/>
    </row>
    <row r="2088" spans="22:22">
      <c r="V2088" s="7"/>
    </row>
    <row r="2089" spans="22:22">
      <c r="V2089" s="7"/>
    </row>
    <row r="2090" spans="22:22">
      <c r="V2090" s="7"/>
    </row>
    <row r="2091" spans="22:22">
      <c r="V2091" s="7"/>
    </row>
    <row r="2092" spans="22:22">
      <c r="V2092" s="7"/>
    </row>
    <row r="2093" spans="22:22">
      <c r="V2093" s="7"/>
    </row>
    <row r="2094" spans="22:22">
      <c r="V2094" s="7"/>
    </row>
    <row r="2095" spans="22:22">
      <c r="V2095" s="7"/>
    </row>
    <row r="2096" spans="22:22">
      <c r="V2096" s="7"/>
    </row>
    <row r="2097" spans="22:22">
      <c r="V2097" s="7"/>
    </row>
    <row r="2098" spans="22:22">
      <c r="V2098" s="7"/>
    </row>
    <row r="2099" spans="22:22">
      <c r="V2099" s="7"/>
    </row>
    <row r="2100" spans="22:22">
      <c r="V2100" s="7"/>
    </row>
    <row r="2101" spans="22:22">
      <c r="V2101" s="7"/>
    </row>
    <row r="2102" spans="22:22">
      <c r="V2102" s="7"/>
    </row>
    <row r="2103" spans="22:22">
      <c r="V2103" s="7"/>
    </row>
    <row r="2104" spans="22:22">
      <c r="V2104" s="7"/>
    </row>
    <row r="2105" spans="22:22">
      <c r="V2105" s="7"/>
    </row>
    <row r="2106" spans="22:22">
      <c r="V2106" s="7"/>
    </row>
    <row r="2107" spans="22:22">
      <c r="V2107" s="7"/>
    </row>
    <row r="2108" spans="22:22">
      <c r="V2108" s="7"/>
    </row>
    <row r="2109" spans="22:22">
      <c r="V2109" s="7"/>
    </row>
    <row r="2110" spans="22:22">
      <c r="V2110" s="7"/>
    </row>
    <row r="2111" spans="22:22">
      <c r="V2111" s="7"/>
    </row>
    <row r="2112" spans="22:22">
      <c r="V2112" s="7"/>
    </row>
    <row r="2113" spans="22:22">
      <c r="V2113" s="7"/>
    </row>
    <row r="2114" spans="22:22">
      <c r="V2114" s="7"/>
    </row>
    <row r="2115" spans="22:22">
      <c r="V2115" s="7"/>
    </row>
    <row r="2116" spans="22:22">
      <c r="V2116" s="7"/>
    </row>
    <row r="2117" spans="22:22">
      <c r="V2117" s="7"/>
    </row>
    <row r="2118" spans="22:22">
      <c r="V2118" s="7"/>
    </row>
    <row r="2119" spans="22:22">
      <c r="V2119" s="7"/>
    </row>
    <row r="2120" spans="22:22">
      <c r="V2120" s="7"/>
    </row>
    <row r="2121" spans="22:22">
      <c r="V2121" s="7"/>
    </row>
    <row r="2122" spans="22:22">
      <c r="V2122" s="7"/>
    </row>
    <row r="2123" spans="22:22">
      <c r="V2123" s="7"/>
    </row>
    <row r="2124" spans="22:22">
      <c r="V2124" s="7"/>
    </row>
    <row r="2125" spans="22:22">
      <c r="V2125" s="7"/>
    </row>
    <row r="2126" spans="22:22">
      <c r="V2126" s="7"/>
    </row>
    <row r="2127" spans="22:22">
      <c r="V2127" s="7"/>
    </row>
    <row r="2128" spans="22:22">
      <c r="V2128" s="7"/>
    </row>
    <row r="2129" spans="22:22">
      <c r="V2129" s="7"/>
    </row>
    <row r="2130" spans="22:22">
      <c r="V2130" s="7"/>
    </row>
    <row r="2131" spans="22:22">
      <c r="V2131" s="7"/>
    </row>
    <row r="2132" spans="22:22">
      <c r="V2132" s="7"/>
    </row>
    <row r="2133" spans="22:22">
      <c r="V2133" s="7"/>
    </row>
    <row r="2134" spans="22:22">
      <c r="V2134" s="7"/>
    </row>
    <row r="2135" spans="22:22">
      <c r="V2135" s="7"/>
    </row>
    <row r="2136" spans="22:22">
      <c r="V2136" s="7"/>
    </row>
    <row r="2137" spans="22:22">
      <c r="V2137" s="7"/>
    </row>
    <row r="2138" spans="22:22">
      <c r="V2138" s="7"/>
    </row>
    <row r="2139" spans="22:22">
      <c r="V2139" s="7"/>
    </row>
    <row r="2140" spans="22:22">
      <c r="V2140" s="7"/>
    </row>
    <row r="2141" spans="22:22">
      <c r="V2141" s="7"/>
    </row>
    <row r="2142" spans="22:22">
      <c r="V2142" s="7"/>
    </row>
    <row r="2143" spans="22:22">
      <c r="V2143" s="7"/>
    </row>
    <row r="2144" spans="22:22">
      <c r="V2144" s="7"/>
    </row>
    <row r="2145" spans="22:22">
      <c r="V2145" s="7"/>
    </row>
    <row r="2146" spans="22:22">
      <c r="V2146" s="7"/>
    </row>
    <row r="2147" spans="22:22">
      <c r="V2147" s="7"/>
    </row>
    <row r="2148" spans="22:22">
      <c r="V2148" s="7"/>
    </row>
    <row r="2149" spans="22:22">
      <c r="V2149" s="7"/>
    </row>
    <row r="2150" spans="22:22">
      <c r="V2150" s="7"/>
    </row>
    <row r="2151" spans="22:22">
      <c r="V2151" s="7"/>
    </row>
    <row r="2152" spans="22:22">
      <c r="V2152" s="7"/>
    </row>
    <row r="2153" spans="22:22">
      <c r="V2153" s="7"/>
    </row>
    <row r="2154" spans="22:22">
      <c r="V2154" s="7"/>
    </row>
    <row r="2155" spans="22:22">
      <c r="V2155" s="7"/>
    </row>
    <row r="2156" spans="22:22">
      <c r="V2156" s="7"/>
    </row>
    <row r="2157" spans="22:22">
      <c r="V2157" s="7"/>
    </row>
    <row r="2158" spans="22:22">
      <c r="V2158" s="7"/>
    </row>
    <row r="2159" spans="22:22">
      <c r="V2159" s="7"/>
    </row>
    <row r="2160" spans="22:22">
      <c r="V2160" s="7"/>
    </row>
    <row r="2161" spans="22:22">
      <c r="V2161" s="7"/>
    </row>
    <row r="2162" spans="22:22">
      <c r="V2162" s="7"/>
    </row>
    <row r="2163" spans="22:22">
      <c r="V2163" s="7"/>
    </row>
    <row r="2164" spans="22:22">
      <c r="V2164" s="7"/>
    </row>
    <row r="2165" spans="22:22">
      <c r="V2165" s="7"/>
    </row>
    <row r="2166" spans="22:22">
      <c r="V2166" s="7"/>
    </row>
    <row r="2167" spans="22:22">
      <c r="V2167" s="7"/>
    </row>
    <row r="2168" spans="22:22">
      <c r="V2168" s="7"/>
    </row>
    <row r="2169" spans="22:22">
      <c r="V2169" s="7"/>
    </row>
    <row r="2170" spans="22:22">
      <c r="V2170" s="7"/>
    </row>
    <row r="2171" spans="22:22">
      <c r="V2171" s="7"/>
    </row>
    <row r="2172" spans="22:22">
      <c r="V2172" s="7"/>
    </row>
    <row r="2173" spans="22:22">
      <c r="V2173" s="7"/>
    </row>
    <row r="2174" spans="22:22">
      <c r="V2174" s="7"/>
    </row>
    <row r="2175" spans="22:22">
      <c r="V2175" s="7"/>
    </row>
    <row r="2176" spans="22:22">
      <c r="V2176" s="7"/>
    </row>
    <row r="2177" spans="22:22">
      <c r="V2177" s="7"/>
    </row>
    <row r="2178" spans="22:22">
      <c r="V2178" s="7"/>
    </row>
    <row r="2179" spans="22:22">
      <c r="V2179" s="7"/>
    </row>
    <row r="2180" spans="22:22">
      <c r="V2180" s="7"/>
    </row>
    <row r="2181" spans="22:22">
      <c r="V2181" s="7"/>
    </row>
    <row r="2182" spans="22:22">
      <c r="V2182" s="7"/>
    </row>
    <row r="2183" spans="22:22">
      <c r="V2183" s="7"/>
    </row>
    <row r="2184" spans="22:22">
      <c r="V2184" s="7"/>
    </row>
    <row r="2185" spans="22:22">
      <c r="V2185" s="7"/>
    </row>
    <row r="2186" spans="22:22">
      <c r="V2186" s="7"/>
    </row>
    <row r="2187" spans="22:22">
      <c r="V2187" s="7"/>
    </row>
    <row r="2188" spans="22:22">
      <c r="V2188" s="7"/>
    </row>
    <row r="2189" spans="22:22">
      <c r="V2189" s="7"/>
    </row>
    <row r="2190" spans="22:22">
      <c r="V2190" s="7"/>
    </row>
    <row r="2191" spans="22:22">
      <c r="V2191" s="7"/>
    </row>
    <row r="2192" spans="22:22">
      <c r="V2192" s="7"/>
    </row>
    <row r="2193" spans="22:22">
      <c r="V2193" s="7"/>
    </row>
    <row r="2194" spans="22:22">
      <c r="V2194" s="7"/>
    </row>
    <row r="2195" spans="22:22">
      <c r="V2195" s="7"/>
    </row>
    <row r="2196" spans="22:22">
      <c r="V2196" s="7"/>
    </row>
    <row r="2197" spans="22:22">
      <c r="V2197" s="7"/>
    </row>
    <row r="2198" spans="22:22">
      <c r="V2198" s="7"/>
    </row>
    <row r="2199" spans="22:22">
      <c r="V2199" s="7"/>
    </row>
    <row r="2200" spans="22:22">
      <c r="V2200" s="7"/>
    </row>
    <row r="2201" spans="22:22">
      <c r="V2201" s="7"/>
    </row>
    <row r="2202" spans="22:22">
      <c r="V2202" s="7"/>
    </row>
    <row r="2203" spans="22:22">
      <c r="V2203" s="7"/>
    </row>
    <row r="2204" spans="22:22">
      <c r="V2204" s="7"/>
    </row>
    <row r="2205" spans="22:22">
      <c r="V2205" s="7"/>
    </row>
    <row r="2206" spans="22:22">
      <c r="V2206" s="7"/>
    </row>
    <row r="2207" spans="22:22">
      <c r="V2207" s="7"/>
    </row>
    <row r="2208" spans="22:22">
      <c r="V2208" s="7"/>
    </row>
    <row r="2209" spans="22:22">
      <c r="V2209" s="7"/>
    </row>
    <row r="2210" spans="22:22">
      <c r="V2210" s="7"/>
    </row>
    <row r="2211" spans="22:22">
      <c r="V2211" s="7"/>
    </row>
    <row r="2212" spans="22:22">
      <c r="V2212" s="7"/>
    </row>
    <row r="2213" spans="22:22">
      <c r="V2213" s="7"/>
    </row>
    <row r="2214" spans="22:22">
      <c r="V2214" s="7"/>
    </row>
    <row r="2215" spans="22:22">
      <c r="V2215" s="7"/>
    </row>
    <row r="2216" spans="22:22">
      <c r="V2216" s="7"/>
    </row>
    <row r="2217" spans="22:22">
      <c r="V2217" s="7"/>
    </row>
    <row r="2218" spans="22:22">
      <c r="V2218" s="7"/>
    </row>
    <row r="2219" spans="22:22">
      <c r="V2219" s="7"/>
    </row>
    <row r="2220" spans="22:22">
      <c r="V2220" s="7"/>
    </row>
    <row r="2221" spans="22:22">
      <c r="V2221" s="7"/>
    </row>
    <row r="2222" spans="22:22">
      <c r="V2222" s="7"/>
    </row>
    <row r="2223" spans="22:22">
      <c r="V2223" s="7"/>
    </row>
    <row r="2224" spans="22:22">
      <c r="V2224" s="7"/>
    </row>
    <row r="2225" spans="22:22">
      <c r="V2225" s="7"/>
    </row>
    <row r="2226" spans="22:22">
      <c r="V2226" s="7"/>
    </row>
    <row r="2227" spans="22:22">
      <c r="V2227" s="7"/>
    </row>
    <row r="2228" spans="22:22">
      <c r="V2228" s="7"/>
    </row>
    <row r="2229" spans="22:22">
      <c r="V2229" s="7"/>
    </row>
    <row r="2230" spans="22:22">
      <c r="V2230" s="7"/>
    </row>
    <row r="2231" spans="22:22">
      <c r="V2231" s="7"/>
    </row>
    <row r="2232" spans="22:22">
      <c r="V2232" s="7"/>
    </row>
    <row r="2233" spans="22:22">
      <c r="V2233" s="7"/>
    </row>
    <row r="2234" spans="22:22">
      <c r="V2234" s="7"/>
    </row>
    <row r="2235" spans="22:22">
      <c r="V2235" s="7"/>
    </row>
    <row r="2236" spans="22:22">
      <c r="V2236" s="7"/>
    </row>
    <row r="2237" spans="22:22">
      <c r="V2237" s="7"/>
    </row>
    <row r="2238" spans="22:22">
      <c r="V2238" s="7"/>
    </row>
    <row r="2239" spans="22:22">
      <c r="V2239" s="7"/>
    </row>
    <row r="2240" spans="22:22">
      <c r="V2240" s="7"/>
    </row>
    <row r="2241" spans="22:22">
      <c r="V2241" s="7"/>
    </row>
    <row r="2242" spans="22:22">
      <c r="V2242" s="7"/>
    </row>
    <row r="2243" spans="22:22">
      <c r="V2243" s="7"/>
    </row>
    <row r="2244" spans="22:22">
      <c r="V2244" s="7"/>
    </row>
    <row r="2245" spans="22:22">
      <c r="V2245" s="7"/>
    </row>
    <row r="2246" spans="22:22">
      <c r="V2246" s="7"/>
    </row>
    <row r="2247" spans="22:22">
      <c r="V2247" s="7"/>
    </row>
    <row r="2248" spans="22:22">
      <c r="V2248" s="7"/>
    </row>
    <row r="2249" spans="22:22">
      <c r="V2249" s="7"/>
    </row>
    <row r="2250" spans="22:22">
      <c r="V2250" s="7"/>
    </row>
    <row r="2251" spans="22:22">
      <c r="V2251" s="7"/>
    </row>
    <row r="2252" spans="22:22">
      <c r="V2252" s="7"/>
    </row>
    <row r="2253" spans="22:22">
      <c r="V2253" s="7"/>
    </row>
    <row r="2254" spans="22:22">
      <c r="V2254" s="7"/>
    </row>
    <row r="2255" spans="22:22">
      <c r="V2255" s="7"/>
    </row>
    <row r="2256" spans="22:22">
      <c r="V2256" s="7"/>
    </row>
    <row r="2257" spans="22:22">
      <c r="V2257" s="7"/>
    </row>
    <row r="2258" spans="22:22">
      <c r="V2258" s="7"/>
    </row>
    <row r="2259" spans="22:22">
      <c r="V2259" s="7"/>
    </row>
    <row r="2260" spans="22:22">
      <c r="V2260" s="7"/>
    </row>
    <row r="2261" spans="22:22">
      <c r="V2261" s="7"/>
    </row>
    <row r="2262" spans="22:22">
      <c r="V2262" s="7"/>
    </row>
    <row r="2263" spans="22:22">
      <c r="V2263" s="7"/>
    </row>
    <row r="2264" spans="22:22">
      <c r="V2264" s="7"/>
    </row>
    <row r="2265" spans="22:22">
      <c r="V2265" s="7"/>
    </row>
    <row r="2266" spans="22:22">
      <c r="V2266" s="7"/>
    </row>
    <row r="2267" spans="22:22">
      <c r="V2267" s="7"/>
    </row>
    <row r="2268" spans="22:22">
      <c r="V2268" s="7"/>
    </row>
    <row r="2269" spans="22:22">
      <c r="V2269" s="7"/>
    </row>
    <row r="2270" spans="22:22">
      <c r="V2270" s="7"/>
    </row>
    <row r="2271" spans="22:22">
      <c r="V2271" s="7"/>
    </row>
    <row r="2272" spans="22:22">
      <c r="V2272" s="7"/>
    </row>
    <row r="2273" spans="22:22">
      <c r="V2273" s="7"/>
    </row>
    <row r="2274" spans="22:22">
      <c r="V2274" s="7"/>
    </row>
    <row r="2275" spans="22:22">
      <c r="V2275" s="7"/>
    </row>
    <row r="2276" spans="22:22">
      <c r="V2276" s="7"/>
    </row>
    <row r="2277" spans="22:22">
      <c r="V2277" s="7"/>
    </row>
    <row r="2278" spans="22:22">
      <c r="V2278" s="7"/>
    </row>
    <row r="2279" spans="22:22">
      <c r="V2279" s="7"/>
    </row>
    <row r="2280" spans="22:22">
      <c r="V2280" s="7"/>
    </row>
    <row r="2281" spans="22:22">
      <c r="V2281" s="7"/>
    </row>
    <row r="2282" spans="22:22">
      <c r="V2282" s="7"/>
    </row>
    <row r="2283" spans="22:22">
      <c r="V2283" s="7"/>
    </row>
    <row r="2284" spans="22:22">
      <c r="V2284" s="7"/>
    </row>
    <row r="2285" spans="22:22">
      <c r="V2285" s="7"/>
    </row>
    <row r="2286" spans="22:22">
      <c r="V2286" s="7"/>
    </row>
    <row r="2287" spans="22:22">
      <c r="V2287" s="7"/>
    </row>
    <row r="2288" spans="22:22">
      <c r="V2288" s="7"/>
    </row>
    <row r="2289" spans="22:22">
      <c r="V2289" s="7"/>
    </row>
    <row r="2290" spans="22:22">
      <c r="V2290" s="7"/>
    </row>
    <row r="2291" spans="22:22">
      <c r="V2291" s="7"/>
    </row>
    <row r="2292" spans="22:22">
      <c r="V2292" s="7"/>
    </row>
    <row r="2293" spans="22:22">
      <c r="V2293" s="7"/>
    </row>
    <row r="2294" spans="22:22">
      <c r="V2294" s="7"/>
    </row>
    <row r="2295" spans="22:22">
      <c r="V2295" s="7"/>
    </row>
    <row r="2296" spans="22:22">
      <c r="V2296" s="7"/>
    </row>
    <row r="2297" spans="22:22">
      <c r="V2297" s="7"/>
    </row>
    <row r="2298" spans="22:22">
      <c r="V2298" s="7"/>
    </row>
    <row r="2299" spans="22:22">
      <c r="V2299" s="7"/>
    </row>
    <row r="2300" spans="22:22">
      <c r="V2300" s="7"/>
    </row>
    <row r="2301" spans="22:22">
      <c r="V2301" s="7"/>
    </row>
    <row r="2302" spans="22:22">
      <c r="V2302" s="7"/>
    </row>
    <row r="2303" spans="22:22">
      <c r="V2303" s="7"/>
    </row>
    <row r="2304" spans="22:22">
      <c r="V2304" s="7"/>
    </row>
    <row r="2305" spans="22:22">
      <c r="V2305" s="7"/>
    </row>
    <row r="2306" spans="22:22">
      <c r="V2306" s="7"/>
    </row>
    <row r="2307" spans="22:22">
      <c r="V2307" s="7"/>
    </row>
    <row r="2308" spans="22:22">
      <c r="V2308" s="7"/>
    </row>
    <row r="2309" spans="22:22">
      <c r="V2309" s="7"/>
    </row>
    <row r="2310" spans="22:22">
      <c r="V2310" s="7"/>
    </row>
    <row r="2311" spans="22:22">
      <c r="V2311" s="7"/>
    </row>
    <row r="2312" spans="22:22">
      <c r="V2312" s="7"/>
    </row>
    <row r="2313" spans="22:22">
      <c r="V2313" s="7"/>
    </row>
    <row r="2314" spans="22:22">
      <c r="V2314" s="7"/>
    </row>
    <row r="2315" spans="22:22">
      <c r="V2315" s="7"/>
    </row>
    <row r="2316" spans="22:22">
      <c r="V2316" s="7"/>
    </row>
    <row r="2317" spans="22:22">
      <c r="V2317" s="7"/>
    </row>
    <row r="2318" spans="22:22">
      <c r="V2318" s="7"/>
    </row>
    <row r="2319" spans="22:22">
      <c r="V2319" s="7"/>
    </row>
    <row r="2320" spans="22:22">
      <c r="V2320" s="7"/>
    </row>
    <row r="2321" spans="22:22">
      <c r="V2321" s="7"/>
    </row>
    <row r="2322" spans="22:22">
      <c r="V2322" s="7"/>
    </row>
    <row r="2323" spans="22:22">
      <c r="V2323" s="7"/>
    </row>
    <row r="2324" spans="22:22">
      <c r="V2324" s="7"/>
    </row>
    <row r="2325" spans="22:22">
      <c r="V2325" s="7"/>
    </row>
    <row r="2326" spans="22:22">
      <c r="V2326" s="7"/>
    </row>
    <row r="2327" spans="22:22">
      <c r="V2327" s="7"/>
    </row>
    <row r="2328" spans="22:22">
      <c r="V2328" s="7"/>
    </row>
    <row r="2329" spans="22:22">
      <c r="V2329" s="7"/>
    </row>
    <row r="2330" spans="22:22">
      <c r="V2330" s="7"/>
    </row>
    <row r="2331" spans="22:22">
      <c r="V2331" s="7"/>
    </row>
    <row r="2332" spans="22:22">
      <c r="V2332" s="7"/>
    </row>
    <row r="2333" spans="22:22">
      <c r="V2333" s="7"/>
    </row>
    <row r="2334" spans="22:22">
      <c r="V2334" s="7"/>
    </row>
    <row r="2335" spans="22:22">
      <c r="V2335" s="7"/>
    </row>
    <row r="2336" spans="22:22">
      <c r="V2336" s="7"/>
    </row>
    <row r="2337" spans="22:22">
      <c r="V2337" s="7"/>
    </row>
    <row r="2338" spans="22:22">
      <c r="V2338" s="7"/>
    </row>
    <row r="2339" spans="22:22">
      <c r="V2339" s="7"/>
    </row>
    <row r="2340" spans="22:22">
      <c r="V2340" s="7"/>
    </row>
    <row r="2341" spans="22:22">
      <c r="V2341" s="7"/>
    </row>
    <row r="2342" spans="22:22">
      <c r="V2342" s="7"/>
    </row>
    <row r="2343" spans="22:22">
      <c r="V2343" s="7"/>
    </row>
    <row r="2344" spans="22:22">
      <c r="V2344" s="7"/>
    </row>
    <row r="2345" spans="22:22">
      <c r="V2345" s="7"/>
    </row>
    <row r="2346" spans="22:22">
      <c r="V2346" s="7"/>
    </row>
    <row r="2347" spans="22:22">
      <c r="V2347" s="7"/>
    </row>
    <row r="2348" spans="22:22">
      <c r="V2348" s="7"/>
    </row>
    <row r="2349" spans="22:22">
      <c r="V2349" s="7"/>
    </row>
    <row r="2350" spans="22:22">
      <c r="V2350" s="7"/>
    </row>
    <row r="2351" spans="22:22">
      <c r="V2351" s="7"/>
    </row>
    <row r="2352" spans="22:22">
      <c r="V2352" s="7"/>
    </row>
    <row r="2353" spans="22:22">
      <c r="V2353" s="7"/>
    </row>
    <row r="2354" spans="22:22">
      <c r="V2354" s="7"/>
    </row>
    <row r="2355" spans="22:22">
      <c r="V2355" s="7"/>
    </row>
    <row r="2356" spans="22:22">
      <c r="V2356" s="7"/>
    </row>
    <row r="2357" spans="22:22">
      <c r="V2357" s="7"/>
    </row>
    <row r="2358" spans="22:22">
      <c r="V2358" s="7"/>
    </row>
    <row r="2359" spans="22:22">
      <c r="V2359" s="7"/>
    </row>
    <row r="2360" spans="22:22">
      <c r="V2360" s="7"/>
    </row>
    <row r="2361" spans="22:22">
      <c r="V2361" s="7"/>
    </row>
    <row r="2362" spans="22:22">
      <c r="V2362" s="7"/>
    </row>
    <row r="2363" spans="22:22">
      <c r="V2363" s="7"/>
    </row>
    <row r="2364" spans="22:22">
      <c r="V2364" s="7"/>
    </row>
    <row r="2365" spans="22:22">
      <c r="V2365" s="7"/>
    </row>
    <row r="2366" spans="22:22">
      <c r="V2366" s="7"/>
    </row>
    <row r="2367" spans="22:22">
      <c r="V2367" s="7"/>
    </row>
    <row r="2368" spans="22:22">
      <c r="V2368" s="7"/>
    </row>
    <row r="2369" spans="22:22">
      <c r="V2369" s="7"/>
    </row>
    <row r="2370" spans="22:22">
      <c r="V2370" s="7"/>
    </row>
    <row r="2371" spans="22:22">
      <c r="V2371" s="7"/>
    </row>
    <row r="2372" spans="22:22">
      <c r="V2372" s="7"/>
    </row>
    <row r="2373" spans="22:22">
      <c r="V2373" s="7"/>
    </row>
    <row r="2374" spans="22:22">
      <c r="V2374" s="7"/>
    </row>
    <row r="2375" spans="22:22">
      <c r="V2375" s="7"/>
    </row>
    <row r="2376" spans="22:22">
      <c r="V2376" s="7"/>
    </row>
    <row r="2377" spans="22:22">
      <c r="V2377" s="7"/>
    </row>
    <row r="2378" spans="22:22">
      <c r="V2378" s="7"/>
    </row>
    <row r="2379" spans="22:22">
      <c r="V2379" s="7"/>
    </row>
    <row r="2380" spans="22:22">
      <c r="V2380" s="7"/>
    </row>
    <row r="2381" spans="22:22">
      <c r="V2381" s="7"/>
    </row>
    <row r="2382" spans="22:22">
      <c r="V2382" s="7"/>
    </row>
    <row r="2383" spans="22:22">
      <c r="V2383" s="7"/>
    </row>
    <row r="2384" spans="22:22">
      <c r="V2384" s="7"/>
    </row>
    <row r="2385" spans="22:22">
      <c r="V2385" s="7"/>
    </row>
    <row r="2386" spans="22:22">
      <c r="V2386" s="7"/>
    </row>
    <row r="2387" spans="22:22">
      <c r="V2387" s="7"/>
    </row>
    <row r="2388" spans="22:22">
      <c r="V2388" s="7"/>
    </row>
    <row r="2389" spans="22:22">
      <c r="V2389" s="7"/>
    </row>
    <row r="2390" spans="22:22">
      <c r="V2390" s="7"/>
    </row>
    <row r="2391" spans="22:22">
      <c r="V2391" s="7"/>
    </row>
    <row r="2392" spans="22:22">
      <c r="V2392" s="7"/>
    </row>
    <row r="2393" spans="22:22">
      <c r="V2393" s="7"/>
    </row>
    <row r="2394" spans="22:22">
      <c r="V2394" s="7"/>
    </row>
    <row r="2395" spans="22:22">
      <c r="V2395" s="7"/>
    </row>
    <row r="2396" spans="22:22">
      <c r="V2396" s="7"/>
    </row>
    <row r="2397" spans="22:22">
      <c r="V2397" s="7"/>
    </row>
    <row r="2398" spans="22:22">
      <c r="V2398" s="7"/>
    </row>
    <row r="2399" spans="22:22">
      <c r="V2399" s="7"/>
    </row>
    <row r="2400" spans="22:22">
      <c r="V2400" s="7"/>
    </row>
    <row r="2401" spans="22:22">
      <c r="V2401" s="7"/>
    </row>
    <row r="2402" spans="22:22">
      <c r="V2402" s="7"/>
    </row>
    <row r="2403" spans="22:22">
      <c r="V2403" s="7"/>
    </row>
    <row r="2404" spans="22:22">
      <c r="V2404" s="7"/>
    </row>
    <row r="2405" spans="22:22">
      <c r="V2405" s="7"/>
    </row>
    <row r="2406" spans="22:22">
      <c r="V2406" s="7"/>
    </row>
    <row r="2407" spans="22:22">
      <c r="V2407" s="7"/>
    </row>
    <row r="2408" spans="22:22">
      <c r="V2408" s="7"/>
    </row>
    <row r="2409" spans="22:22">
      <c r="V2409" s="7"/>
    </row>
    <row r="2410" spans="22:22">
      <c r="V2410" s="7"/>
    </row>
    <row r="2411" spans="22:22">
      <c r="V2411" s="7"/>
    </row>
    <row r="2412" spans="22:22">
      <c r="V2412" s="7"/>
    </row>
    <row r="2413" spans="22:22">
      <c r="V2413" s="7"/>
    </row>
    <row r="2414" spans="22:22">
      <c r="V2414" s="7"/>
    </row>
    <row r="2415" spans="22:22">
      <c r="V2415" s="7"/>
    </row>
    <row r="2416" spans="22:22">
      <c r="V2416" s="7"/>
    </row>
    <row r="2417" spans="22:22">
      <c r="V2417" s="7"/>
    </row>
    <row r="2418" spans="22:22">
      <c r="V2418" s="7"/>
    </row>
    <row r="2419" spans="22:22">
      <c r="V2419" s="7"/>
    </row>
    <row r="2420" spans="22:22">
      <c r="V2420" s="7"/>
    </row>
    <row r="2421" spans="22:22">
      <c r="V2421" s="7"/>
    </row>
    <row r="2422" spans="22:22">
      <c r="V2422" s="7"/>
    </row>
    <row r="2423" spans="22:22">
      <c r="V2423" s="7"/>
    </row>
    <row r="2424" spans="22:22">
      <c r="V2424" s="7"/>
    </row>
    <row r="2425" spans="22:22">
      <c r="V2425" s="7"/>
    </row>
    <row r="2426" spans="22:22">
      <c r="V2426" s="7"/>
    </row>
    <row r="2427" spans="22:22">
      <c r="V2427" s="7"/>
    </row>
    <row r="2428" spans="22:22">
      <c r="V2428" s="7"/>
    </row>
    <row r="2429" spans="22:22">
      <c r="V2429" s="7"/>
    </row>
    <row r="2430" spans="22:22">
      <c r="V2430" s="7"/>
    </row>
    <row r="2431" spans="22:22">
      <c r="V2431" s="7"/>
    </row>
    <row r="2432" spans="22:22">
      <c r="V2432" s="7"/>
    </row>
    <row r="2433" spans="22:22">
      <c r="V2433" s="7"/>
    </row>
    <row r="2434" spans="22:22">
      <c r="V2434" s="7"/>
    </row>
    <row r="2435" spans="22:22">
      <c r="V2435" s="7"/>
    </row>
    <row r="2436" spans="22:22">
      <c r="V2436" s="7"/>
    </row>
    <row r="2437" spans="22:22">
      <c r="V2437" s="7"/>
    </row>
    <row r="2438" spans="22:22">
      <c r="V2438" s="7"/>
    </row>
    <row r="2439" spans="22:22">
      <c r="V2439" s="7"/>
    </row>
    <row r="2440" spans="22:22">
      <c r="V2440" s="7"/>
    </row>
    <row r="2441" spans="22:22">
      <c r="V2441" s="7"/>
    </row>
    <row r="2442" spans="22:22">
      <c r="V2442" s="7"/>
    </row>
    <row r="2443" spans="22:22">
      <c r="V2443" s="7"/>
    </row>
    <row r="2444" spans="22:22">
      <c r="V2444" s="7"/>
    </row>
    <row r="2445" spans="22:22">
      <c r="V2445" s="7"/>
    </row>
    <row r="2446" spans="22:22">
      <c r="V2446" s="7"/>
    </row>
    <row r="2447" spans="22:22">
      <c r="V2447" s="7"/>
    </row>
    <row r="2448" spans="22:22">
      <c r="V2448" s="7"/>
    </row>
    <row r="2449" spans="22:22">
      <c r="V2449" s="7"/>
    </row>
    <row r="2450" spans="22:22">
      <c r="V2450" s="7"/>
    </row>
    <row r="2451" spans="22:22">
      <c r="V2451" s="7"/>
    </row>
    <row r="2452" spans="22:22">
      <c r="V2452" s="7"/>
    </row>
    <row r="2453" spans="22:22">
      <c r="V2453" s="7"/>
    </row>
    <row r="2454" spans="22:22">
      <c r="V2454" s="7"/>
    </row>
    <row r="2455" spans="22:22">
      <c r="V2455" s="7"/>
    </row>
    <row r="2456" spans="22:22">
      <c r="V2456" s="7"/>
    </row>
    <row r="2457" spans="22:22">
      <c r="V2457" s="7"/>
    </row>
    <row r="2458" spans="22:22">
      <c r="V2458" s="7"/>
    </row>
    <row r="2459" spans="22:22">
      <c r="V2459" s="7"/>
    </row>
    <row r="2460" spans="22:22">
      <c r="V2460" s="7"/>
    </row>
    <row r="2461" spans="22:22">
      <c r="V2461" s="7"/>
    </row>
    <row r="2462" spans="22:22">
      <c r="V2462" s="7"/>
    </row>
    <row r="2463" spans="22:22">
      <c r="V2463" s="7"/>
    </row>
    <row r="2464" spans="22:22">
      <c r="V2464" s="7"/>
    </row>
    <row r="2465" spans="22:22">
      <c r="V2465" s="7"/>
    </row>
    <row r="2466" spans="22:22">
      <c r="V2466" s="7"/>
    </row>
    <row r="2467" spans="22:22">
      <c r="V2467" s="7"/>
    </row>
    <row r="2468" spans="22:22">
      <c r="V2468" s="7"/>
    </row>
    <row r="2469" spans="22:22">
      <c r="V2469" s="7"/>
    </row>
    <row r="2470" spans="22:22">
      <c r="V2470" s="7"/>
    </row>
    <row r="2471" spans="22:22">
      <c r="V2471" s="7"/>
    </row>
    <row r="2472" spans="22:22">
      <c r="V2472" s="7"/>
    </row>
    <row r="2473" spans="22:22">
      <c r="V2473" s="7"/>
    </row>
    <row r="2474" spans="22:22">
      <c r="V2474" s="7"/>
    </row>
    <row r="2475" spans="22:22">
      <c r="V2475" s="7"/>
    </row>
    <row r="2476" spans="22:22">
      <c r="V2476" s="7"/>
    </row>
    <row r="2477" spans="22:22">
      <c r="V2477" s="7"/>
    </row>
    <row r="2478" spans="22:22">
      <c r="V2478" s="7"/>
    </row>
    <row r="2479" spans="22:22">
      <c r="V2479" s="7"/>
    </row>
    <row r="2480" spans="22:22">
      <c r="V2480" s="7"/>
    </row>
    <row r="2481" spans="22:22">
      <c r="V2481" s="7"/>
    </row>
    <row r="2482" spans="22:22">
      <c r="V2482" s="7"/>
    </row>
    <row r="2483" spans="22:22">
      <c r="V2483" s="7"/>
    </row>
    <row r="2484" spans="22:22">
      <c r="V2484" s="7"/>
    </row>
    <row r="2485" spans="22:22">
      <c r="V2485" s="7"/>
    </row>
    <row r="2486" spans="22:22">
      <c r="V2486" s="7"/>
    </row>
    <row r="2487" spans="22:22">
      <c r="V2487" s="7"/>
    </row>
    <row r="2488" spans="22:22">
      <c r="V2488" s="7"/>
    </row>
    <row r="2489" spans="22:22">
      <c r="V2489" s="7"/>
    </row>
    <row r="2490" spans="22:22">
      <c r="V2490" s="7"/>
    </row>
    <row r="2491" spans="22:22">
      <c r="V2491" s="7"/>
    </row>
    <row r="2492" spans="22:22">
      <c r="V2492" s="7"/>
    </row>
    <row r="2493" spans="22:22">
      <c r="V2493" s="7"/>
    </row>
    <row r="2494" spans="22:22">
      <c r="V2494" s="7"/>
    </row>
    <row r="2495" spans="22:22">
      <c r="V2495" s="7"/>
    </row>
    <row r="2496" spans="22:22">
      <c r="V2496" s="7"/>
    </row>
    <row r="2497" spans="22:22">
      <c r="V2497" s="7"/>
    </row>
    <row r="2498" spans="22:22">
      <c r="V2498" s="7"/>
    </row>
    <row r="2499" spans="22:22">
      <c r="V2499" s="7"/>
    </row>
    <row r="2500" spans="22:22">
      <c r="V2500" s="7"/>
    </row>
    <row r="2501" spans="22:22">
      <c r="V2501" s="7"/>
    </row>
    <row r="2502" spans="22:22">
      <c r="V2502" s="7"/>
    </row>
    <row r="2503" spans="22:22">
      <c r="V2503" s="7"/>
    </row>
    <row r="2504" spans="22:22">
      <c r="V2504" s="7"/>
    </row>
    <row r="2505" spans="22:22">
      <c r="V2505" s="7"/>
    </row>
    <row r="2506" spans="22:22">
      <c r="V2506" s="7"/>
    </row>
    <row r="2507" spans="22:22">
      <c r="V2507" s="7"/>
    </row>
    <row r="2508" spans="22:22">
      <c r="V2508" s="7"/>
    </row>
    <row r="2509" spans="22:22">
      <c r="V2509" s="7"/>
    </row>
    <row r="2510" spans="22:22">
      <c r="V2510" s="7"/>
    </row>
    <row r="2511" spans="22:22">
      <c r="V2511" s="7"/>
    </row>
    <row r="2512" spans="22:22">
      <c r="V2512" s="7"/>
    </row>
    <row r="2513" spans="22:22">
      <c r="V2513" s="7"/>
    </row>
    <row r="2514" spans="22:22">
      <c r="V2514" s="7"/>
    </row>
    <row r="2515" spans="22:22">
      <c r="V2515" s="7"/>
    </row>
    <row r="2516" spans="22:22">
      <c r="V2516" s="7"/>
    </row>
    <row r="2517" spans="22:22">
      <c r="V2517" s="7"/>
    </row>
    <row r="2518" spans="22:22">
      <c r="V2518" s="7"/>
    </row>
    <row r="2519" spans="22:22">
      <c r="V2519" s="7"/>
    </row>
    <row r="2520" spans="22:22">
      <c r="V2520" s="7"/>
    </row>
    <row r="2521" spans="22:22">
      <c r="V2521" s="7"/>
    </row>
    <row r="2522" spans="22:22">
      <c r="V2522" s="7"/>
    </row>
    <row r="2523" spans="22:22">
      <c r="V2523" s="7"/>
    </row>
    <row r="2524" spans="22:22">
      <c r="V2524" s="7"/>
    </row>
    <row r="2525" spans="22:22">
      <c r="V2525" s="7"/>
    </row>
    <row r="2526" spans="22:22">
      <c r="V2526" s="7"/>
    </row>
    <row r="2527" spans="22:22">
      <c r="V2527" s="7"/>
    </row>
    <row r="2528" spans="22:22">
      <c r="V2528" s="7"/>
    </row>
    <row r="2529" spans="22:22">
      <c r="V2529" s="7"/>
    </row>
    <row r="2530" spans="22:22">
      <c r="V2530" s="7"/>
    </row>
    <row r="2531" spans="22:22">
      <c r="V2531" s="7"/>
    </row>
    <row r="2532" spans="22:22">
      <c r="V2532" s="7"/>
    </row>
    <row r="2533" spans="22:22">
      <c r="V2533" s="7"/>
    </row>
    <row r="2534" spans="22:22">
      <c r="V2534" s="7"/>
    </row>
    <row r="2535" spans="22:22">
      <c r="V2535" s="7"/>
    </row>
    <row r="2536" spans="22:22">
      <c r="V2536" s="7"/>
    </row>
    <row r="2537" spans="22:22">
      <c r="V2537" s="7"/>
    </row>
    <row r="2538" spans="22:22">
      <c r="V2538" s="7"/>
    </row>
    <row r="2539" spans="22:22">
      <c r="V2539" s="7"/>
    </row>
    <row r="2540" spans="22:22">
      <c r="V2540" s="7"/>
    </row>
    <row r="2541" spans="22:22">
      <c r="V2541" s="7"/>
    </row>
    <row r="2542" spans="22:22">
      <c r="V2542" s="7"/>
    </row>
    <row r="2543" spans="22:22">
      <c r="V2543" s="7"/>
    </row>
    <row r="2544" spans="22:22">
      <c r="V2544" s="7"/>
    </row>
    <row r="2545" spans="22:22">
      <c r="V2545" s="7"/>
    </row>
    <row r="2546" spans="22:22">
      <c r="V2546" s="7"/>
    </row>
    <row r="2547" spans="22:22">
      <c r="V2547" s="7"/>
    </row>
    <row r="2548" spans="22:22">
      <c r="V2548" s="7"/>
    </row>
    <row r="2549" spans="22:22">
      <c r="V2549" s="7"/>
    </row>
    <row r="2550" spans="22:22">
      <c r="V2550" s="7"/>
    </row>
    <row r="2551" spans="22:22">
      <c r="V2551" s="7"/>
    </row>
    <row r="2552" spans="22:22">
      <c r="V2552" s="7"/>
    </row>
    <row r="2553" spans="22:22">
      <c r="V2553" s="7"/>
    </row>
    <row r="2554" spans="22:22">
      <c r="V2554" s="7"/>
    </row>
    <row r="2555" spans="22:22">
      <c r="V2555" s="7"/>
    </row>
    <row r="2556" spans="22:22">
      <c r="V2556" s="7"/>
    </row>
    <row r="2557" spans="22:22">
      <c r="V2557" s="7"/>
    </row>
    <row r="2558" spans="22:22">
      <c r="V2558" s="7"/>
    </row>
    <row r="2559" spans="22:22">
      <c r="V2559" s="7"/>
    </row>
    <row r="2560" spans="22:22">
      <c r="V2560" s="7"/>
    </row>
    <row r="2561" spans="22:22">
      <c r="V2561" s="7"/>
    </row>
    <row r="2562" spans="22:22">
      <c r="V2562" s="7"/>
    </row>
    <row r="2563" spans="22:22">
      <c r="V2563" s="7"/>
    </row>
    <row r="2564" spans="22:22">
      <c r="V2564" s="7"/>
    </row>
    <row r="2565" spans="22:22">
      <c r="V2565" s="7"/>
    </row>
    <row r="2566" spans="22:22">
      <c r="V2566" s="7"/>
    </row>
    <row r="2567" spans="22:22">
      <c r="V2567" s="7"/>
    </row>
    <row r="2568" spans="22:22">
      <c r="V2568" s="7"/>
    </row>
    <row r="2569" spans="22:22">
      <c r="V2569" s="7"/>
    </row>
    <row r="2570" spans="22:22">
      <c r="V2570" s="7"/>
    </row>
    <row r="2571" spans="22:22">
      <c r="V2571" s="7"/>
    </row>
    <row r="2572" spans="22:22">
      <c r="V2572" s="7"/>
    </row>
    <row r="2573" spans="22:22">
      <c r="V2573" s="7"/>
    </row>
    <row r="2574" spans="22:22">
      <c r="V2574" s="7"/>
    </row>
    <row r="2575" spans="22:22">
      <c r="V2575" s="7"/>
    </row>
    <row r="2576" spans="22:22">
      <c r="V2576" s="7"/>
    </row>
    <row r="2577" spans="22:22">
      <c r="V2577" s="7"/>
    </row>
    <row r="2578" spans="22:22">
      <c r="V2578" s="7"/>
    </row>
    <row r="2579" spans="22:22">
      <c r="V2579" s="7"/>
    </row>
    <row r="2580" spans="22:22">
      <c r="V2580" s="7"/>
    </row>
    <row r="2581" spans="22:22">
      <c r="V2581" s="7"/>
    </row>
    <row r="2582" spans="22:22">
      <c r="V2582" s="7"/>
    </row>
    <row r="2583" spans="22:22">
      <c r="V2583" s="7"/>
    </row>
    <row r="2584" spans="22:22">
      <c r="V2584" s="7"/>
    </row>
    <row r="2585" spans="22:22">
      <c r="V2585" s="7"/>
    </row>
    <row r="2586" spans="22:22">
      <c r="V2586" s="7"/>
    </row>
    <row r="2587" spans="22:22">
      <c r="V2587" s="7"/>
    </row>
    <row r="2588" spans="22:22">
      <c r="V2588" s="7"/>
    </row>
    <row r="2589" spans="22:22">
      <c r="V2589" s="7"/>
    </row>
    <row r="2590" spans="22:22">
      <c r="V2590" s="7"/>
    </row>
    <row r="2591" spans="22:22">
      <c r="V2591" s="7"/>
    </row>
    <row r="2592" spans="22:22">
      <c r="V2592" s="7"/>
    </row>
    <row r="2593" spans="22:22">
      <c r="V2593" s="7"/>
    </row>
    <row r="2594" spans="22:22">
      <c r="V2594" s="7"/>
    </row>
    <row r="2595" spans="22:22">
      <c r="V2595" s="7"/>
    </row>
    <row r="2596" spans="22:22">
      <c r="V2596" s="7"/>
    </row>
    <row r="2597" spans="22:22">
      <c r="V2597" s="7"/>
    </row>
    <row r="2598" spans="22:22">
      <c r="V2598" s="7"/>
    </row>
    <row r="2599" spans="22:22">
      <c r="V2599" s="7"/>
    </row>
    <row r="2600" spans="22:22">
      <c r="V2600" s="7"/>
    </row>
    <row r="2601" spans="22:22">
      <c r="V2601" s="7"/>
    </row>
    <row r="2602" spans="22:22">
      <c r="V2602" s="7"/>
    </row>
    <row r="2603" spans="22:22">
      <c r="V2603" s="7"/>
    </row>
    <row r="2604" spans="22:22">
      <c r="V2604" s="7"/>
    </row>
    <row r="2605" spans="22:22">
      <c r="V2605" s="7"/>
    </row>
    <row r="2606" spans="22:22">
      <c r="V2606" s="7"/>
    </row>
    <row r="2607" spans="22:22">
      <c r="V2607" s="7"/>
    </row>
    <row r="2608" spans="22:22">
      <c r="V2608" s="7"/>
    </row>
    <row r="2609" spans="22:22">
      <c r="V2609" s="7"/>
    </row>
    <row r="2610" spans="22:22">
      <c r="V2610" s="7"/>
    </row>
    <row r="2611" spans="22:22">
      <c r="V2611" s="7"/>
    </row>
    <row r="2612" spans="22:22">
      <c r="V2612" s="7"/>
    </row>
    <row r="2613" spans="22:22">
      <c r="V2613" s="7"/>
    </row>
    <row r="2614" spans="22:22">
      <c r="V2614" s="7"/>
    </row>
    <row r="2615" spans="22:22">
      <c r="V2615" s="7"/>
    </row>
    <row r="2616" spans="22:22">
      <c r="V2616" s="7"/>
    </row>
    <row r="2617" spans="22:22">
      <c r="V2617" s="7"/>
    </row>
    <row r="2618" spans="22:22">
      <c r="V2618" s="7"/>
    </row>
    <row r="2619" spans="22:22">
      <c r="V2619" s="7"/>
    </row>
    <row r="2620" spans="22:22">
      <c r="V2620" s="7"/>
    </row>
    <row r="2621" spans="22:22">
      <c r="V2621" s="7"/>
    </row>
    <row r="2622" spans="22:22">
      <c r="V2622" s="7"/>
    </row>
    <row r="2623" spans="22:22">
      <c r="V2623" s="7"/>
    </row>
    <row r="2624" spans="22:22">
      <c r="V2624" s="7"/>
    </row>
    <row r="2625" spans="22:22">
      <c r="V2625" s="7"/>
    </row>
    <row r="2626" spans="22:22">
      <c r="V2626" s="7"/>
    </row>
    <row r="2627" spans="22:22">
      <c r="V2627" s="7"/>
    </row>
    <row r="2628" spans="22:22">
      <c r="V2628" s="7"/>
    </row>
    <row r="2629" spans="22:22">
      <c r="V2629" s="7"/>
    </row>
    <row r="2630" spans="22:22">
      <c r="V2630" s="7"/>
    </row>
    <row r="2631" spans="22:22">
      <c r="V2631" s="7"/>
    </row>
    <row r="2632" spans="22:22">
      <c r="V2632" s="7"/>
    </row>
    <row r="2633" spans="22:22">
      <c r="V2633" s="7"/>
    </row>
    <row r="2634" spans="22:22">
      <c r="V2634" s="7"/>
    </row>
    <row r="2635" spans="22:22">
      <c r="V2635" s="7"/>
    </row>
    <row r="2636" spans="22:22">
      <c r="V2636" s="7"/>
    </row>
    <row r="2637" spans="22:22">
      <c r="V2637" s="7"/>
    </row>
    <row r="2638" spans="22:22">
      <c r="V2638" s="7"/>
    </row>
    <row r="2639" spans="22:22">
      <c r="V2639" s="7"/>
    </row>
    <row r="2640" spans="22:22">
      <c r="V2640" s="7"/>
    </row>
    <row r="2641" spans="22:22">
      <c r="V2641" s="7"/>
    </row>
    <row r="2642" spans="22:22">
      <c r="V2642" s="7"/>
    </row>
    <row r="2643" spans="22:22">
      <c r="V2643" s="7"/>
    </row>
    <row r="2644" spans="22:22">
      <c r="V2644" s="7"/>
    </row>
    <row r="2645" spans="22:22">
      <c r="V2645" s="7"/>
    </row>
    <row r="2646" spans="22:22">
      <c r="V2646" s="7"/>
    </row>
    <row r="2647" spans="22:22">
      <c r="V2647" s="7"/>
    </row>
    <row r="2648" spans="22:22">
      <c r="V2648" s="7"/>
    </row>
    <row r="2649" spans="22:22">
      <c r="V2649" s="7"/>
    </row>
    <row r="2650" spans="22:22">
      <c r="V2650" s="7"/>
    </row>
    <row r="2651" spans="22:22">
      <c r="V2651" s="7"/>
    </row>
    <row r="2652" spans="22:22">
      <c r="V2652" s="7"/>
    </row>
    <row r="2653" spans="22:22">
      <c r="V2653" s="7"/>
    </row>
    <row r="2654" spans="22:22">
      <c r="V2654" s="7"/>
    </row>
    <row r="2655" spans="22:22">
      <c r="V2655" s="7"/>
    </row>
    <row r="2656" spans="22:22">
      <c r="V2656" s="7"/>
    </row>
    <row r="2657" spans="22:22">
      <c r="V2657" s="7"/>
    </row>
    <row r="2658" spans="22:22">
      <c r="V2658" s="7"/>
    </row>
    <row r="2659" spans="22:22">
      <c r="V2659" s="7"/>
    </row>
    <row r="2660" spans="22:22">
      <c r="V2660" s="7"/>
    </row>
    <row r="2661" spans="22:22">
      <c r="V2661" s="7"/>
    </row>
    <row r="2662" spans="22:22">
      <c r="V2662" s="7"/>
    </row>
    <row r="2663" spans="22:22">
      <c r="V2663" s="7"/>
    </row>
    <row r="2664" spans="22:22">
      <c r="V2664" s="7"/>
    </row>
    <row r="2665" spans="22:22">
      <c r="V2665" s="7"/>
    </row>
    <row r="2666" spans="22:22">
      <c r="V2666" s="7"/>
    </row>
    <row r="2667" spans="22:22">
      <c r="V2667" s="7"/>
    </row>
    <row r="2668" spans="22:22">
      <c r="V2668" s="7"/>
    </row>
    <row r="2669" spans="22:22">
      <c r="V2669" s="7"/>
    </row>
    <row r="2670" spans="22:22">
      <c r="V2670" s="7"/>
    </row>
    <row r="2671" spans="22:22">
      <c r="V2671" s="7"/>
    </row>
    <row r="2672" spans="22:22">
      <c r="V2672" s="7"/>
    </row>
    <row r="2673" spans="22:22">
      <c r="V2673" s="7"/>
    </row>
    <row r="2674" spans="22:22">
      <c r="V2674" s="7"/>
    </row>
    <row r="2675" spans="22:22">
      <c r="V2675" s="7"/>
    </row>
    <row r="2676" spans="22:22">
      <c r="V2676" s="7"/>
    </row>
    <row r="2677" spans="22:22">
      <c r="V2677" s="7"/>
    </row>
    <row r="2678" spans="22:22">
      <c r="V2678" s="7"/>
    </row>
    <row r="2679" spans="22:22">
      <c r="V2679" s="7"/>
    </row>
    <row r="2680" spans="22:22">
      <c r="V2680" s="7"/>
    </row>
    <row r="2681" spans="22:22">
      <c r="V2681" s="7"/>
    </row>
    <row r="2682" spans="22:22">
      <c r="V2682" s="7"/>
    </row>
    <row r="2683" spans="22:22">
      <c r="V2683" s="7"/>
    </row>
    <row r="2684" spans="22:22">
      <c r="V2684" s="7"/>
    </row>
    <row r="2685" spans="22:22">
      <c r="V2685" s="7"/>
    </row>
    <row r="2686" spans="22:22">
      <c r="V2686" s="7"/>
    </row>
    <row r="2687" spans="22:22">
      <c r="V2687" s="7"/>
    </row>
    <row r="2688" spans="22:22">
      <c r="V2688" s="7"/>
    </row>
    <row r="2689" spans="22:22">
      <c r="V2689" s="7"/>
    </row>
    <row r="2690" spans="22:22">
      <c r="V2690" s="7"/>
    </row>
    <row r="2691" spans="22:22">
      <c r="V2691" s="7"/>
    </row>
    <row r="2692" spans="22:22">
      <c r="V2692" s="7"/>
    </row>
    <row r="2693" spans="22:22">
      <c r="V2693" s="7"/>
    </row>
    <row r="2694" spans="22:22">
      <c r="V2694" s="7"/>
    </row>
    <row r="2695" spans="22:22">
      <c r="V2695" s="7"/>
    </row>
    <row r="2696" spans="22:22">
      <c r="V2696" s="7"/>
    </row>
    <row r="2697" spans="22:22">
      <c r="V2697" s="7"/>
    </row>
    <row r="2698" spans="22:22">
      <c r="V2698" s="7"/>
    </row>
    <row r="2699" spans="22:22">
      <c r="V2699" s="7"/>
    </row>
    <row r="2700" spans="22:22">
      <c r="V2700" s="7"/>
    </row>
    <row r="2701" spans="22:22">
      <c r="V2701" s="7"/>
    </row>
    <row r="2702" spans="22:22">
      <c r="V2702" s="7"/>
    </row>
    <row r="2703" spans="22:22">
      <c r="V2703" s="7"/>
    </row>
    <row r="2704" spans="22:22">
      <c r="V2704" s="7"/>
    </row>
    <row r="2705" spans="22:22">
      <c r="V2705" s="7"/>
    </row>
    <row r="2706" spans="22:22">
      <c r="V2706" s="7"/>
    </row>
    <row r="2707" spans="22:22">
      <c r="V2707" s="7"/>
    </row>
    <row r="2708" spans="22:22">
      <c r="V2708" s="7"/>
    </row>
    <row r="2709" spans="22:22">
      <c r="V2709" s="7"/>
    </row>
    <row r="2710" spans="22:22">
      <c r="V2710" s="7"/>
    </row>
    <row r="2711" spans="22:22">
      <c r="V2711" s="7"/>
    </row>
    <row r="2712" spans="22:22">
      <c r="V2712" s="7"/>
    </row>
    <row r="2713" spans="22:22">
      <c r="V2713" s="7"/>
    </row>
    <row r="2714" spans="22:22">
      <c r="V2714" s="7"/>
    </row>
    <row r="2715" spans="22:22">
      <c r="V2715" s="7"/>
    </row>
    <row r="2716" spans="22:22">
      <c r="V2716" s="7"/>
    </row>
    <row r="2717" spans="22:22">
      <c r="V2717" s="7"/>
    </row>
    <row r="2718" spans="22:22">
      <c r="V2718" s="7"/>
    </row>
    <row r="2719" spans="22:22">
      <c r="V2719" s="7"/>
    </row>
    <row r="2720" spans="22:22">
      <c r="V2720" s="7"/>
    </row>
    <row r="2721" spans="22:22">
      <c r="V2721" s="7"/>
    </row>
    <row r="2722" spans="22:22">
      <c r="V2722" s="7"/>
    </row>
    <row r="2723" spans="22:22">
      <c r="V2723" s="7"/>
    </row>
    <row r="2724" spans="22:22">
      <c r="V2724" s="7"/>
    </row>
    <row r="2725" spans="22:22">
      <c r="V2725" s="7"/>
    </row>
    <row r="2726" spans="22:22">
      <c r="V2726" s="7"/>
    </row>
    <row r="2727" spans="22:22">
      <c r="V2727" s="7"/>
    </row>
    <row r="2728" spans="22:22">
      <c r="V2728" s="7"/>
    </row>
    <row r="2729" spans="22:22">
      <c r="V2729" s="7"/>
    </row>
    <row r="2730" spans="22:22">
      <c r="V2730" s="7"/>
    </row>
    <row r="2731" spans="22:22">
      <c r="V2731" s="7"/>
    </row>
    <row r="2732" spans="22:22">
      <c r="V2732" s="7"/>
    </row>
    <row r="2733" spans="22:22">
      <c r="V2733" s="7"/>
    </row>
    <row r="2734" spans="22:22">
      <c r="V2734" s="7"/>
    </row>
    <row r="2735" spans="22:22">
      <c r="V2735" s="7"/>
    </row>
    <row r="2736" spans="22:22">
      <c r="V2736" s="7"/>
    </row>
    <row r="2737" spans="22:22">
      <c r="V2737" s="7"/>
    </row>
    <row r="2738" spans="22:22">
      <c r="V2738" s="7"/>
    </row>
    <row r="2739" spans="22:22">
      <c r="V2739" s="7"/>
    </row>
    <row r="2740" spans="22:22">
      <c r="V2740" s="7"/>
    </row>
    <row r="2741" spans="22:22">
      <c r="V2741" s="7"/>
    </row>
    <row r="2742" spans="22:22">
      <c r="V2742" s="7"/>
    </row>
    <row r="2743" spans="22:22">
      <c r="V2743" s="7"/>
    </row>
    <row r="2744" spans="22:22">
      <c r="V2744" s="7"/>
    </row>
    <row r="2745" spans="22:22">
      <c r="V2745" s="7"/>
    </row>
    <row r="2746" spans="22:22">
      <c r="V2746" s="7"/>
    </row>
    <row r="2747" spans="22:22">
      <c r="V2747" s="7"/>
    </row>
    <row r="2748" spans="22:22">
      <c r="V2748" s="7"/>
    </row>
    <row r="2749" spans="22:22">
      <c r="V2749" s="7"/>
    </row>
    <row r="2750" spans="22:22">
      <c r="V2750" s="7"/>
    </row>
    <row r="2751" spans="22:22">
      <c r="V2751" s="7"/>
    </row>
    <row r="2752" spans="22:22">
      <c r="V2752" s="7"/>
    </row>
    <row r="2753" spans="22:22">
      <c r="V2753" s="7"/>
    </row>
    <row r="2754" spans="22:22">
      <c r="V2754" s="7"/>
    </row>
    <row r="2755" spans="22:22">
      <c r="V2755" s="7"/>
    </row>
    <row r="2756" spans="22:22">
      <c r="V2756" s="7"/>
    </row>
    <row r="2757" spans="22:22">
      <c r="V2757" s="7"/>
    </row>
    <row r="2758" spans="22:22">
      <c r="V2758" s="7"/>
    </row>
    <row r="2759" spans="22:22">
      <c r="V2759" s="7"/>
    </row>
    <row r="2760" spans="22:22">
      <c r="V2760" s="7"/>
    </row>
    <row r="2761" spans="22:22">
      <c r="V2761" s="7"/>
    </row>
    <row r="2762" spans="22:22">
      <c r="V2762" s="7"/>
    </row>
    <row r="2763" spans="22:22">
      <c r="V2763" s="7"/>
    </row>
    <row r="2764" spans="22:22">
      <c r="V2764" s="7"/>
    </row>
    <row r="2765" spans="22:22">
      <c r="V2765" s="7"/>
    </row>
    <row r="2766" spans="22:22">
      <c r="V2766" s="7"/>
    </row>
    <row r="2767" spans="22:22">
      <c r="V2767" s="7"/>
    </row>
    <row r="2768" spans="22:22">
      <c r="V2768" s="7"/>
    </row>
    <row r="2769" spans="22:22">
      <c r="V2769" s="7"/>
    </row>
    <row r="2770" spans="22:22">
      <c r="V2770" s="7"/>
    </row>
    <row r="2771" spans="22:22">
      <c r="V2771" s="7"/>
    </row>
    <row r="2772" spans="22:22">
      <c r="V2772" s="7"/>
    </row>
    <row r="2773" spans="22:22">
      <c r="V2773" s="7"/>
    </row>
    <row r="2774" spans="22:22">
      <c r="V2774" s="7"/>
    </row>
    <row r="2775" spans="22:22">
      <c r="V2775" s="7"/>
    </row>
    <row r="2776" spans="22:22">
      <c r="V2776" s="7"/>
    </row>
    <row r="2777" spans="22:22">
      <c r="V2777" s="7"/>
    </row>
    <row r="2778" spans="22:22">
      <c r="V2778" s="7"/>
    </row>
    <row r="2779" spans="22:22">
      <c r="V2779" s="7"/>
    </row>
    <row r="2780" spans="22:22">
      <c r="V2780" s="7"/>
    </row>
    <row r="2781" spans="22:22">
      <c r="V2781" s="7"/>
    </row>
    <row r="2782" spans="22:22">
      <c r="V2782" s="7"/>
    </row>
    <row r="2783" spans="22:22">
      <c r="V2783" s="7"/>
    </row>
    <row r="2784" spans="22:22">
      <c r="V2784" s="7"/>
    </row>
    <row r="2785" spans="22:22">
      <c r="V2785" s="7"/>
    </row>
    <row r="2786" spans="22:22">
      <c r="V2786" s="7"/>
    </row>
    <row r="2787" spans="22:22">
      <c r="V2787" s="7"/>
    </row>
    <row r="2788" spans="22:22">
      <c r="V2788" s="7"/>
    </row>
    <row r="2789" spans="22:22">
      <c r="V2789" s="7"/>
    </row>
    <row r="2790" spans="22:22">
      <c r="V2790" s="7"/>
    </row>
    <row r="2791" spans="22:22">
      <c r="V2791" s="7"/>
    </row>
    <row r="2792" spans="22:22">
      <c r="V2792" s="7"/>
    </row>
    <row r="2793" spans="22:22">
      <c r="V2793" s="7"/>
    </row>
    <row r="2794" spans="22:22">
      <c r="V2794" s="7"/>
    </row>
    <row r="2795" spans="22:22">
      <c r="V2795" s="7"/>
    </row>
    <row r="2796" spans="22:22">
      <c r="V2796" s="7"/>
    </row>
    <row r="2797" spans="22:22">
      <c r="V2797" s="7"/>
    </row>
    <row r="2798" spans="22:22">
      <c r="V2798" s="7"/>
    </row>
    <row r="2799" spans="22:22">
      <c r="V2799" s="7"/>
    </row>
    <row r="2800" spans="22:22">
      <c r="V2800" s="7"/>
    </row>
    <row r="2801" spans="22:22">
      <c r="V2801" s="7"/>
    </row>
    <row r="2802" spans="22:22">
      <c r="V2802" s="7"/>
    </row>
    <row r="2803" spans="22:22">
      <c r="V2803" s="7"/>
    </row>
    <row r="2804" spans="22:22">
      <c r="V2804" s="7"/>
    </row>
    <row r="2805" spans="22:22">
      <c r="V2805" s="7"/>
    </row>
    <row r="2806" spans="22:22">
      <c r="V2806" s="7"/>
    </row>
    <row r="2807" spans="22:22">
      <c r="V2807" s="7"/>
    </row>
    <row r="2808" spans="22:22">
      <c r="V2808" s="7"/>
    </row>
    <row r="2809" spans="22:22">
      <c r="V2809" s="7"/>
    </row>
    <row r="2810" spans="22:22">
      <c r="V2810" s="7"/>
    </row>
    <row r="2811" spans="22:22">
      <c r="V2811" s="7"/>
    </row>
    <row r="2812" spans="22:22">
      <c r="V2812" s="7"/>
    </row>
    <row r="2813" spans="22:22">
      <c r="V2813" s="7"/>
    </row>
    <row r="2814" spans="22:22">
      <c r="V2814" s="7"/>
    </row>
    <row r="2815" spans="22:22">
      <c r="V2815" s="7"/>
    </row>
    <row r="2816" spans="22:22">
      <c r="V2816" s="7"/>
    </row>
    <row r="2817" spans="22:22">
      <c r="V2817" s="7"/>
    </row>
    <row r="2818" spans="22:22">
      <c r="V2818" s="7"/>
    </row>
    <row r="2819" spans="22:22">
      <c r="V2819" s="7"/>
    </row>
    <row r="2820" spans="22:22">
      <c r="V2820" s="7"/>
    </row>
    <row r="2821" spans="22:22">
      <c r="V2821" s="7"/>
    </row>
    <row r="2822" spans="22:22">
      <c r="V2822" s="7"/>
    </row>
    <row r="2823" spans="22:22">
      <c r="V2823" s="7"/>
    </row>
    <row r="2824" spans="22:22">
      <c r="V2824" s="7"/>
    </row>
    <row r="2825" spans="22:22">
      <c r="V2825" s="7"/>
    </row>
    <row r="2826" spans="22:22">
      <c r="V2826" s="7"/>
    </row>
    <row r="2827" spans="22:22">
      <c r="V2827" s="7"/>
    </row>
    <row r="2828" spans="22:22">
      <c r="V2828" s="7"/>
    </row>
    <row r="2829" spans="22:22">
      <c r="V2829" s="7"/>
    </row>
    <row r="2830" spans="22:22">
      <c r="V2830" s="7"/>
    </row>
    <row r="2831" spans="22:22">
      <c r="V2831" s="7"/>
    </row>
    <row r="2832" spans="22:22">
      <c r="V2832" s="7"/>
    </row>
    <row r="2833" spans="22:22">
      <c r="V2833" s="7"/>
    </row>
    <row r="2834" spans="22:22">
      <c r="V2834" s="7"/>
    </row>
    <row r="2835" spans="22:22">
      <c r="V2835" s="7"/>
    </row>
    <row r="2836" spans="22:22">
      <c r="V2836" s="7"/>
    </row>
    <row r="2837" spans="22:22">
      <c r="V2837" s="7"/>
    </row>
    <row r="2838" spans="22:22">
      <c r="V2838" s="7"/>
    </row>
    <row r="2839" spans="22:22">
      <c r="V2839" s="7"/>
    </row>
    <row r="2840" spans="22:22">
      <c r="V2840" s="7"/>
    </row>
    <row r="2841" spans="22:22">
      <c r="V2841" s="7"/>
    </row>
    <row r="2842" spans="22:22">
      <c r="V2842" s="7"/>
    </row>
    <row r="2843" spans="22:22">
      <c r="V2843" s="7"/>
    </row>
    <row r="2844" spans="22:22">
      <c r="V2844" s="7"/>
    </row>
    <row r="2845" spans="22:22">
      <c r="V2845" s="7"/>
    </row>
    <row r="2846" spans="22:22">
      <c r="V2846" s="7"/>
    </row>
    <row r="2847" spans="22:22">
      <c r="V2847" s="7"/>
    </row>
    <row r="2848" spans="22:22">
      <c r="V2848" s="7"/>
    </row>
    <row r="2849" spans="22:22">
      <c r="V2849" s="7"/>
    </row>
    <row r="2850" spans="22:22">
      <c r="V2850" s="7"/>
    </row>
    <row r="2851" spans="22:22">
      <c r="V2851" s="7"/>
    </row>
    <row r="2852" spans="22:22">
      <c r="V2852" s="7"/>
    </row>
    <row r="2853" spans="22:22">
      <c r="V2853" s="7"/>
    </row>
    <row r="2854" spans="22:22">
      <c r="V2854" s="7"/>
    </row>
    <row r="2855" spans="22:22">
      <c r="V2855" s="7"/>
    </row>
    <row r="2856" spans="22:22">
      <c r="V2856" s="7"/>
    </row>
    <row r="2857" spans="22:22">
      <c r="V2857" s="7"/>
    </row>
    <row r="2858" spans="22:22">
      <c r="V2858" s="7"/>
    </row>
    <row r="2859" spans="22:22">
      <c r="V2859" s="7"/>
    </row>
    <row r="2860" spans="22:22">
      <c r="V2860" s="7"/>
    </row>
    <row r="2861" spans="22:22">
      <c r="V2861" s="7"/>
    </row>
    <row r="2862" spans="22:22">
      <c r="V2862" s="7"/>
    </row>
    <row r="2863" spans="22:22">
      <c r="V2863" s="7"/>
    </row>
    <row r="2864" spans="22:22">
      <c r="V2864" s="7"/>
    </row>
    <row r="2865" spans="22:22">
      <c r="V2865" s="7"/>
    </row>
    <row r="2866" spans="22:22">
      <c r="V2866" s="7"/>
    </row>
    <row r="2867" spans="22:22">
      <c r="V2867" s="7"/>
    </row>
    <row r="2868" spans="22:22">
      <c r="V2868" s="7"/>
    </row>
    <row r="2869" spans="22:22">
      <c r="V2869" s="7"/>
    </row>
    <row r="2870" spans="22:22">
      <c r="V2870" s="7"/>
    </row>
    <row r="2871" spans="22:22">
      <c r="V2871" s="7"/>
    </row>
    <row r="2872" spans="22:22">
      <c r="V2872" s="7"/>
    </row>
    <row r="2873" spans="22:22">
      <c r="V2873" s="7"/>
    </row>
    <row r="2874" spans="22:22">
      <c r="V2874" s="7"/>
    </row>
    <row r="2875" spans="22:22">
      <c r="V2875" s="7"/>
    </row>
    <row r="2876" spans="22:22">
      <c r="V2876" s="7"/>
    </row>
    <row r="2877" spans="22:22">
      <c r="V2877" s="7"/>
    </row>
    <row r="2878" spans="22:22">
      <c r="V2878" s="7"/>
    </row>
    <row r="2879" spans="22:22">
      <c r="V2879" s="7"/>
    </row>
    <row r="2880" spans="22:22">
      <c r="V2880" s="7"/>
    </row>
    <row r="2881" spans="22:22">
      <c r="V2881" s="7"/>
    </row>
    <row r="2882" spans="22:22">
      <c r="V2882" s="7"/>
    </row>
    <row r="2883" spans="22:22">
      <c r="V2883" s="7"/>
    </row>
    <row r="2884" spans="22:22">
      <c r="V2884" s="7"/>
    </row>
    <row r="2885" spans="22:22">
      <c r="V2885" s="7"/>
    </row>
    <row r="2886" spans="22:22">
      <c r="V2886" s="7"/>
    </row>
    <row r="2887" spans="22:22">
      <c r="V2887" s="7"/>
    </row>
    <row r="2888" spans="22:22">
      <c r="V2888" s="7"/>
    </row>
    <row r="2889" spans="22:22">
      <c r="V2889" s="7"/>
    </row>
    <row r="2890" spans="22:22">
      <c r="V2890" s="7"/>
    </row>
    <row r="2891" spans="22:22">
      <c r="V2891" s="7"/>
    </row>
    <row r="2892" spans="22:22">
      <c r="V2892" s="7"/>
    </row>
    <row r="2893" spans="22:22">
      <c r="V2893" s="7"/>
    </row>
    <row r="2894" spans="22:22">
      <c r="V2894" s="7"/>
    </row>
    <row r="2895" spans="22:22">
      <c r="V2895" s="7"/>
    </row>
    <row r="2896" spans="22:22">
      <c r="V2896" s="7"/>
    </row>
    <row r="2897" spans="22:22">
      <c r="V2897" s="7"/>
    </row>
    <row r="2898" spans="22:22">
      <c r="V2898" s="7"/>
    </row>
    <row r="2899" spans="22:22">
      <c r="V2899" s="7"/>
    </row>
    <row r="2900" spans="22:22">
      <c r="V2900" s="7"/>
    </row>
    <row r="2901" spans="22:22">
      <c r="V2901" s="7"/>
    </row>
    <row r="2902" spans="22:22">
      <c r="V2902" s="7"/>
    </row>
    <row r="2903" spans="22:22">
      <c r="V2903" s="7"/>
    </row>
    <row r="2904" spans="22:22">
      <c r="V2904" s="7"/>
    </row>
    <row r="2905" spans="22:22">
      <c r="V2905" s="7"/>
    </row>
    <row r="2906" spans="22:22">
      <c r="V2906" s="7"/>
    </row>
    <row r="2907" spans="22:22">
      <c r="V2907" s="7"/>
    </row>
    <row r="2908" spans="22:22">
      <c r="V2908" s="7"/>
    </row>
    <row r="2909" spans="22:22">
      <c r="V2909" s="7"/>
    </row>
    <row r="2910" spans="22:22">
      <c r="V2910" s="7"/>
    </row>
    <row r="2911" spans="22:22">
      <c r="V2911" s="7"/>
    </row>
    <row r="2912" spans="22:22">
      <c r="V2912" s="7"/>
    </row>
    <row r="2913" spans="22:22">
      <c r="V2913" s="7"/>
    </row>
    <row r="2914" spans="22:22">
      <c r="V2914" s="7"/>
    </row>
    <row r="2915" spans="22:22">
      <c r="V2915" s="7"/>
    </row>
    <row r="2916" spans="22:22">
      <c r="V2916" s="7"/>
    </row>
    <row r="2917" spans="22:22">
      <c r="V2917" s="7"/>
    </row>
    <row r="2918" spans="22:22">
      <c r="V2918" s="7"/>
    </row>
    <row r="2919" spans="22:22">
      <c r="V2919" s="7"/>
    </row>
    <row r="2920" spans="22:22">
      <c r="V2920" s="7"/>
    </row>
    <row r="2921" spans="22:22">
      <c r="V2921" s="7"/>
    </row>
    <row r="2922" spans="22:22">
      <c r="V2922" s="7"/>
    </row>
    <row r="2923" spans="22:22">
      <c r="V2923" s="7"/>
    </row>
    <row r="2924" spans="22:22">
      <c r="V2924" s="7"/>
    </row>
    <row r="2925" spans="22:22">
      <c r="V2925" s="7"/>
    </row>
    <row r="2926" spans="22:22">
      <c r="V2926" s="7"/>
    </row>
    <row r="2927" spans="22:22">
      <c r="V2927" s="7"/>
    </row>
    <row r="2928" spans="22:22">
      <c r="V2928" s="7"/>
    </row>
    <row r="2929" spans="22:22">
      <c r="V2929" s="7"/>
    </row>
    <row r="2930" spans="22:22">
      <c r="V2930" s="7"/>
    </row>
    <row r="2931" spans="22:22">
      <c r="V2931" s="7"/>
    </row>
    <row r="2932" spans="22:22">
      <c r="V2932" s="7"/>
    </row>
    <row r="2933" spans="22:22">
      <c r="V2933" s="7"/>
    </row>
    <row r="2934" spans="22:22">
      <c r="V2934" s="7"/>
    </row>
    <row r="2935" spans="22:22">
      <c r="V2935" s="7"/>
    </row>
    <row r="2936" spans="22:22">
      <c r="V2936" s="7"/>
    </row>
    <row r="2937" spans="22:22">
      <c r="V2937" s="7"/>
    </row>
    <row r="2938" spans="22:22">
      <c r="V2938" s="7"/>
    </row>
    <row r="2939" spans="22:22">
      <c r="V2939" s="7"/>
    </row>
    <row r="2940" spans="22:22">
      <c r="V2940" s="7"/>
    </row>
    <row r="2941" spans="22:22">
      <c r="V2941" s="7"/>
    </row>
    <row r="2942" spans="22:22">
      <c r="V2942" s="7"/>
    </row>
    <row r="2943" spans="22:22">
      <c r="V2943" s="7"/>
    </row>
    <row r="2944" spans="22:22">
      <c r="V2944" s="7"/>
    </row>
    <row r="2945" spans="22:22">
      <c r="V2945" s="7"/>
    </row>
    <row r="2946" spans="22:22">
      <c r="V2946" s="7"/>
    </row>
    <row r="2947" spans="22:22">
      <c r="V2947" s="7"/>
    </row>
    <row r="2948" spans="22:22">
      <c r="V2948" s="7"/>
    </row>
    <row r="2949" spans="22:22">
      <c r="V2949" s="7"/>
    </row>
    <row r="2950" spans="22:22">
      <c r="V2950" s="7"/>
    </row>
    <row r="2951" spans="22:22">
      <c r="V2951" s="7"/>
    </row>
    <row r="2952" spans="22:22">
      <c r="V2952" s="7"/>
    </row>
    <row r="2953" spans="22:22">
      <c r="V2953" s="7"/>
    </row>
    <row r="2954" spans="22:22">
      <c r="V2954" s="7"/>
    </row>
    <row r="2955" spans="22:22">
      <c r="V2955" s="7"/>
    </row>
    <row r="2956" spans="22:22">
      <c r="V2956" s="7"/>
    </row>
    <row r="2957" spans="22:22">
      <c r="V2957" s="7"/>
    </row>
    <row r="2958" spans="22:22">
      <c r="V2958" s="7"/>
    </row>
    <row r="2959" spans="22:22">
      <c r="V2959" s="7"/>
    </row>
    <row r="2960" spans="22:22">
      <c r="V2960" s="7"/>
    </row>
    <row r="2961" spans="22:22">
      <c r="V2961" s="7"/>
    </row>
    <row r="2962" spans="22:22">
      <c r="V2962" s="7"/>
    </row>
    <row r="2963" spans="22:22">
      <c r="V2963" s="7"/>
    </row>
    <row r="2964" spans="22:22">
      <c r="V2964" s="7"/>
    </row>
    <row r="2965" spans="22:22">
      <c r="V2965" s="7"/>
    </row>
    <row r="2966" spans="22:22">
      <c r="V2966" s="7"/>
    </row>
    <row r="2967" spans="22:22">
      <c r="V2967" s="7"/>
    </row>
    <row r="2968" spans="22:22">
      <c r="V2968" s="7"/>
    </row>
    <row r="2969" spans="22:22">
      <c r="V2969" s="7"/>
    </row>
    <row r="2970" spans="22:22">
      <c r="V2970" s="7"/>
    </row>
    <row r="2971" spans="22:22">
      <c r="V2971" s="7"/>
    </row>
    <row r="2972" spans="22:22">
      <c r="V2972" s="7"/>
    </row>
    <row r="2973" spans="22:22">
      <c r="V2973" s="7"/>
    </row>
    <row r="2974" spans="22:22">
      <c r="V2974" s="7"/>
    </row>
    <row r="2975" spans="22:22">
      <c r="V2975" s="7"/>
    </row>
    <row r="2976" spans="22:22">
      <c r="V2976" s="7"/>
    </row>
    <row r="2977" spans="22:22">
      <c r="V2977" s="7"/>
    </row>
    <row r="2978" spans="22:22">
      <c r="V2978" s="7"/>
    </row>
    <row r="2979" spans="22:22">
      <c r="V2979" s="7"/>
    </row>
    <row r="2980" spans="22:22">
      <c r="V2980" s="7"/>
    </row>
    <row r="2981" spans="22:22">
      <c r="V2981" s="7"/>
    </row>
    <row r="2982" spans="22:22">
      <c r="V2982" s="7"/>
    </row>
    <row r="2983" spans="22:22">
      <c r="V2983" s="7"/>
    </row>
    <row r="2984" spans="22:22">
      <c r="V2984" s="7"/>
    </row>
    <row r="2985" spans="22:22">
      <c r="V2985" s="7"/>
    </row>
    <row r="2986" spans="22:22">
      <c r="V2986" s="7"/>
    </row>
    <row r="2987" spans="22:22">
      <c r="V2987" s="7"/>
    </row>
    <row r="2988" spans="22:22">
      <c r="V2988" s="7"/>
    </row>
    <row r="2989" spans="22:22">
      <c r="V2989" s="7"/>
    </row>
    <row r="2990" spans="22:22">
      <c r="V2990" s="7"/>
    </row>
    <row r="2991" spans="22:22">
      <c r="V2991" s="7"/>
    </row>
    <row r="2992" spans="22:22">
      <c r="V2992" s="7"/>
    </row>
    <row r="2993" spans="22:22">
      <c r="V2993" s="7"/>
    </row>
    <row r="2994" spans="22:22">
      <c r="V2994" s="7"/>
    </row>
    <row r="2995" spans="22:22">
      <c r="V2995" s="7"/>
    </row>
    <row r="2996" spans="22:22">
      <c r="V2996" s="7"/>
    </row>
    <row r="2997" spans="22:22">
      <c r="V2997" s="7"/>
    </row>
    <row r="2998" spans="22:22">
      <c r="V2998" s="7"/>
    </row>
    <row r="2999" spans="22:22">
      <c r="V2999" s="7"/>
    </row>
    <row r="3000" spans="22:22">
      <c r="V3000" s="7"/>
    </row>
    <row r="3001" spans="22:22">
      <c r="V3001" s="7"/>
    </row>
    <row r="3002" spans="22:22">
      <c r="V3002" s="7"/>
    </row>
    <row r="3003" spans="22:22">
      <c r="V3003" s="7"/>
    </row>
    <row r="3004" spans="22:22">
      <c r="V3004" s="7"/>
    </row>
    <row r="3005" spans="22:22">
      <c r="V3005" s="7"/>
    </row>
    <row r="3006" spans="22:22">
      <c r="V3006" s="7"/>
    </row>
    <row r="3007" spans="22:22">
      <c r="V3007" s="7"/>
    </row>
    <row r="3008" spans="22:22">
      <c r="V3008" s="7"/>
    </row>
    <row r="3009" spans="22:22">
      <c r="V3009" s="7"/>
    </row>
    <row r="3010" spans="22:22">
      <c r="V3010" s="7"/>
    </row>
    <row r="3011" spans="22:22">
      <c r="V3011" s="7"/>
    </row>
    <row r="3012" spans="22:22">
      <c r="V3012" s="7"/>
    </row>
    <row r="3013" spans="22:22">
      <c r="V3013" s="7"/>
    </row>
    <row r="3014" spans="22:22">
      <c r="V3014" s="7"/>
    </row>
    <row r="3015" spans="22:22">
      <c r="V3015" s="7"/>
    </row>
    <row r="3016" spans="22:22">
      <c r="V3016" s="7"/>
    </row>
    <row r="3017" spans="22:22">
      <c r="V3017" s="7"/>
    </row>
    <row r="3018" spans="22:22">
      <c r="V3018" s="7"/>
    </row>
    <row r="3019" spans="22:22">
      <c r="V3019" s="7"/>
    </row>
    <row r="3020" spans="22:22">
      <c r="V3020" s="7"/>
    </row>
    <row r="3021" spans="22:22">
      <c r="V3021" s="7"/>
    </row>
    <row r="3022" spans="22:22">
      <c r="V3022" s="7"/>
    </row>
    <row r="3023" spans="22:22">
      <c r="V3023" s="7"/>
    </row>
    <row r="3024" spans="22:22">
      <c r="V3024" s="7"/>
    </row>
    <row r="3025" spans="22:22">
      <c r="V3025" s="7"/>
    </row>
    <row r="3026" spans="22:22">
      <c r="V3026" s="7"/>
    </row>
    <row r="3027" spans="22:22">
      <c r="V3027" s="7"/>
    </row>
    <row r="3028" spans="22:22">
      <c r="V3028" s="7"/>
    </row>
    <row r="3029" spans="22:22">
      <c r="V3029" s="7"/>
    </row>
    <row r="3030" spans="22:22">
      <c r="V3030" s="7"/>
    </row>
    <row r="3031" spans="22:22">
      <c r="V3031" s="7"/>
    </row>
    <row r="3032" spans="22:22">
      <c r="V3032" s="7"/>
    </row>
    <row r="3033" spans="22:22">
      <c r="V3033" s="7"/>
    </row>
    <row r="3034" spans="22:22">
      <c r="V3034" s="7"/>
    </row>
    <row r="3035" spans="22:22">
      <c r="V3035" s="7"/>
    </row>
    <row r="3036" spans="22:22">
      <c r="V3036" s="7"/>
    </row>
    <row r="3037" spans="22:22">
      <c r="V3037" s="7"/>
    </row>
    <row r="3038" spans="22:22">
      <c r="V3038" s="7"/>
    </row>
    <row r="3039" spans="22:22">
      <c r="V3039" s="7"/>
    </row>
    <row r="3040" spans="22:22">
      <c r="V3040" s="7"/>
    </row>
    <row r="3041" spans="22:22">
      <c r="V3041" s="7"/>
    </row>
    <row r="3042" spans="22:22">
      <c r="V3042" s="7"/>
    </row>
    <row r="3043" spans="22:22">
      <c r="V3043" s="7"/>
    </row>
    <row r="3044" spans="22:22">
      <c r="V3044" s="7"/>
    </row>
    <row r="3045" spans="22:22">
      <c r="V3045" s="7"/>
    </row>
    <row r="3046" spans="22:22">
      <c r="V3046" s="7"/>
    </row>
    <row r="3047" spans="22:22">
      <c r="V3047" s="7"/>
    </row>
    <row r="3048" spans="22:22">
      <c r="V3048" s="7"/>
    </row>
    <row r="3049" spans="22:22">
      <c r="V3049" s="7"/>
    </row>
    <row r="3050" spans="22:22">
      <c r="V3050" s="7"/>
    </row>
    <row r="3051" spans="22:22">
      <c r="V3051" s="7"/>
    </row>
    <row r="3052" spans="22:22">
      <c r="V3052" s="7"/>
    </row>
    <row r="3053" spans="22:22">
      <c r="V3053" s="7"/>
    </row>
    <row r="3054" spans="22:22">
      <c r="V3054" s="7"/>
    </row>
    <row r="3055" spans="22:22">
      <c r="V3055" s="7"/>
    </row>
    <row r="3056" spans="22:22">
      <c r="V3056" s="7"/>
    </row>
    <row r="3057" spans="22:22">
      <c r="V3057" s="7"/>
    </row>
    <row r="3058" spans="22:22">
      <c r="V3058" s="7"/>
    </row>
    <row r="3059" spans="22:22">
      <c r="V3059" s="7"/>
    </row>
    <row r="3060" spans="22:22">
      <c r="V3060" s="7"/>
    </row>
    <row r="3061" spans="22:22">
      <c r="V3061" s="7"/>
    </row>
    <row r="3062" spans="22:22">
      <c r="V3062" s="7"/>
    </row>
    <row r="3063" spans="22:22">
      <c r="V3063" s="7"/>
    </row>
    <row r="3064" spans="22:22">
      <c r="V3064" s="7"/>
    </row>
    <row r="3065" spans="22:22">
      <c r="V3065" s="7"/>
    </row>
    <row r="3066" spans="22:22">
      <c r="V3066" s="7"/>
    </row>
    <row r="3067" spans="22:22">
      <c r="V3067" s="7"/>
    </row>
    <row r="3068" spans="22:22">
      <c r="V3068" s="7"/>
    </row>
    <row r="3069" spans="22:22">
      <c r="V3069" s="7"/>
    </row>
    <row r="3070" spans="22:22">
      <c r="V3070" s="7"/>
    </row>
    <row r="3071" spans="22:22">
      <c r="V3071" s="7"/>
    </row>
    <row r="3072" spans="22:22">
      <c r="V3072" s="7"/>
    </row>
    <row r="3073" spans="22:22">
      <c r="V3073" s="7"/>
    </row>
    <row r="3074" spans="22:22">
      <c r="V3074" s="7"/>
    </row>
    <row r="3075" spans="22:22">
      <c r="V3075" s="7"/>
    </row>
    <row r="3076" spans="22:22">
      <c r="V3076" s="7"/>
    </row>
    <row r="3077" spans="22:22">
      <c r="V3077" s="7"/>
    </row>
    <row r="3078" spans="22:22">
      <c r="V3078" s="7"/>
    </row>
    <row r="3079" spans="22:22">
      <c r="V3079" s="7"/>
    </row>
    <row r="3080" spans="22:22">
      <c r="V3080" s="7"/>
    </row>
    <row r="3081" spans="22:22">
      <c r="V3081" s="7"/>
    </row>
    <row r="3082" spans="22:22">
      <c r="V3082" s="7"/>
    </row>
    <row r="3083" spans="22:22">
      <c r="V3083" s="7"/>
    </row>
    <row r="3084" spans="22:22">
      <c r="V3084" s="7"/>
    </row>
    <row r="3085" spans="22:22">
      <c r="V3085" s="7"/>
    </row>
    <row r="3086" spans="22:22">
      <c r="V3086" s="7"/>
    </row>
    <row r="3087" spans="22:22">
      <c r="V3087" s="7"/>
    </row>
    <row r="3088" spans="22:22">
      <c r="V3088" s="7"/>
    </row>
    <row r="3089" spans="22:22">
      <c r="V3089" s="7"/>
    </row>
    <row r="3090" spans="22:22">
      <c r="V3090" s="7"/>
    </row>
    <row r="3091" spans="22:22">
      <c r="V3091" s="7"/>
    </row>
    <row r="3092" spans="22:22">
      <c r="V3092" s="7"/>
    </row>
    <row r="3093" spans="22:22">
      <c r="V3093" s="7"/>
    </row>
    <row r="3094" spans="22:22">
      <c r="V3094" s="7"/>
    </row>
    <row r="3095" spans="22:22">
      <c r="V3095" s="7"/>
    </row>
    <row r="3096" spans="22:22">
      <c r="V3096" s="7"/>
    </row>
    <row r="3097" spans="22:22">
      <c r="V3097" s="7"/>
    </row>
    <row r="3098" spans="22:22">
      <c r="V3098" s="7"/>
    </row>
    <row r="3099" spans="22:22">
      <c r="V3099" s="7"/>
    </row>
    <row r="3100" spans="22:22">
      <c r="V3100" s="7"/>
    </row>
    <row r="3101" spans="22:22">
      <c r="V3101" s="7"/>
    </row>
    <row r="3102" spans="22:22">
      <c r="V3102" s="7"/>
    </row>
    <row r="3103" spans="22:22">
      <c r="V3103" s="7"/>
    </row>
    <row r="3104" spans="22:22">
      <c r="V3104" s="7"/>
    </row>
    <row r="3105" spans="22:22">
      <c r="V3105" s="7"/>
    </row>
    <row r="3106" spans="22:22">
      <c r="V3106" s="7"/>
    </row>
    <row r="3107" spans="22:22">
      <c r="V3107" s="7"/>
    </row>
    <row r="3108" spans="22:22">
      <c r="V3108" s="7"/>
    </row>
    <row r="3109" spans="22:22">
      <c r="V3109" s="7"/>
    </row>
    <row r="3110" spans="22:22">
      <c r="V3110" s="7"/>
    </row>
    <row r="3111" spans="22:22">
      <c r="V3111" s="7"/>
    </row>
    <row r="3112" spans="22:22">
      <c r="V3112" s="7"/>
    </row>
    <row r="3113" spans="22:22">
      <c r="V3113" s="7"/>
    </row>
    <row r="3114" spans="22:22">
      <c r="V3114" s="7"/>
    </row>
    <row r="3115" spans="22:22">
      <c r="V3115" s="7"/>
    </row>
    <row r="3116" spans="22:22">
      <c r="V3116" s="7"/>
    </row>
    <row r="3117" spans="22:22">
      <c r="V3117" s="7"/>
    </row>
    <row r="3118" spans="22:22">
      <c r="V3118" s="7"/>
    </row>
    <row r="3119" spans="22:22">
      <c r="V3119" s="7"/>
    </row>
    <row r="3120" spans="22:22">
      <c r="V3120" s="7"/>
    </row>
    <row r="3121" spans="22:22">
      <c r="V3121" s="7"/>
    </row>
    <row r="3122" spans="22:22">
      <c r="V3122" s="7"/>
    </row>
    <row r="3123" spans="22:22">
      <c r="V3123" s="7"/>
    </row>
    <row r="3124" spans="22:22">
      <c r="V3124" s="7"/>
    </row>
    <row r="3125" spans="22:22">
      <c r="V3125" s="7"/>
    </row>
    <row r="3126" spans="22:22">
      <c r="V3126" s="7"/>
    </row>
    <row r="3127" spans="22:22">
      <c r="V3127" s="7"/>
    </row>
    <row r="3128" spans="22:22">
      <c r="V3128" s="7"/>
    </row>
    <row r="3129" spans="22:22">
      <c r="V3129" s="7"/>
    </row>
    <row r="3130" spans="22:22">
      <c r="V3130" s="7"/>
    </row>
    <row r="3131" spans="22:22">
      <c r="V3131" s="7"/>
    </row>
    <row r="3132" spans="22:22">
      <c r="V3132" s="7"/>
    </row>
    <row r="3133" spans="22:22">
      <c r="V3133" s="7"/>
    </row>
    <row r="3134" spans="22:22">
      <c r="V3134" s="7"/>
    </row>
    <row r="3135" spans="22:22">
      <c r="V3135" s="7"/>
    </row>
    <row r="3136" spans="22:22">
      <c r="V3136" s="7"/>
    </row>
    <row r="3137" spans="22:22">
      <c r="V3137" s="7"/>
    </row>
    <row r="3138" spans="22:22">
      <c r="V3138" s="7"/>
    </row>
    <row r="3139" spans="22:22">
      <c r="V3139" s="7"/>
    </row>
    <row r="3140" spans="22:22">
      <c r="V3140" s="7"/>
    </row>
    <row r="3141" spans="22:22">
      <c r="V3141" s="7"/>
    </row>
    <row r="3142" spans="22:22">
      <c r="V3142" s="7"/>
    </row>
    <row r="3143" spans="22:22">
      <c r="V3143" s="7"/>
    </row>
    <row r="3144" spans="22:22">
      <c r="V3144" s="7"/>
    </row>
    <row r="3145" spans="22:22">
      <c r="V3145" s="7"/>
    </row>
    <row r="3146" spans="22:22">
      <c r="V3146" s="7"/>
    </row>
    <row r="3147" spans="22:22">
      <c r="V3147" s="7"/>
    </row>
    <row r="3148" spans="22:22">
      <c r="V3148" s="7"/>
    </row>
    <row r="3149" spans="22:22">
      <c r="V3149" s="7"/>
    </row>
    <row r="3150" spans="22:22">
      <c r="V3150" s="7"/>
    </row>
    <row r="3151" spans="22:22">
      <c r="V3151" s="7"/>
    </row>
    <row r="3152" spans="22:22">
      <c r="V3152" s="7"/>
    </row>
    <row r="3153" spans="22:22">
      <c r="V3153" s="7"/>
    </row>
    <row r="3154" spans="22:22">
      <c r="V3154" s="7"/>
    </row>
    <row r="3155" spans="22:22">
      <c r="V3155" s="7"/>
    </row>
    <row r="3156" spans="22:22">
      <c r="V3156" s="7"/>
    </row>
    <row r="3157" spans="22:22">
      <c r="V3157" s="7"/>
    </row>
    <row r="3158" spans="22:22">
      <c r="V3158" s="7"/>
    </row>
    <row r="3159" spans="22:22">
      <c r="V3159" s="7"/>
    </row>
    <row r="3160" spans="22:22">
      <c r="V3160" s="7"/>
    </row>
    <row r="3161" spans="22:22">
      <c r="V3161" s="7"/>
    </row>
    <row r="3162" spans="22:22">
      <c r="V3162" s="7"/>
    </row>
    <row r="3163" spans="22:22">
      <c r="V3163" s="7"/>
    </row>
    <row r="3164" spans="22:22">
      <c r="V3164" s="7"/>
    </row>
    <row r="3165" spans="22:22">
      <c r="V3165" s="7"/>
    </row>
    <row r="3166" spans="22:22">
      <c r="V3166" s="7"/>
    </row>
    <row r="3167" spans="22:22">
      <c r="V3167" s="7"/>
    </row>
    <row r="3168" spans="22:22">
      <c r="V3168" s="7"/>
    </row>
    <row r="3169" spans="22:22">
      <c r="V3169" s="7"/>
    </row>
    <row r="3170" spans="22:22">
      <c r="V3170" s="7"/>
    </row>
    <row r="3171" spans="22:22">
      <c r="V3171" s="7"/>
    </row>
    <row r="3172" spans="22:22">
      <c r="V3172" s="7"/>
    </row>
    <row r="3173" spans="22:22">
      <c r="V3173" s="7"/>
    </row>
    <row r="3174" spans="22:22">
      <c r="V3174" s="7"/>
    </row>
    <row r="3175" spans="22:22">
      <c r="V3175" s="7"/>
    </row>
    <row r="3176" spans="22:22">
      <c r="V3176" s="7"/>
    </row>
    <row r="3177" spans="22:22">
      <c r="V3177" s="7"/>
    </row>
    <row r="3178" spans="22:22">
      <c r="V3178" s="7"/>
    </row>
    <row r="3179" spans="22:22">
      <c r="V3179" s="7"/>
    </row>
    <row r="3180" spans="22:22">
      <c r="V3180" s="7"/>
    </row>
    <row r="3181" spans="22:22">
      <c r="V3181" s="7"/>
    </row>
    <row r="3182" spans="22:22">
      <c r="V3182" s="7"/>
    </row>
    <row r="3183" spans="22:22">
      <c r="V3183" s="7"/>
    </row>
    <row r="3184" spans="22:22">
      <c r="V3184" s="7"/>
    </row>
    <row r="3185" spans="22:22">
      <c r="V3185" s="7"/>
    </row>
    <row r="3186" spans="22:22">
      <c r="V3186" s="7"/>
    </row>
    <row r="3187" spans="22:22">
      <c r="V3187" s="7"/>
    </row>
    <row r="3188" spans="22:22">
      <c r="V3188" s="7"/>
    </row>
    <row r="3189" spans="22:22">
      <c r="V3189" s="7"/>
    </row>
    <row r="3190" spans="22:22">
      <c r="V3190" s="7"/>
    </row>
    <row r="3191" spans="22:22">
      <c r="V3191" s="7"/>
    </row>
    <row r="3192" spans="22:22">
      <c r="V3192" s="7"/>
    </row>
    <row r="3193" spans="22:22">
      <c r="V3193" s="7"/>
    </row>
    <row r="3194" spans="22:22">
      <c r="V3194" s="7"/>
    </row>
    <row r="3195" spans="22:22">
      <c r="V3195" s="7"/>
    </row>
    <row r="3196" spans="22:22">
      <c r="V3196" s="7"/>
    </row>
    <row r="3197" spans="22:22">
      <c r="V3197" s="7"/>
    </row>
    <row r="3198" spans="22:22">
      <c r="V3198" s="7"/>
    </row>
    <row r="3199" spans="22:22">
      <c r="V3199" s="7"/>
    </row>
    <row r="3200" spans="22:22">
      <c r="V3200" s="7"/>
    </row>
    <row r="3201" spans="22:22">
      <c r="V3201" s="7"/>
    </row>
    <row r="3202" spans="22:22">
      <c r="V3202" s="7"/>
    </row>
    <row r="3203" spans="22:22">
      <c r="V3203" s="7"/>
    </row>
    <row r="3204" spans="22:22">
      <c r="V3204" s="7"/>
    </row>
    <row r="3205" spans="22:22">
      <c r="V3205" s="7"/>
    </row>
    <row r="3206" spans="22:22">
      <c r="V3206" s="7"/>
    </row>
    <row r="3207" spans="22:22">
      <c r="V3207" s="7"/>
    </row>
    <row r="3208" spans="22:22">
      <c r="V3208" s="7"/>
    </row>
    <row r="3209" spans="22:22">
      <c r="V3209" s="7"/>
    </row>
    <row r="3210" spans="22:22">
      <c r="V3210" s="7"/>
    </row>
    <row r="3211" spans="22:22">
      <c r="V3211" s="7"/>
    </row>
    <row r="3212" spans="22:22">
      <c r="V3212" s="7"/>
    </row>
    <row r="3213" spans="22:22">
      <c r="V3213" s="7"/>
    </row>
    <row r="3214" spans="22:22">
      <c r="V3214" s="7"/>
    </row>
    <row r="3215" spans="22:22">
      <c r="V3215" s="7"/>
    </row>
    <row r="3216" spans="22:22">
      <c r="V3216" s="7"/>
    </row>
    <row r="3217" spans="22:22">
      <c r="V3217" s="7"/>
    </row>
    <row r="3218" spans="22:22">
      <c r="V3218" s="7"/>
    </row>
    <row r="3219" spans="22:22">
      <c r="V3219" s="7"/>
    </row>
    <row r="3220" spans="22:22">
      <c r="V3220" s="7"/>
    </row>
    <row r="3221" spans="22:22">
      <c r="V3221" s="7"/>
    </row>
    <row r="3222" spans="22:22">
      <c r="V3222" s="7"/>
    </row>
    <row r="3223" spans="22:22">
      <c r="V3223" s="7"/>
    </row>
    <row r="3224" spans="22:22">
      <c r="V3224" s="7"/>
    </row>
    <row r="3225" spans="22:22">
      <c r="V3225" s="7"/>
    </row>
    <row r="3226" spans="22:22">
      <c r="V3226" s="7"/>
    </row>
    <row r="3227" spans="22:22">
      <c r="V3227" s="7"/>
    </row>
    <row r="3228" spans="22:22">
      <c r="V3228" s="7"/>
    </row>
    <row r="3229" spans="22:22">
      <c r="V3229" s="7"/>
    </row>
    <row r="3230" spans="22:22">
      <c r="V3230" s="7"/>
    </row>
    <row r="3231" spans="22:22">
      <c r="V3231" s="7"/>
    </row>
    <row r="3232" spans="22:22">
      <c r="V3232" s="7"/>
    </row>
    <row r="3233" spans="22:22">
      <c r="V3233" s="7"/>
    </row>
    <row r="3234" spans="22:22">
      <c r="V3234" s="7"/>
    </row>
    <row r="3235" spans="22:22">
      <c r="V3235" s="7"/>
    </row>
    <row r="3236" spans="22:22">
      <c r="V3236" s="7"/>
    </row>
    <row r="3237" spans="22:22">
      <c r="V3237" s="7"/>
    </row>
    <row r="3238" spans="22:22">
      <c r="V3238" s="7"/>
    </row>
    <row r="3239" spans="22:22">
      <c r="V3239" s="7"/>
    </row>
    <row r="3240" spans="22:22">
      <c r="V3240" s="7"/>
    </row>
    <row r="3241" spans="22:22">
      <c r="V3241" s="7"/>
    </row>
    <row r="3242" spans="22:22">
      <c r="V3242" s="7"/>
    </row>
    <row r="3243" spans="22:22">
      <c r="V3243" s="7"/>
    </row>
    <row r="3244" spans="22:22">
      <c r="V3244" s="7"/>
    </row>
    <row r="3245" spans="22:22">
      <c r="V3245" s="7"/>
    </row>
    <row r="3246" spans="22:22">
      <c r="V3246" s="7"/>
    </row>
    <row r="3247" spans="22:22">
      <c r="V3247" s="7"/>
    </row>
    <row r="3248" spans="22:22">
      <c r="V3248" s="7"/>
    </row>
    <row r="3249" spans="22:22">
      <c r="V3249" s="7"/>
    </row>
    <row r="3250" spans="22:22">
      <c r="V3250" s="7"/>
    </row>
    <row r="3251" spans="22:22">
      <c r="V3251" s="7"/>
    </row>
    <row r="3252" spans="22:22">
      <c r="V3252" s="7"/>
    </row>
    <row r="3253" spans="22:22">
      <c r="V3253" s="7"/>
    </row>
    <row r="3254" spans="22:22">
      <c r="V3254" s="7"/>
    </row>
    <row r="3255" spans="22:22">
      <c r="V3255" s="7"/>
    </row>
    <row r="3256" spans="22:22">
      <c r="V3256" s="7"/>
    </row>
    <row r="3257" spans="22:22">
      <c r="V3257" s="7"/>
    </row>
    <row r="3258" spans="22:22">
      <c r="V3258" s="7"/>
    </row>
    <row r="3259" spans="22:22">
      <c r="V3259" s="7"/>
    </row>
    <row r="3260" spans="22:22">
      <c r="V3260" s="7"/>
    </row>
    <row r="3261" spans="22:22">
      <c r="V3261" s="7"/>
    </row>
    <row r="3262" spans="22:22">
      <c r="V3262" s="7"/>
    </row>
    <row r="3263" spans="22:22">
      <c r="V3263" s="7"/>
    </row>
    <row r="3264" spans="22:22">
      <c r="V3264" s="7"/>
    </row>
    <row r="3265" spans="22:22">
      <c r="V3265" s="7"/>
    </row>
    <row r="3266" spans="22:22">
      <c r="V3266" s="7"/>
    </row>
    <row r="3267" spans="22:22">
      <c r="V3267" s="7"/>
    </row>
    <row r="3268" spans="22:22">
      <c r="V3268" s="7"/>
    </row>
    <row r="3269" spans="22:22">
      <c r="V3269" s="7"/>
    </row>
    <row r="3270" spans="22:22">
      <c r="V3270" s="7"/>
    </row>
    <row r="3271" spans="22:22">
      <c r="V3271" s="7"/>
    </row>
    <row r="3272" spans="22:22">
      <c r="V3272" s="7"/>
    </row>
    <row r="3273" spans="22:22">
      <c r="V3273" s="7"/>
    </row>
    <row r="3274" spans="22:22">
      <c r="V3274" s="7"/>
    </row>
    <row r="3275" spans="22:22">
      <c r="V3275" s="7"/>
    </row>
    <row r="3276" spans="22:22">
      <c r="V3276" s="7"/>
    </row>
    <row r="3277" spans="22:22">
      <c r="V3277" s="7"/>
    </row>
    <row r="3278" spans="22:22">
      <c r="V3278" s="7"/>
    </row>
    <row r="3279" spans="22:22">
      <c r="V3279" s="7"/>
    </row>
    <row r="3280" spans="22:22">
      <c r="V3280" s="7"/>
    </row>
    <row r="3281" spans="22:22">
      <c r="V3281" s="7"/>
    </row>
    <row r="3282" spans="22:22">
      <c r="V3282" s="7"/>
    </row>
    <row r="3283" spans="22:22">
      <c r="V3283" s="7"/>
    </row>
    <row r="3284" spans="22:22">
      <c r="V3284" s="7"/>
    </row>
    <row r="3285" spans="22:22">
      <c r="V3285" s="7"/>
    </row>
    <row r="3286" spans="22:22">
      <c r="V3286" s="7"/>
    </row>
    <row r="3287" spans="22:22">
      <c r="V3287" s="7"/>
    </row>
    <row r="3288" spans="22:22">
      <c r="V3288" s="7"/>
    </row>
    <row r="3289" spans="22:22">
      <c r="V3289" s="7"/>
    </row>
    <row r="3290" spans="22:22">
      <c r="V3290" s="7"/>
    </row>
    <row r="3291" spans="22:22">
      <c r="V3291" s="7"/>
    </row>
    <row r="3292" spans="22:22">
      <c r="V3292" s="7"/>
    </row>
    <row r="3293" spans="22:22">
      <c r="V3293" s="7"/>
    </row>
    <row r="3294" spans="22:22">
      <c r="V3294" s="7"/>
    </row>
    <row r="3295" spans="22:22">
      <c r="V3295" s="7"/>
    </row>
    <row r="3296" spans="22:22">
      <c r="V3296" s="7"/>
    </row>
    <row r="3297" spans="22:22">
      <c r="V3297" s="7"/>
    </row>
    <row r="3298" spans="22:22">
      <c r="V3298" s="7"/>
    </row>
    <row r="3299" spans="22:22">
      <c r="V3299" s="7"/>
    </row>
    <row r="3300" spans="22:22">
      <c r="V3300" s="7"/>
    </row>
    <row r="3301" spans="22:22">
      <c r="V3301" s="7"/>
    </row>
    <row r="3302" spans="22:22">
      <c r="V3302" s="7"/>
    </row>
    <row r="3303" spans="22:22">
      <c r="V3303" s="7"/>
    </row>
    <row r="3304" spans="22:22">
      <c r="V3304" s="7"/>
    </row>
    <row r="3305" spans="22:22">
      <c r="V3305" s="7"/>
    </row>
    <row r="3306" spans="22:22">
      <c r="V3306" s="7"/>
    </row>
    <row r="3307" spans="22:22">
      <c r="V3307" s="7"/>
    </row>
    <row r="3308" spans="22:22">
      <c r="V3308" s="7"/>
    </row>
    <row r="3309" spans="22:22">
      <c r="V3309" s="7"/>
    </row>
    <row r="3310" spans="22:22">
      <c r="V3310" s="7"/>
    </row>
    <row r="3311" spans="22:22">
      <c r="V3311" s="7"/>
    </row>
    <row r="3312" spans="22:22">
      <c r="V3312" s="7"/>
    </row>
    <row r="3313" spans="22:22">
      <c r="V3313" s="7"/>
    </row>
    <row r="3314" spans="22:22">
      <c r="V3314" s="7"/>
    </row>
    <row r="3315" spans="22:22">
      <c r="V3315" s="7"/>
    </row>
    <row r="3316" spans="22:22">
      <c r="V3316" s="7"/>
    </row>
    <row r="3317" spans="22:22">
      <c r="V3317" s="7"/>
    </row>
    <row r="3318" spans="22:22">
      <c r="V3318" s="7"/>
    </row>
    <row r="3319" spans="22:22">
      <c r="V3319" s="7"/>
    </row>
    <row r="3320" spans="22:22">
      <c r="V3320" s="7"/>
    </row>
    <row r="3321" spans="22:22">
      <c r="V3321" s="7"/>
    </row>
    <row r="3322" spans="22:22">
      <c r="V3322" s="7"/>
    </row>
    <row r="3323" spans="22:22">
      <c r="V3323" s="7"/>
    </row>
    <row r="3324" spans="22:22">
      <c r="V3324" s="7"/>
    </row>
    <row r="3325" spans="22:22">
      <c r="V3325" s="7"/>
    </row>
    <row r="3326" spans="22:22">
      <c r="V3326" s="7"/>
    </row>
    <row r="3327" spans="22:22">
      <c r="V3327" s="7"/>
    </row>
    <row r="3328" spans="22:22">
      <c r="V3328" s="7"/>
    </row>
    <row r="3329" spans="22:22">
      <c r="V3329" s="7"/>
    </row>
    <row r="3330" spans="22:22">
      <c r="V3330" s="7"/>
    </row>
    <row r="3331" spans="22:22">
      <c r="V3331" s="7"/>
    </row>
    <row r="3332" spans="22:22">
      <c r="V3332" s="7"/>
    </row>
    <row r="3333" spans="22:22">
      <c r="V3333" s="7"/>
    </row>
    <row r="3334" spans="22:22">
      <c r="V3334" s="7"/>
    </row>
    <row r="3335" spans="22:22">
      <c r="V3335" s="7"/>
    </row>
    <row r="3336" spans="22:22">
      <c r="V3336" s="7"/>
    </row>
    <row r="3337" spans="22:22">
      <c r="V3337" s="7"/>
    </row>
    <row r="3338" spans="22:22">
      <c r="V3338" s="7"/>
    </row>
    <row r="3339" spans="22:22">
      <c r="V3339" s="7"/>
    </row>
    <row r="3340" spans="22:22">
      <c r="V3340" s="7"/>
    </row>
    <row r="3341" spans="22:22">
      <c r="V3341" s="7"/>
    </row>
    <row r="3342" spans="22:22">
      <c r="V3342" s="7"/>
    </row>
    <row r="3343" spans="22:22">
      <c r="V3343" s="7"/>
    </row>
    <row r="3344" spans="22:22">
      <c r="V3344" s="7"/>
    </row>
    <row r="3345" spans="22:22">
      <c r="V3345" s="7"/>
    </row>
    <row r="3346" spans="22:22">
      <c r="V3346" s="7"/>
    </row>
    <row r="3347" spans="22:22">
      <c r="V3347" s="7"/>
    </row>
    <row r="3348" spans="22:22">
      <c r="V3348" s="7"/>
    </row>
    <row r="3349" spans="22:22">
      <c r="V3349" s="7"/>
    </row>
    <row r="3350" spans="22:22">
      <c r="V3350" s="7"/>
    </row>
    <row r="3351" spans="22:22">
      <c r="V3351" s="7"/>
    </row>
    <row r="3352" spans="22:22">
      <c r="V3352" s="7"/>
    </row>
    <row r="3353" spans="22:22">
      <c r="V3353" s="7"/>
    </row>
    <row r="3354" spans="22:22">
      <c r="V3354" s="7"/>
    </row>
    <row r="3355" spans="22:22">
      <c r="V3355" s="7"/>
    </row>
    <row r="3356" spans="22:22">
      <c r="V3356" s="7"/>
    </row>
    <row r="3357" spans="22:22">
      <c r="V3357" s="7"/>
    </row>
    <row r="3358" spans="22:22">
      <c r="V3358" s="7"/>
    </row>
    <row r="3359" spans="22:22">
      <c r="V3359" s="7"/>
    </row>
    <row r="3360" spans="22:22">
      <c r="V3360" s="7"/>
    </row>
    <row r="3361" spans="22:22">
      <c r="V3361" s="7"/>
    </row>
    <row r="3362" spans="22:22">
      <c r="V3362" s="7"/>
    </row>
    <row r="3363" spans="22:22">
      <c r="V3363" s="7"/>
    </row>
    <row r="3364" spans="22:22">
      <c r="V3364" s="7"/>
    </row>
    <row r="3365" spans="22:22">
      <c r="V3365" s="7"/>
    </row>
    <row r="3366" spans="22:22">
      <c r="V3366" s="7"/>
    </row>
    <row r="3367" spans="22:22">
      <c r="V3367" s="7"/>
    </row>
    <row r="3368" spans="22:22">
      <c r="V3368" s="7"/>
    </row>
    <row r="3369" spans="22:22">
      <c r="V3369" s="7"/>
    </row>
    <row r="3370" spans="22:22">
      <c r="V3370" s="7"/>
    </row>
    <row r="3371" spans="22:22">
      <c r="V3371" s="7"/>
    </row>
    <row r="3372" spans="22:22">
      <c r="V3372" s="7"/>
    </row>
    <row r="3373" spans="22:22">
      <c r="V3373" s="7"/>
    </row>
    <row r="3374" spans="22:22">
      <c r="V3374" s="7"/>
    </row>
    <row r="3375" spans="22:22">
      <c r="V3375" s="7"/>
    </row>
    <row r="3376" spans="22:22">
      <c r="V3376" s="7"/>
    </row>
    <row r="3377" spans="22:22">
      <c r="V3377" s="7"/>
    </row>
    <row r="3378" spans="22:22">
      <c r="V3378" s="7"/>
    </row>
    <row r="3379" spans="22:22">
      <c r="V3379" s="7"/>
    </row>
    <row r="3380" spans="22:22">
      <c r="V3380" s="7"/>
    </row>
    <row r="3381" spans="22:22">
      <c r="V3381" s="7"/>
    </row>
    <row r="3382" spans="22:22">
      <c r="V3382" s="7"/>
    </row>
    <row r="3383" spans="22:22">
      <c r="V3383" s="7"/>
    </row>
    <row r="3384" spans="22:22">
      <c r="V3384" s="7"/>
    </row>
    <row r="3385" spans="22:22">
      <c r="V3385" s="7"/>
    </row>
    <row r="3386" spans="22:22">
      <c r="V3386" s="7"/>
    </row>
    <row r="3387" spans="22:22">
      <c r="V3387" s="7"/>
    </row>
    <row r="3388" spans="22:22">
      <c r="V3388" s="7"/>
    </row>
    <row r="3389" spans="22:22">
      <c r="V3389" s="7"/>
    </row>
    <row r="3390" spans="22:22">
      <c r="V3390" s="7"/>
    </row>
    <row r="3391" spans="22:22">
      <c r="V3391" s="7"/>
    </row>
    <row r="3392" spans="22:22">
      <c r="V3392" s="7"/>
    </row>
    <row r="3393" spans="22:22">
      <c r="V3393" s="7"/>
    </row>
    <row r="3394" spans="22:22">
      <c r="V3394" s="7"/>
    </row>
    <row r="3395" spans="22:22">
      <c r="V3395" s="7"/>
    </row>
    <row r="3396" spans="22:22">
      <c r="V3396" s="7"/>
    </row>
    <row r="3397" spans="22:22">
      <c r="V3397" s="7"/>
    </row>
    <row r="3398" spans="22:22">
      <c r="V3398" s="7"/>
    </row>
    <row r="3399" spans="22:22">
      <c r="V3399" s="7"/>
    </row>
    <row r="3400" spans="22:22">
      <c r="V3400" s="7"/>
    </row>
    <row r="3401" spans="22:22">
      <c r="V3401" s="7"/>
    </row>
    <row r="3402" spans="22:22">
      <c r="V3402" s="7"/>
    </row>
    <row r="3403" spans="22:22">
      <c r="V3403" s="7"/>
    </row>
    <row r="3404" spans="22:22">
      <c r="V3404" s="7"/>
    </row>
    <row r="3405" spans="22:22">
      <c r="V3405" s="7"/>
    </row>
    <row r="3406" spans="22:22">
      <c r="V3406" s="7"/>
    </row>
    <row r="3407" spans="22:22">
      <c r="V3407" s="7"/>
    </row>
    <row r="3408" spans="22:22">
      <c r="V3408" s="7"/>
    </row>
    <row r="3409" spans="22:22">
      <c r="V3409" s="7"/>
    </row>
    <row r="3410" spans="22:22">
      <c r="V3410" s="7"/>
    </row>
    <row r="3411" spans="22:22">
      <c r="V3411" s="7"/>
    </row>
    <row r="3412" spans="22:22">
      <c r="V3412" s="7"/>
    </row>
    <row r="3413" spans="22:22">
      <c r="V3413" s="7"/>
    </row>
    <row r="3414" spans="22:22">
      <c r="V3414" s="7"/>
    </row>
    <row r="3415" spans="22:22">
      <c r="V3415" s="7"/>
    </row>
    <row r="3416" spans="22:22">
      <c r="V3416" s="7"/>
    </row>
    <row r="3417" spans="22:22">
      <c r="V3417" s="7"/>
    </row>
    <row r="3418" spans="22:22">
      <c r="V3418" s="7"/>
    </row>
    <row r="3419" spans="22:22">
      <c r="V3419" s="7"/>
    </row>
    <row r="3420" spans="22:22">
      <c r="V3420" s="7"/>
    </row>
    <row r="3421" spans="22:22">
      <c r="V3421" s="7"/>
    </row>
    <row r="3422" spans="22:22">
      <c r="V3422" s="7"/>
    </row>
    <row r="3423" spans="22:22">
      <c r="V3423" s="7"/>
    </row>
    <row r="3424" spans="22:22">
      <c r="V3424" s="7"/>
    </row>
    <row r="3425" spans="22:22">
      <c r="V3425" s="7"/>
    </row>
    <row r="3426" spans="22:22">
      <c r="V3426" s="7"/>
    </row>
    <row r="3427" spans="22:22">
      <c r="V3427" s="7"/>
    </row>
    <row r="3428" spans="22:22">
      <c r="V3428" s="7"/>
    </row>
    <row r="3429" spans="22:22">
      <c r="V3429" s="7"/>
    </row>
    <row r="3430" spans="22:22">
      <c r="V3430" s="7"/>
    </row>
    <row r="3431" spans="22:22">
      <c r="V3431" s="7"/>
    </row>
    <row r="3432" spans="22:22">
      <c r="V3432" s="7"/>
    </row>
    <row r="3433" spans="22:22">
      <c r="V3433" s="7"/>
    </row>
    <row r="3434" spans="22:22">
      <c r="V3434" s="7"/>
    </row>
    <row r="3435" spans="22:22">
      <c r="V3435" s="7"/>
    </row>
    <row r="3436" spans="22:22">
      <c r="V3436" s="7"/>
    </row>
    <row r="3437" spans="22:22">
      <c r="V3437" s="7"/>
    </row>
    <row r="3438" spans="22:22">
      <c r="V3438" s="7"/>
    </row>
    <row r="3439" spans="22:22">
      <c r="V3439" s="7"/>
    </row>
    <row r="3440" spans="22:22">
      <c r="V3440" s="7"/>
    </row>
    <row r="3441" spans="22:22">
      <c r="V3441" s="7"/>
    </row>
    <row r="3442" spans="22:22">
      <c r="V3442" s="7"/>
    </row>
    <row r="3443" spans="22:22">
      <c r="V3443" s="7"/>
    </row>
    <row r="3444" spans="22:22">
      <c r="V3444" s="7"/>
    </row>
    <row r="3445" spans="22:22">
      <c r="V3445" s="7"/>
    </row>
    <row r="3446" spans="22:22">
      <c r="V3446" s="7"/>
    </row>
    <row r="3447" spans="22:22">
      <c r="V3447" s="7"/>
    </row>
    <row r="3448" spans="22:22">
      <c r="V3448" s="7"/>
    </row>
    <row r="3449" spans="22:22">
      <c r="V3449" s="7"/>
    </row>
    <row r="3450" spans="22:22">
      <c r="V3450" s="7"/>
    </row>
    <row r="3451" spans="22:22">
      <c r="V3451" s="7"/>
    </row>
    <row r="3452" spans="22:22">
      <c r="V3452" s="7"/>
    </row>
    <row r="3453" spans="22:22">
      <c r="V3453" s="7"/>
    </row>
    <row r="3454" spans="22:22">
      <c r="V3454" s="7"/>
    </row>
    <row r="3455" spans="22:22">
      <c r="V3455" s="7"/>
    </row>
    <row r="3456" spans="22:22">
      <c r="V3456" s="7"/>
    </row>
    <row r="3457" spans="22:22">
      <c r="V3457" s="7"/>
    </row>
    <row r="3458" spans="22:22">
      <c r="V3458" s="7"/>
    </row>
    <row r="3459" spans="22:22">
      <c r="V3459" s="7"/>
    </row>
    <row r="3460" spans="22:22">
      <c r="V3460" s="7"/>
    </row>
    <row r="3461" spans="22:22">
      <c r="V3461" s="7"/>
    </row>
    <row r="3462" spans="22:22">
      <c r="V3462" s="7"/>
    </row>
    <row r="3463" spans="22:22">
      <c r="V3463" s="7"/>
    </row>
    <row r="3464" spans="22:22">
      <c r="V3464" s="7"/>
    </row>
    <row r="3465" spans="22:22">
      <c r="V3465" s="7"/>
    </row>
    <row r="3466" spans="22:22">
      <c r="V3466" s="7"/>
    </row>
    <row r="3467" spans="22:22">
      <c r="V3467" s="7"/>
    </row>
    <row r="3468" spans="22:22">
      <c r="V3468" s="7"/>
    </row>
    <row r="3469" spans="22:22">
      <c r="V3469" s="7"/>
    </row>
    <row r="3470" spans="22:22">
      <c r="V3470" s="7"/>
    </row>
    <row r="3471" spans="22:22">
      <c r="V3471" s="7"/>
    </row>
    <row r="3472" spans="22:22">
      <c r="V3472" s="7"/>
    </row>
    <row r="3473" spans="22:22">
      <c r="V3473" s="7"/>
    </row>
    <row r="3474" spans="22:22">
      <c r="V3474" s="7"/>
    </row>
    <row r="3475" spans="22:22">
      <c r="V3475" s="7"/>
    </row>
    <row r="3476" spans="22:22">
      <c r="V3476" s="7"/>
    </row>
    <row r="3477" spans="22:22">
      <c r="V3477" s="7"/>
    </row>
    <row r="3478" spans="22:22">
      <c r="V3478" s="7"/>
    </row>
    <row r="3479" spans="22:22">
      <c r="V3479" s="7"/>
    </row>
    <row r="3480" spans="22:22">
      <c r="V3480" s="7"/>
    </row>
    <row r="3481" spans="22:22">
      <c r="V3481" s="7"/>
    </row>
    <row r="3482" spans="22:22">
      <c r="V3482" s="7"/>
    </row>
    <row r="3483" spans="22:22">
      <c r="V3483" s="7"/>
    </row>
    <row r="3484" spans="22:22">
      <c r="V3484" s="7"/>
    </row>
    <row r="3485" spans="22:22">
      <c r="V3485" s="7"/>
    </row>
    <row r="3486" spans="22:22">
      <c r="V3486" s="7"/>
    </row>
    <row r="3487" spans="22:22">
      <c r="V3487" s="7"/>
    </row>
    <row r="3488" spans="22:22">
      <c r="V3488" s="7"/>
    </row>
    <row r="3489" spans="22:22">
      <c r="V3489" s="7"/>
    </row>
    <row r="3490" spans="22:22">
      <c r="V3490" s="7"/>
    </row>
    <row r="3491" spans="22:22">
      <c r="V3491" s="7"/>
    </row>
    <row r="3492" spans="22:22">
      <c r="V3492" s="7"/>
    </row>
    <row r="3493" spans="22:22">
      <c r="V3493" s="7"/>
    </row>
    <row r="3494" spans="22:22">
      <c r="V3494" s="7"/>
    </row>
    <row r="3495" spans="22:22">
      <c r="V3495" s="7"/>
    </row>
    <row r="3496" spans="22:22">
      <c r="V3496" s="7"/>
    </row>
    <row r="3497" spans="22:22">
      <c r="V3497" s="7"/>
    </row>
    <row r="3498" spans="22:22">
      <c r="V3498" s="7"/>
    </row>
    <row r="3499" spans="22:22">
      <c r="V3499" s="7"/>
    </row>
    <row r="3500" spans="22:22">
      <c r="V3500" s="7"/>
    </row>
    <row r="3501" spans="22:22">
      <c r="V3501" s="7"/>
    </row>
    <row r="3502" spans="22:22">
      <c r="V3502" s="7"/>
    </row>
    <row r="3503" spans="22:22">
      <c r="V3503" s="7"/>
    </row>
    <row r="3504" spans="22:22">
      <c r="V3504" s="7"/>
    </row>
    <row r="3505" spans="22:22">
      <c r="V3505" s="7"/>
    </row>
    <row r="3506" spans="22:22">
      <c r="V3506" s="7"/>
    </row>
    <row r="3507" spans="22:22">
      <c r="V3507" s="7"/>
    </row>
    <row r="3508" spans="22:22">
      <c r="V3508" s="7"/>
    </row>
    <row r="3509" spans="22:22">
      <c r="V3509" s="7"/>
    </row>
    <row r="3510" spans="22:22">
      <c r="V3510" s="7"/>
    </row>
    <row r="3511" spans="22:22">
      <c r="V3511" s="7"/>
    </row>
    <row r="3512" spans="22:22">
      <c r="V3512" s="7"/>
    </row>
    <row r="3513" spans="22:22">
      <c r="V3513" s="7"/>
    </row>
    <row r="3514" spans="22:22">
      <c r="V3514" s="7"/>
    </row>
    <row r="3515" spans="22:22">
      <c r="V3515" s="7"/>
    </row>
    <row r="3516" spans="22:22">
      <c r="V3516" s="7"/>
    </row>
    <row r="3517" spans="22:22">
      <c r="V3517" s="7"/>
    </row>
    <row r="3518" spans="22:22">
      <c r="V3518" s="7"/>
    </row>
    <row r="3519" spans="22:22">
      <c r="V3519" s="7"/>
    </row>
    <row r="3520" spans="22:22">
      <c r="V3520" s="7"/>
    </row>
    <row r="3521" spans="22:22">
      <c r="V3521" s="7"/>
    </row>
    <row r="3522" spans="22:22">
      <c r="V3522" s="7"/>
    </row>
    <row r="3523" spans="22:22">
      <c r="V3523" s="7"/>
    </row>
    <row r="3524" spans="22:22">
      <c r="V3524" s="7"/>
    </row>
    <row r="3525" spans="22:22">
      <c r="V3525" s="7"/>
    </row>
    <row r="3526" spans="22:22">
      <c r="V3526" s="7"/>
    </row>
    <row r="3527" spans="22:22">
      <c r="V3527" s="7"/>
    </row>
    <row r="3528" spans="22:22">
      <c r="V3528" s="7"/>
    </row>
    <row r="3529" spans="22:22">
      <c r="V3529" s="7"/>
    </row>
    <row r="3530" spans="22:22">
      <c r="V3530" s="7"/>
    </row>
    <row r="3531" spans="22:22">
      <c r="V3531" s="7"/>
    </row>
    <row r="3532" spans="22:22">
      <c r="V3532" s="7"/>
    </row>
    <row r="3533" spans="22:22">
      <c r="V3533" s="7"/>
    </row>
    <row r="3534" spans="22:22">
      <c r="V3534" s="7"/>
    </row>
    <row r="3535" spans="22:22">
      <c r="V3535" s="7"/>
    </row>
    <row r="3536" spans="22:22">
      <c r="V3536" s="7"/>
    </row>
    <row r="3537" spans="22:22">
      <c r="V3537" s="7"/>
    </row>
    <row r="3538" spans="22:22">
      <c r="V3538" s="7"/>
    </row>
    <row r="3539" spans="22:22">
      <c r="V3539" s="7"/>
    </row>
    <row r="3540" spans="22:22">
      <c r="V3540" s="7"/>
    </row>
    <row r="3541" spans="22:22">
      <c r="V3541" s="7"/>
    </row>
    <row r="3542" spans="22:22">
      <c r="V3542" s="7"/>
    </row>
    <row r="3543" spans="22:22">
      <c r="V3543" s="7"/>
    </row>
    <row r="3544" spans="22:22">
      <c r="V3544" s="7"/>
    </row>
    <row r="3545" spans="22:22">
      <c r="V3545" s="7"/>
    </row>
    <row r="3546" spans="22:22">
      <c r="V3546" s="7"/>
    </row>
    <row r="3547" spans="22:22">
      <c r="V3547" s="7"/>
    </row>
    <row r="3548" spans="22:22">
      <c r="V3548" s="7"/>
    </row>
    <row r="3549" spans="22:22">
      <c r="V3549" s="7"/>
    </row>
    <row r="3550" spans="22:22">
      <c r="V3550" s="7"/>
    </row>
    <row r="3551" spans="22:22">
      <c r="V3551" s="7"/>
    </row>
    <row r="3552" spans="22:22">
      <c r="V3552" s="7"/>
    </row>
    <row r="3553" spans="22:22">
      <c r="V3553" s="7"/>
    </row>
    <row r="3554" spans="22:22">
      <c r="V3554" s="7"/>
    </row>
    <row r="3555" spans="22:22">
      <c r="V3555" s="7"/>
    </row>
    <row r="3556" spans="22:22">
      <c r="V3556" s="7"/>
    </row>
    <row r="3557" spans="22:22">
      <c r="V3557" s="7"/>
    </row>
    <row r="3558" spans="22:22">
      <c r="V3558" s="7"/>
    </row>
    <row r="3559" spans="22:22">
      <c r="V3559" s="7"/>
    </row>
    <row r="3560" spans="22:22">
      <c r="V3560" s="7"/>
    </row>
    <row r="3561" spans="22:22">
      <c r="V3561" s="7"/>
    </row>
    <row r="3562" spans="22:22">
      <c r="V3562" s="7"/>
    </row>
    <row r="3563" spans="22:22">
      <c r="V3563" s="7"/>
    </row>
    <row r="3564" spans="22:22">
      <c r="V3564" s="7"/>
    </row>
    <row r="3565" spans="22:22">
      <c r="V3565" s="7"/>
    </row>
    <row r="3566" spans="22:22">
      <c r="V3566" s="7"/>
    </row>
    <row r="3567" spans="22:22">
      <c r="V3567" s="7"/>
    </row>
    <row r="3568" spans="22:22">
      <c r="V3568" s="7"/>
    </row>
    <row r="3569" spans="22:22">
      <c r="V3569" s="7"/>
    </row>
    <row r="3570" spans="22:22">
      <c r="V3570" s="7"/>
    </row>
    <row r="3571" spans="22:22">
      <c r="V3571" s="7"/>
    </row>
    <row r="3572" spans="22:22">
      <c r="V3572" s="7"/>
    </row>
    <row r="3573" spans="22:22">
      <c r="V3573" s="7"/>
    </row>
    <row r="3574" spans="22:22">
      <c r="V3574" s="7"/>
    </row>
    <row r="3575" spans="22:22">
      <c r="V3575" s="7"/>
    </row>
    <row r="3576" spans="22:22">
      <c r="V3576" s="7"/>
    </row>
    <row r="3577" spans="22:22">
      <c r="V3577" s="7"/>
    </row>
    <row r="3578" spans="22:22">
      <c r="V3578" s="7"/>
    </row>
    <row r="3579" spans="22:22">
      <c r="V3579" s="7"/>
    </row>
    <row r="3580" spans="22:22">
      <c r="V3580" s="7"/>
    </row>
    <row r="3581" spans="22:22">
      <c r="V3581" s="7"/>
    </row>
    <row r="3582" spans="22:22">
      <c r="V3582" s="7"/>
    </row>
    <row r="3583" spans="22:22">
      <c r="V3583" s="7"/>
    </row>
    <row r="3584" spans="22:22">
      <c r="V3584" s="7"/>
    </row>
    <row r="3585" spans="22:22">
      <c r="V3585" s="7"/>
    </row>
    <row r="3586" spans="22:22">
      <c r="V3586" s="7"/>
    </row>
    <row r="3587" spans="22:22">
      <c r="V3587" s="7"/>
    </row>
    <row r="3588" spans="22:22">
      <c r="V3588" s="7"/>
    </row>
    <row r="3589" spans="22:22">
      <c r="V3589" s="7"/>
    </row>
    <row r="3590" spans="22:22">
      <c r="V3590" s="7"/>
    </row>
    <row r="3591" spans="22:22">
      <c r="V3591" s="7"/>
    </row>
    <row r="3592" spans="22:22">
      <c r="V3592" s="7"/>
    </row>
    <row r="3593" spans="22:22">
      <c r="V3593" s="7"/>
    </row>
    <row r="3594" spans="22:22">
      <c r="V3594" s="7"/>
    </row>
    <row r="3595" spans="22:22">
      <c r="V3595" s="7"/>
    </row>
    <row r="3596" spans="22:22">
      <c r="V3596" s="7"/>
    </row>
    <row r="3597" spans="22:22">
      <c r="V3597" s="7"/>
    </row>
    <row r="3598" spans="22:22">
      <c r="V3598" s="7"/>
    </row>
    <row r="3599" spans="22:22">
      <c r="V3599" s="7"/>
    </row>
    <row r="3600" spans="22:22">
      <c r="V3600" s="7"/>
    </row>
    <row r="3601" spans="22:22">
      <c r="V3601" s="7"/>
    </row>
    <row r="3602" spans="22:22">
      <c r="V3602" s="7"/>
    </row>
    <row r="3603" spans="22:22">
      <c r="V3603" s="7"/>
    </row>
    <row r="3604" spans="22:22">
      <c r="V3604" s="7"/>
    </row>
    <row r="3605" spans="22:22">
      <c r="V3605" s="7"/>
    </row>
    <row r="3606" spans="22:22">
      <c r="V3606" s="7"/>
    </row>
    <row r="3607" spans="22:22">
      <c r="V3607" s="7"/>
    </row>
    <row r="3608" spans="22:22">
      <c r="V3608" s="7"/>
    </row>
    <row r="3609" spans="22:22">
      <c r="V3609" s="7"/>
    </row>
    <row r="3610" spans="22:22">
      <c r="V3610" s="7"/>
    </row>
    <row r="3611" spans="22:22">
      <c r="V3611" s="7"/>
    </row>
    <row r="3612" spans="22:22">
      <c r="V3612" s="7"/>
    </row>
    <row r="3613" spans="22:22">
      <c r="V3613" s="7"/>
    </row>
    <row r="3614" spans="22:22">
      <c r="V3614" s="7"/>
    </row>
    <row r="3615" spans="22:22">
      <c r="V3615" s="7"/>
    </row>
    <row r="3616" spans="22:22">
      <c r="V3616" s="7"/>
    </row>
    <row r="3617" spans="22:22">
      <c r="V3617" s="7"/>
    </row>
    <row r="3618" spans="22:22">
      <c r="V3618" s="7"/>
    </row>
    <row r="3619" spans="22:22">
      <c r="V3619" s="7"/>
    </row>
    <row r="3620" spans="22:22">
      <c r="V3620" s="7"/>
    </row>
    <row r="3621" spans="22:22">
      <c r="V3621" s="7"/>
    </row>
    <row r="3622" spans="22:22">
      <c r="V3622" s="7"/>
    </row>
    <row r="3623" spans="22:22">
      <c r="V3623" s="7"/>
    </row>
    <row r="3624" spans="22:22">
      <c r="V3624" s="7"/>
    </row>
    <row r="3625" spans="22:22">
      <c r="V3625" s="7"/>
    </row>
    <row r="3626" spans="22:22">
      <c r="V3626" s="7"/>
    </row>
    <row r="3627" spans="22:22">
      <c r="V3627" s="7"/>
    </row>
    <row r="3628" spans="22:22">
      <c r="V3628" s="7"/>
    </row>
    <row r="3629" spans="22:22">
      <c r="V3629" s="7"/>
    </row>
    <row r="3630" spans="22:22">
      <c r="V3630" s="7"/>
    </row>
    <row r="3631" spans="22:22">
      <c r="V3631" s="7"/>
    </row>
    <row r="3632" spans="22:22">
      <c r="V3632" s="7"/>
    </row>
    <row r="3633" spans="22:22">
      <c r="V3633" s="7"/>
    </row>
    <row r="3634" spans="22:22">
      <c r="V3634" s="7"/>
    </row>
    <row r="3635" spans="22:22">
      <c r="V3635" s="7"/>
    </row>
    <row r="3636" spans="22:22">
      <c r="V3636" s="7"/>
    </row>
    <row r="3637" spans="22:22">
      <c r="V3637" s="7"/>
    </row>
    <row r="3638" spans="22:22">
      <c r="V3638" s="7"/>
    </row>
    <row r="3639" spans="22:22">
      <c r="V3639" s="7"/>
    </row>
    <row r="3640" spans="22:22">
      <c r="V3640" s="7"/>
    </row>
    <row r="3641" spans="22:22">
      <c r="V3641" s="7"/>
    </row>
    <row r="3642" spans="22:22">
      <c r="V3642" s="7"/>
    </row>
    <row r="3643" spans="22:22">
      <c r="V3643" s="7"/>
    </row>
    <row r="3644" spans="22:22">
      <c r="V3644" s="7"/>
    </row>
    <row r="3645" spans="22:22">
      <c r="V3645" s="7"/>
    </row>
    <row r="3646" spans="22:22">
      <c r="V3646" s="7"/>
    </row>
    <row r="3647" spans="22:22">
      <c r="V3647" s="7"/>
    </row>
    <row r="3648" spans="22:22">
      <c r="V3648" s="7"/>
    </row>
    <row r="3649" spans="22:22">
      <c r="V3649" s="7"/>
    </row>
    <row r="3650" spans="22:22">
      <c r="V3650" s="7"/>
    </row>
    <row r="3651" spans="22:22">
      <c r="V3651" s="7"/>
    </row>
    <row r="3652" spans="22:22">
      <c r="V3652" s="7"/>
    </row>
    <row r="3653" spans="22:22">
      <c r="V3653" s="7"/>
    </row>
    <row r="3654" spans="22:22">
      <c r="V3654" s="7"/>
    </row>
    <row r="3655" spans="22:22">
      <c r="V3655" s="7"/>
    </row>
    <row r="3656" spans="22:22">
      <c r="V3656" s="7"/>
    </row>
    <row r="3657" spans="22:22">
      <c r="V3657" s="7"/>
    </row>
    <row r="3658" spans="22:22">
      <c r="V3658" s="7"/>
    </row>
    <row r="3659" spans="22:22">
      <c r="V3659" s="7"/>
    </row>
    <row r="3660" spans="22:22">
      <c r="V3660" s="7"/>
    </row>
    <row r="3661" spans="22:22">
      <c r="V3661" s="7"/>
    </row>
    <row r="3662" spans="22:22">
      <c r="V3662" s="7"/>
    </row>
    <row r="3663" spans="22:22">
      <c r="V3663" s="7"/>
    </row>
    <row r="3664" spans="22:22">
      <c r="V3664" s="7"/>
    </row>
    <row r="3665" spans="22:22">
      <c r="V3665" s="7"/>
    </row>
    <row r="3666" spans="22:22">
      <c r="V3666" s="7"/>
    </row>
    <row r="3667" spans="22:22">
      <c r="V3667" s="7"/>
    </row>
    <row r="3668" spans="22:22">
      <c r="V3668" s="7"/>
    </row>
    <row r="3669" spans="22:22">
      <c r="V3669" s="7"/>
    </row>
    <row r="3670" spans="22:22">
      <c r="V3670" s="7"/>
    </row>
    <row r="3671" spans="22:22">
      <c r="V3671" s="7"/>
    </row>
    <row r="3672" spans="22:22">
      <c r="V3672" s="7"/>
    </row>
    <row r="3673" spans="22:22">
      <c r="V3673" s="7"/>
    </row>
    <row r="3674" spans="22:22">
      <c r="V3674" s="7"/>
    </row>
    <row r="3675" spans="22:22">
      <c r="V3675" s="7"/>
    </row>
    <row r="3676" spans="22:22">
      <c r="V3676" s="7"/>
    </row>
    <row r="3677" spans="22:22">
      <c r="V3677" s="7"/>
    </row>
    <row r="3678" spans="22:22">
      <c r="V3678" s="7"/>
    </row>
    <row r="3679" spans="22:22">
      <c r="V3679" s="7"/>
    </row>
    <row r="3680" spans="22:22">
      <c r="V3680" s="7"/>
    </row>
    <row r="3681" spans="22:22">
      <c r="V3681" s="7"/>
    </row>
    <row r="3682" spans="22:22">
      <c r="V3682" s="7"/>
    </row>
    <row r="3683" spans="22:22">
      <c r="V3683" s="7"/>
    </row>
    <row r="3684" spans="22:22">
      <c r="V3684" s="7"/>
    </row>
    <row r="3685" spans="22:22">
      <c r="V3685" s="7"/>
    </row>
    <row r="3686" spans="22:22">
      <c r="V3686" s="7"/>
    </row>
    <row r="3687" spans="22:22">
      <c r="V3687" s="7"/>
    </row>
    <row r="3688" spans="22:22">
      <c r="V3688" s="7"/>
    </row>
    <row r="3689" spans="22:22">
      <c r="V3689" s="7"/>
    </row>
    <row r="3690" spans="22:22">
      <c r="V3690" s="7"/>
    </row>
    <row r="3691" spans="22:22">
      <c r="V3691" s="7"/>
    </row>
    <row r="3692" spans="22:22">
      <c r="V3692" s="7"/>
    </row>
    <row r="3693" spans="22:22">
      <c r="V3693" s="7"/>
    </row>
    <row r="3694" spans="22:22">
      <c r="V3694" s="7"/>
    </row>
    <row r="3695" spans="22:22">
      <c r="V3695" s="7"/>
    </row>
    <row r="3696" spans="22:22">
      <c r="V3696" s="7"/>
    </row>
    <row r="3697" spans="22:22">
      <c r="V3697" s="7"/>
    </row>
    <row r="3698" spans="22:22">
      <c r="V3698" s="7"/>
    </row>
    <row r="3699" spans="22:22">
      <c r="V3699" s="7"/>
    </row>
    <row r="3700" spans="22:22">
      <c r="V3700" s="7"/>
    </row>
    <row r="3701" spans="22:22">
      <c r="V3701" s="7"/>
    </row>
    <row r="3702" spans="22:22">
      <c r="V3702" s="7"/>
    </row>
    <row r="3703" spans="22:22">
      <c r="V3703" s="7"/>
    </row>
    <row r="3704" spans="22:22">
      <c r="V3704" s="7"/>
    </row>
    <row r="3705" spans="22:22">
      <c r="V3705" s="7"/>
    </row>
    <row r="3706" spans="22:22">
      <c r="V3706" s="7"/>
    </row>
    <row r="3707" spans="22:22">
      <c r="V3707" s="7"/>
    </row>
    <row r="3708" spans="22:22">
      <c r="V3708" s="7"/>
    </row>
    <row r="3709" spans="22:22">
      <c r="V3709" s="7"/>
    </row>
    <row r="3710" spans="22:22">
      <c r="V3710" s="7"/>
    </row>
    <row r="3711" spans="22:22">
      <c r="V3711" s="7"/>
    </row>
    <row r="3712" spans="22:22">
      <c r="V3712" s="7"/>
    </row>
    <row r="3713" spans="22:22">
      <c r="V3713" s="7"/>
    </row>
    <row r="3714" spans="22:22">
      <c r="V3714" s="7"/>
    </row>
    <row r="3715" spans="22:22">
      <c r="V3715" s="7"/>
    </row>
    <row r="3716" spans="22:22">
      <c r="V3716" s="7"/>
    </row>
    <row r="3717" spans="22:22">
      <c r="V3717" s="7"/>
    </row>
    <row r="3718" spans="22:22">
      <c r="V3718" s="7"/>
    </row>
    <row r="3719" spans="22:22">
      <c r="V3719" s="7"/>
    </row>
    <row r="3720" spans="22:22">
      <c r="V3720" s="7"/>
    </row>
    <row r="3721" spans="22:22">
      <c r="V3721" s="7"/>
    </row>
    <row r="3722" spans="22:22">
      <c r="V3722" s="7"/>
    </row>
    <row r="3723" spans="22:22">
      <c r="V3723" s="7"/>
    </row>
    <row r="3724" spans="22:22">
      <c r="V3724" s="7"/>
    </row>
    <row r="3725" spans="22:22">
      <c r="V3725" s="7"/>
    </row>
    <row r="3726" spans="22:22">
      <c r="V3726" s="7"/>
    </row>
    <row r="3727" spans="22:22">
      <c r="V3727" s="7"/>
    </row>
    <row r="3728" spans="22:22">
      <c r="V3728" s="7"/>
    </row>
    <row r="3729" spans="22:22">
      <c r="V3729" s="7"/>
    </row>
    <row r="3730" spans="22:22">
      <c r="V3730" s="7"/>
    </row>
    <row r="3731" spans="22:22">
      <c r="V3731" s="7"/>
    </row>
    <row r="3732" spans="22:22">
      <c r="V3732" s="7"/>
    </row>
    <row r="3733" spans="22:22">
      <c r="V3733" s="7"/>
    </row>
    <row r="3734" spans="22:22">
      <c r="V3734" s="7"/>
    </row>
    <row r="3735" spans="22:22">
      <c r="V3735" s="7"/>
    </row>
    <row r="3736" spans="22:22">
      <c r="V3736" s="7"/>
    </row>
    <row r="3737" spans="22:22">
      <c r="V3737" s="7"/>
    </row>
    <row r="3738" spans="22:22">
      <c r="V3738" s="7"/>
    </row>
    <row r="3739" spans="22:22">
      <c r="V3739" s="7"/>
    </row>
    <row r="3740" spans="22:22">
      <c r="V3740" s="7"/>
    </row>
    <row r="3741" spans="22:22">
      <c r="V3741" s="7"/>
    </row>
    <row r="3742" spans="22:22">
      <c r="V3742" s="7"/>
    </row>
    <row r="3743" spans="22:22">
      <c r="V3743" s="7"/>
    </row>
    <row r="3744" spans="22:22">
      <c r="V3744" s="7"/>
    </row>
    <row r="3745" spans="22:22">
      <c r="V3745" s="7"/>
    </row>
    <row r="3746" spans="22:22">
      <c r="V3746" s="7"/>
    </row>
    <row r="3747" spans="22:22">
      <c r="V3747" s="7"/>
    </row>
    <row r="3748" spans="22:22">
      <c r="V3748" s="7"/>
    </row>
    <row r="3749" spans="22:22">
      <c r="V3749" s="7"/>
    </row>
    <row r="3750" spans="22:22">
      <c r="V3750" s="7"/>
    </row>
    <row r="3751" spans="22:22">
      <c r="V3751" s="7"/>
    </row>
    <row r="3752" spans="22:22">
      <c r="V3752" s="7"/>
    </row>
    <row r="3753" spans="22:22">
      <c r="V3753" s="7"/>
    </row>
    <row r="3754" spans="22:22">
      <c r="V3754" s="7"/>
    </row>
    <row r="3755" spans="22:22">
      <c r="V3755" s="7"/>
    </row>
    <row r="3756" spans="22:22">
      <c r="V3756" s="7"/>
    </row>
    <row r="3757" spans="22:22">
      <c r="V3757" s="7"/>
    </row>
    <row r="3758" spans="22:22">
      <c r="V3758" s="7"/>
    </row>
    <row r="3759" spans="22:22">
      <c r="V3759" s="7"/>
    </row>
    <row r="3760" spans="22:22">
      <c r="V3760" s="7"/>
    </row>
    <row r="3761" spans="22:22">
      <c r="V3761" s="7"/>
    </row>
    <row r="3762" spans="22:22">
      <c r="V3762" s="7"/>
    </row>
    <row r="3763" spans="22:22">
      <c r="V3763" s="7"/>
    </row>
    <row r="3764" spans="22:22">
      <c r="V3764" s="7"/>
    </row>
    <row r="3765" spans="22:22">
      <c r="V3765" s="7"/>
    </row>
    <row r="3766" spans="22:22">
      <c r="V3766" s="7"/>
    </row>
    <row r="3767" spans="22:22">
      <c r="V3767" s="7"/>
    </row>
    <row r="3768" spans="22:22">
      <c r="V3768" s="7"/>
    </row>
    <row r="3769" spans="22:22">
      <c r="V3769" s="7"/>
    </row>
    <row r="3770" spans="22:22">
      <c r="V3770" s="7"/>
    </row>
    <row r="3771" spans="22:22">
      <c r="V3771" s="7"/>
    </row>
    <row r="3772" spans="22:22">
      <c r="V3772" s="7"/>
    </row>
    <row r="3773" spans="22:22">
      <c r="V3773" s="7"/>
    </row>
    <row r="3774" spans="22:22">
      <c r="V3774" s="7"/>
    </row>
    <row r="3775" spans="22:22">
      <c r="V3775" s="7"/>
    </row>
    <row r="3776" spans="22:22">
      <c r="V3776" s="7"/>
    </row>
    <row r="3777" spans="22:22">
      <c r="V3777" s="7"/>
    </row>
    <row r="3778" spans="22:22">
      <c r="V3778" s="7"/>
    </row>
    <row r="3779" spans="22:22">
      <c r="V3779" s="7"/>
    </row>
    <row r="3780" spans="22:22">
      <c r="V3780" s="7"/>
    </row>
    <row r="3781" spans="22:22">
      <c r="V3781" s="7"/>
    </row>
    <row r="3782" spans="22:22">
      <c r="V3782" s="7"/>
    </row>
    <row r="3783" spans="22:22">
      <c r="V3783" s="7"/>
    </row>
    <row r="3784" spans="22:22">
      <c r="V3784" s="7"/>
    </row>
    <row r="3785" spans="22:22">
      <c r="V3785" s="7"/>
    </row>
    <row r="3786" spans="22:22">
      <c r="V3786" s="7"/>
    </row>
    <row r="3787" spans="22:22">
      <c r="V3787" s="7"/>
    </row>
    <row r="3788" spans="22:22">
      <c r="V3788" s="7"/>
    </row>
    <row r="3789" spans="22:22">
      <c r="V3789" s="7"/>
    </row>
    <row r="3790" spans="22:22">
      <c r="V3790" s="7"/>
    </row>
    <row r="3791" spans="22:22">
      <c r="V3791" s="7"/>
    </row>
    <row r="3792" spans="22:22">
      <c r="V3792" s="7"/>
    </row>
    <row r="3793" spans="22:22">
      <c r="V3793" s="7"/>
    </row>
    <row r="3794" spans="22:22">
      <c r="V3794" s="7"/>
    </row>
    <row r="3795" spans="22:22">
      <c r="V3795" s="7"/>
    </row>
    <row r="3796" spans="22:22">
      <c r="V3796" s="7"/>
    </row>
    <row r="3797" spans="22:22">
      <c r="V3797" s="7"/>
    </row>
    <row r="3798" spans="22:22">
      <c r="V3798" s="7"/>
    </row>
    <row r="3799" spans="22:22">
      <c r="V3799" s="7"/>
    </row>
    <row r="3800" spans="22:22">
      <c r="V3800" s="7"/>
    </row>
    <row r="3801" spans="22:22">
      <c r="V3801" s="7"/>
    </row>
    <row r="3802" spans="22:22">
      <c r="V3802" s="7"/>
    </row>
    <row r="3803" spans="22:22">
      <c r="V3803" s="7"/>
    </row>
    <row r="3804" spans="22:22">
      <c r="V3804" s="7"/>
    </row>
    <row r="3805" spans="22:22">
      <c r="V3805" s="7"/>
    </row>
    <row r="3806" spans="22:22">
      <c r="V3806" s="7"/>
    </row>
    <row r="3807" spans="22:22">
      <c r="V3807" s="7"/>
    </row>
    <row r="3808" spans="22:22">
      <c r="V3808" s="7"/>
    </row>
    <row r="3809" spans="22:22">
      <c r="V3809" s="7"/>
    </row>
    <row r="3810" spans="22:22">
      <c r="V3810" s="7"/>
    </row>
    <row r="3811" spans="22:22">
      <c r="V3811" s="7"/>
    </row>
    <row r="3812" spans="22:22">
      <c r="V3812" s="7"/>
    </row>
    <row r="3813" spans="22:22">
      <c r="V3813" s="7"/>
    </row>
    <row r="3814" spans="22:22">
      <c r="V3814" s="7"/>
    </row>
    <row r="3815" spans="22:22">
      <c r="V3815" s="7"/>
    </row>
    <row r="3816" spans="22:22">
      <c r="V3816" s="7"/>
    </row>
    <row r="3817" spans="22:22">
      <c r="V3817" s="7"/>
    </row>
    <row r="3818" spans="22:22">
      <c r="V3818" s="7"/>
    </row>
    <row r="3819" spans="22:22">
      <c r="V3819" s="7"/>
    </row>
    <row r="3820" spans="22:22">
      <c r="V3820" s="7"/>
    </row>
    <row r="3821" spans="22:22">
      <c r="V3821" s="7"/>
    </row>
    <row r="3822" spans="22:22">
      <c r="V3822" s="7"/>
    </row>
    <row r="3823" spans="22:22">
      <c r="V3823" s="7"/>
    </row>
    <row r="3824" spans="22:22">
      <c r="V3824" s="7"/>
    </row>
    <row r="3825" spans="22:22">
      <c r="V3825" s="7"/>
    </row>
    <row r="3826" spans="22:22">
      <c r="V3826" s="7"/>
    </row>
    <row r="3827" spans="22:22">
      <c r="V3827" s="7"/>
    </row>
    <row r="3828" spans="22:22">
      <c r="V3828" s="7"/>
    </row>
    <row r="3829" spans="22:22">
      <c r="V3829" s="7"/>
    </row>
    <row r="3830" spans="22:22">
      <c r="V3830" s="7"/>
    </row>
    <row r="3831" spans="22:22">
      <c r="V3831" s="7"/>
    </row>
    <row r="3832" spans="22:22">
      <c r="V3832" s="7"/>
    </row>
    <row r="3833" spans="22:22">
      <c r="V3833" s="7"/>
    </row>
    <row r="3834" spans="22:22">
      <c r="V3834" s="7"/>
    </row>
    <row r="3835" spans="22:22">
      <c r="V3835" s="7"/>
    </row>
    <row r="3836" spans="22:22">
      <c r="V3836" s="7"/>
    </row>
    <row r="3837" spans="22:22">
      <c r="V3837" s="7"/>
    </row>
    <row r="3838" spans="22:22">
      <c r="V3838" s="7"/>
    </row>
    <row r="3839" spans="22:22">
      <c r="V3839" s="7"/>
    </row>
    <row r="3840" spans="22:22">
      <c r="V3840" s="7"/>
    </row>
    <row r="3841" spans="22:22">
      <c r="V3841" s="7"/>
    </row>
    <row r="3842" spans="22:22">
      <c r="V3842" s="7"/>
    </row>
    <row r="3843" spans="22:22">
      <c r="V3843" s="7"/>
    </row>
    <row r="3844" spans="22:22">
      <c r="V3844" s="7"/>
    </row>
    <row r="3845" spans="22:22">
      <c r="V3845" s="7"/>
    </row>
    <row r="3846" spans="22:22">
      <c r="V3846" s="7"/>
    </row>
    <row r="3847" spans="22:22">
      <c r="V3847" s="7"/>
    </row>
    <row r="3848" spans="22:22">
      <c r="V3848" s="7"/>
    </row>
    <row r="3849" spans="22:22">
      <c r="V3849" s="7"/>
    </row>
    <row r="3850" spans="22:22">
      <c r="V3850" s="7"/>
    </row>
    <row r="3851" spans="22:22">
      <c r="V3851" s="7"/>
    </row>
    <row r="3852" spans="22:22">
      <c r="V3852" s="7"/>
    </row>
    <row r="3853" spans="22:22">
      <c r="V3853" s="7"/>
    </row>
  </sheetData>
  <sheetProtection selectLockedCells="1" sort="0" pivotTables="0"/>
  <mergeCells count="1">
    <mergeCell ref="D4:E5"/>
  </mergeCells>
  <phoneticPr fontId="0" type="noConversion"/>
  <conditionalFormatting sqref="F1">
    <cfRule type="cellIs" dxfId="0" priority="1" stopIfTrue="1" operator="equal">
      <formula>"modifier votre choix"</formula>
    </cfRule>
  </conditionalFormatting>
  <dataValidations count="5">
    <dataValidation type="list" errorStyle="information" allowBlank="1" showInputMessage="1" showErrorMessage="1" error="call 6344" sqref="G5 H4:H5">
      <formula1>liste</formula1>
    </dataValidation>
    <dataValidation type="list" errorStyle="information" allowBlank="1" showInputMessage="1" showErrorMessage="1" error="call 6344" sqref="G4">
      <formula1>abreviations</formula1>
    </dataValidation>
    <dataValidation type="list" errorStyle="information" allowBlank="1" showInputMessage="1" showErrorMessage="1" error="call 6344" sqref="D4:E5">
      <formula1>OFFSET(dept,MATCH($D$3,liste,0)-1,1,,15)</formula1>
    </dataValidation>
    <dataValidation type="list" allowBlank="1" showInputMessage="1" showErrorMessage="1" sqref="P3">
      <formula1>liste1</formula1>
    </dataValidation>
    <dataValidation type="list" allowBlank="1" showInputMessage="1" showErrorMessage="1" sqref="D3">
      <formula1>liste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L26"/>
  <sheetViews>
    <sheetView workbookViewId="0">
      <selection activeCell="B9" sqref="B9"/>
    </sheetView>
  </sheetViews>
  <sheetFormatPr baseColWidth="10" defaultRowHeight="14.4"/>
  <cols>
    <col min="3" max="3" width="20.5546875" customWidth="1"/>
    <col min="4" max="4" width="15.33203125" customWidth="1"/>
    <col min="5" max="5" width="17.33203125" customWidth="1"/>
    <col min="6" max="6" width="24.6640625" customWidth="1"/>
    <col min="7" max="7" width="20.44140625" customWidth="1"/>
    <col min="8" max="8" width="16" customWidth="1"/>
    <col min="9" max="9" width="14.88671875" customWidth="1"/>
  </cols>
  <sheetData>
    <row r="2" spans="2:12">
      <c r="B2" t="str">
        <f t="array" aca="1" ref="B2" ca="1">IF(ROW(A1)&gt;SUMPRODUCT(1/COUNTIF(cola,cola)),"",INDEX(cola,MIN(IF(COUNTIF(B$1:B1,cola)=0,ROW(cola)-2))))</f>
        <v>telephone</v>
      </c>
      <c r="C2" s="110" t="str">
        <f t="array" aca="1" ref="C2" ca="1">IF(COLUMN(A:A)&gt;COUNTIF(cola,$B2),"",INDEX(plage,SMALL(IF(cola=$B2,ROW(cola)-2,""),COLUMN(A:A))))</f>
        <v>telephone 1</v>
      </c>
      <c r="D2" s="110" t="str">
        <f t="array" aca="1" ref="D2" ca="1">IF(COLUMN(B:B)&gt;COUNTIF(cola,$B2),"",INDEX(plage,SMALL(IF(cola=$B2,ROW(cola)-2,""),COLUMN(B:B))))</f>
        <v>telephone 2</v>
      </c>
      <c r="E2" s="110" t="str">
        <f t="array" aca="1" ref="E2" ca="1">IF(COLUMN(C:C)&gt;COUNTIF(cola,$B2),"",INDEX(plage,SMALL(IF(cola=$B2,ROW(cola)-2,""),COLUMN(C:C))))</f>
        <v>telephone 6</v>
      </c>
      <c r="F2" s="110" t="str">
        <f t="array" aca="1" ref="F2" ca="1">IF(COLUMN(D:D)&gt;COUNTIF(cola,$B2),"",INDEX(plage,SMALL(IF(cola=$B2,ROW(cola)-2,""),COLUMN(D:D))))</f>
        <v>Telephone portable 3</v>
      </c>
      <c r="G2" s="110" t="str">
        <f t="array" aca="1" ref="G2" ca="1">IF(COLUMN(E:E)&gt;COUNTIF(cola,$B2),"",INDEX(plage,SMALL(IF(cola=$B2,ROW(cola)-2,""),COLUMN(E:E))))</f>
        <v>telephone 9</v>
      </c>
      <c r="H2" s="110" t="str">
        <f t="array" aca="1" ref="H2" ca="1">IF(COLUMN(F:F)&gt;COUNTIF(cola,$B2),"",INDEX(plage,SMALL(IF(cola=$B2,ROW(cola)-2,""),COLUMN(F:F))))</f>
        <v/>
      </c>
      <c r="I2" s="110" t="str">
        <f t="array" aca="1" ref="I2" ca="1">IF(COLUMN(G:G)&gt;COUNTIF(cola,$B2),"",INDEX(plage,SMALL(IF(cola=$B2,ROW(cola)-2,""),COLUMN(G:G))))</f>
        <v/>
      </c>
      <c r="J2" s="110" t="str">
        <f t="array" aca="1" ref="J2" ca="1">IF(COLUMN(H:H)&gt;COUNTIF(cola,$B2),"",INDEX(plage,SMALL(IF(cola=$B2,ROW(cola)-2,""),COLUMN(H:H))))</f>
        <v/>
      </c>
      <c r="K2" s="110" t="str">
        <f t="array" aca="1" ref="K2" ca="1">IF(COLUMN(I:I)&gt;COUNTIF(cola,$B2),"",INDEX(plage,SMALL(IF(cola=$B2,ROW(cola)-2,""),COLUMN(I:I))))</f>
        <v/>
      </c>
      <c r="L2" s="110" t="str">
        <f t="array" aca="1" ref="L2" ca="1">IF(COLUMN(J:J)&gt;COUNTIF(cola,$B2),"",INDEX(plage,SMALL(IF(cola=$B2,ROW(cola)-2,""),COLUMN(J:J))))</f>
        <v/>
      </c>
    </row>
    <row r="3" spans="2:12">
      <c r="B3" t="str">
        <f t="array" aca="1" ref="B3" ca="1">IF(ROW(A2)&gt;SUMPRODUCT(1/COUNTIF(cola,cola)),"",INDEX(cola,MIN(IF(COUNTIF(B$1:B2,cola)=0,ROW(cola)-2))))</f>
        <v>ordinateur</v>
      </c>
      <c r="C3" s="110" t="str">
        <f t="array" aca="1" ref="C3" ca="1">IF(COLUMN(A:A)&gt;COUNTIF(cola,$B3),"",INDEX(plage,SMALL(IF(cola=$B3,ROW(cola)-2,""),COLUMN(A:A))))</f>
        <v>ordinateur portable model 1</v>
      </c>
      <c r="D3" s="110" t="str">
        <f t="array" aca="1" ref="D3" ca="1">IF(COLUMN(B:B)&gt;COUNTIF(cola,$B3),"",INDEX(plage,SMALL(IF(cola=$B3,ROW(cola)-2,""),COLUMN(B:B))))</f>
        <v>ordinateur portable model 15</v>
      </c>
      <c r="E3" s="110" t="str">
        <f t="array" aca="1" ref="E3" ca="1">IF(COLUMN(C:C)&gt;COUNTIF(cola,$B3),"",INDEX(plage,SMALL(IF(cola=$B3,ROW(cola)-2,""),COLUMN(C:C))))</f>
        <v>ordinateur bureau</v>
      </c>
      <c r="F3" s="110" t="str">
        <f t="array" aca="1" ref="F3" ca="1">IF(COLUMN(D:D)&gt;COUNTIF(cola,$B3),"",INDEX(plage,SMALL(IF(cola=$B3,ROW(cola)-2,""),COLUMN(D:D))))</f>
        <v>ordinateur bureau 07</v>
      </c>
      <c r="G3" s="110" t="str">
        <f t="array" aca="1" ref="G3" ca="1">IF(COLUMN(E:E)&gt;COUNTIF(cola,$B3),"",INDEX(plage,SMALL(IF(cola=$B3,ROW(cola)-2,""),COLUMN(E:E))))</f>
        <v>ordinateur bureau 08</v>
      </c>
      <c r="H3" s="110" t="str">
        <f t="array" aca="1" ref="H3" ca="1">IF(COLUMN(F:F)&gt;COUNTIF(cola,$B3),"",INDEX(plage,SMALL(IF(cola=$B3,ROW(cola)-2,""),COLUMN(F:F))))</f>
        <v>ordinateur bureau 10</v>
      </c>
      <c r="I3" s="110" t="str">
        <f t="array" aca="1" ref="I3" ca="1">IF(COLUMN(G:G)&gt;COUNTIF(cola,$B3),"",INDEX(plage,SMALL(IF(cola=$B3,ROW(cola)-2,""),COLUMN(G:G))))</f>
        <v>ordinateur bureau 11</v>
      </c>
      <c r="J3" s="110" t="str">
        <f t="array" aca="1" ref="J3" ca="1">IF(COLUMN(H:H)&gt;COUNTIF(cola,$B3),"",INDEX(plage,SMALL(IF(cola=$B3,ROW(cola)-2,""),COLUMN(H:H))))</f>
        <v>ordinateur bureau 12</v>
      </c>
      <c r="K3" s="110" t="str">
        <f t="array" aca="1" ref="K3" ca="1">IF(COLUMN(I:I)&gt;COUNTIF(cola,$B3),"",INDEX(plage,SMALL(IF(cola=$B3,ROW(cola)-2,""),COLUMN(I:I))))</f>
        <v>ordinateur bureau 13</v>
      </c>
      <c r="L3" s="110" t="str">
        <f t="array" aca="1" ref="L3" ca="1">IF(COLUMN(J:J)&gt;COUNTIF(cola,$B3),"",INDEX(plage,SMALL(IF(cola=$B3,ROW(cola)-2,""),COLUMN(J:J))))</f>
        <v>ordinateur bureau 14</v>
      </c>
    </row>
    <row r="4" spans="2:12">
      <c r="B4" t="str">
        <f t="array" aca="1" ref="B4" ca="1">IF(ROW(A3)&gt;SUMPRODUCT(1/COUNTIF(cola,cola)),"",INDEX(cola,MIN(IF(COUNTIF(B$1:B3,cola)=0,ROW(cola)-2))))</f>
        <v>Téléviseur</v>
      </c>
      <c r="C4" s="110" t="str">
        <f t="array" aca="1" ref="C4" ca="1">IF(COLUMN(A:A)&gt;COUNTIF(cola,$B4),"",INDEX(plage,SMALL(IF(cola=$B4,ROW(cola)-2,""),COLUMN(A:A))))</f>
        <v>Téléviseur 42</v>
      </c>
      <c r="D4" s="110" t="str">
        <f t="array" aca="1" ref="D4" ca="1">IF(COLUMN(B:B)&gt;COUNTIF(cola,$B4),"",INDEX(plage,SMALL(IF(cola=$B4,ROW(cola)-2,""),COLUMN(B:B))))</f>
        <v>Téléviseur 43</v>
      </c>
      <c r="E4" s="110" t="str">
        <f t="array" aca="1" ref="E4" ca="1">IF(COLUMN(C:C)&gt;COUNTIF(cola,$B4),"",INDEX(plage,SMALL(IF(cola=$B4,ROW(cola)-2,""),COLUMN(C:C))))</f>
        <v>Téléviseur 52</v>
      </c>
      <c r="F4" s="110" t="str">
        <f t="array" aca="1" ref="F4" ca="1">IF(COLUMN(D:D)&gt;COUNTIF(cola,$B4),"",INDEX(plage,SMALL(IF(cola=$B4,ROW(cola)-2,""),COLUMN(D:D))))</f>
        <v>Téléviseur 53</v>
      </c>
      <c r="G4" s="110" t="str">
        <f t="array" aca="1" ref="G4" ca="1">IF(COLUMN(E:E)&gt;COUNTIF(cola,$B4),"",INDEX(plage,SMALL(IF(cola=$B4,ROW(cola)-2,""),COLUMN(E:E))))</f>
        <v>Téléviseur 17</v>
      </c>
      <c r="H4" s="110" t="str">
        <f t="array" aca="1" ref="H4" ca="1">IF(COLUMN(F:F)&gt;COUNTIF(cola,$B4),"",INDEX(plage,SMALL(IF(cola=$B4,ROW(cola)-2,""),COLUMN(F:F))))</f>
        <v/>
      </c>
      <c r="I4" s="110" t="str">
        <f t="array" aca="1" ref="I4" ca="1">IF(COLUMN(G:G)&gt;COUNTIF(cola,$B4),"",INDEX(plage,SMALL(IF(cola=$B4,ROW(cola)-2,""),COLUMN(G:G))))</f>
        <v/>
      </c>
      <c r="J4" s="110" t="str">
        <f t="array" aca="1" ref="J4" ca="1">IF(COLUMN(H:H)&gt;COUNTIF(cola,$B4),"",INDEX(plage,SMALL(IF(cola=$B4,ROW(cola)-2,""),COLUMN(H:H))))</f>
        <v/>
      </c>
      <c r="K4" s="110" t="str">
        <f t="array" aca="1" ref="K4" ca="1">IF(COLUMN(I:I)&gt;COUNTIF(cola,$B4),"",INDEX(plage,SMALL(IF(cola=$B4,ROW(cola)-2,""),COLUMN(I:I))))</f>
        <v/>
      </c>
      <c r="L4" s="110" t="str">
        <f t="array" aca="1" ref="L4" ca="1">IF(COLUMN(J:J)&gt;COUNTIF(cola,$B4),"",INDEX(plage,SMALL(IF(cola=$B4,ROW(cola)-2,""),COLUMN(J:J))))</f>
        <v/>
      </c>
    </row>
    <row r="5" spans="2:12">
      <c r="B5" t="str">
        <f t="array" aca="1" ref="B5" ca="1">IF(ROW(A4)&gt;SUMPRODUCT(1/COUNTIF(cola,cola)),"",INDEX(cola,MIN(IF(COUNTIF(B$1:B4,cola)=0,ROW(cola)-2))))</f>
        <v>Chapeau</v>
      </c>
      <c r="C5" s="110" t="str">
        <f t="array" aca="1" ref="C5" ca="1">IF(COLUMN(A:A)&gt;COUNTIF(cola,$B5),"",INDEX(plage,SMALL(IF(cola=$B5,ROW(cola)-2,""),COLUMN(A:A))))</f>
        <v>Chapeau Melon 6</v>
      </c>
      <c r="D5" s="110" t="str">
        <f t="array" aca="1" ref="D5" ca="1">IF(COLUMN(B:B)&gt;COUNTIF(cola,$B5),"",INDEX(plage,SMALL(IF(cola=$B5,ROW(cola)-2,""),COLUMN(B:B))))</f>
        <v/>
      </c>
      <c r="E5" s="110" t="str">
        <f t="array" aca="1" ref="E5" ca="1">IF(COLUMN(C:C)&gt;COUNTIF(cola,$B5),"",INDEX(plage,SMALL(IF(cola=$B5,ROW(cola)-2,""),COLUMN(C:C))))</f>
        <v/>
      </c>
      <c r="F5" s="110" t="str">
        <f t="array" aca="1" ref="F5" ca="1">IF(COLUMN(D:D)&gt;COUNTIF(cola,$B5),"",INDEX(plage,SMALL(IF(cola=$B5,ROW(cola)-2,""),COLUMN(D:D))))</f>
        <v/>
      </c>
      <c r="G5" s="110" t="str">
        <f t="array" aca="1" ref="G5" ca="1">IF(COLUMN(E:E)&gt;COUNTIF(cola,$B5),"",INDEX(plage,SMALL(IF(cola=$B5,ROW(cola)-2,""),COLUMN(E:E))))</f>
        <v/>
      </c>
      <c r="H5" s="110" t="str">
        <f t="array" aca="1" ref="H5" ca="1">IF(COLUMN(F:F)&gt;COUNTIF(cola,$B5),"",INDEX(plage,SMALL(IF(cola=$B5,ROW(cola)-2,""),COLUMN(F:F))))</f>
        <v/>
      </c>
      <c r="I5" s="110" t="str">
        <f t="array" aca="1" ref="I5" ca="1">IF(COLUMN(G:G)&gt;COUNTIF(cola,$B5),"",INDEX(plage,SMALL(IF(cola=$B5,ROW(cola)-2,""),COLUMN(G:G))))</f>
        <v/>
      </c>
      <c r="J5" s="110" t="str">
        <f t="array" aca="1" ref="J5" ca="1">IF(COLUMN(H:H)&gt;COUNTIF(cola,$B5),"",INDEX(plage,SMALL(IF(cola=$B5,ROW(cola)-2,""),COLUMN(H:H))))</f>
        <v/>
      </c>
      <c r="K5" s="110" t="str">
        <f t="array" aca="1" ref="K5" ca="1">IF(COLUMN(I:I)&gt;COUNTIF(cola,$B5),"",INDEX(plage,SMALL(IF(cola=$B5,ROW(cola)-2,""),COLUMN(I:I))))</f>
        <v/>
      </c>
      <c r="L5" s="110" t="str">
        <f t="array" aca="1" ref="L5" ca="1">IF(COLUMN(J:J)&gt;COUNTIF(cola,$B5),"",INDEX(plage,SMALL(IF(cola=$B5,ROW(cola)-2,""),COLUMN(J:J))))</f>
        <v/>
      </c>
    </row>
    <row r="6" spans="2:12">
      <c r="B6" t="s">
        <v>45</v>
      </c>
      <c r="C6" s="110" t="str">
        <f t="array" aca="1" ref="C6" ca="1">IF(COLUMN(A:A)&gt;COUNTIF(cola,$B6),"",INDEX(plage,SMALL(IF(cola=$B6,ROW(cola)-2,""),COLUMN(A:A))))</f>
        <v/>
      </c>
      <c r="D6" s="110" t="str">
        <f t="array" aca="1" ref="D6" ca="1">IF(COLUMN(B:B)&gt;COUNTIF(cola,$B6),"",INDEX(plage,SMALL(IF(cola=$B6,ROW(cola)-2,""),COLUMN(B:B))))</f>
        <v/>
      </c>
      <c r="E6" s="110" t="str">
        <f t="array" aca="1" ref="E6" ca="1">IF(COLUMN(C:C)&gt;COUNTIF(cola,$B6),"",INDEX(plage,SMALL(IF(cola=$B6,ROW(cola)-2,""),COLUMN(C:C))))</f>
        <v/>
      </c>
      <c r="F6" s="110" t="str">
        <f t="array" aca="1" ref="F6" ca="1">IF(COLUMN(D:D)&gt;COUNTIF(cola,$B6),"",INDEX(plage,SMALL(IF(cola=$B6,ROW(cola)-2,""),COLUMN(D:D))))</f>
        <v/>
      </c>
      <c r="G6" s="110" t="str">
        <f t="array" aca="1" ref="G6" ca="1">IF(COLUMN(E:E)&gt;COUNTIF(cola,$B6),"",INDEX(plage,SMALL(IF(cola=$B6,ROW(cola)-2,""),COLUMN(E:E))))</f>
        <v/>
      </c>
      <c r="H6" s="110" t="str">
        <f t="array" aca="1" ref="H6" ca="1">IF(COLUMN(F:F)&gt;COUNTIF(cola,$B6),"",INDEX(plage,SMALL(IF(cola=$B6,ROW(cola)-2,""),COLUMN(F:F))))</f>
        <v/>
      </c>
      <c r="I6" s="110" t="str">
        <f t="array" aca="1" ref="I6" ca="1">IF(COLUMN(G:G)&gt;COUNTIF(cola,$B6),"",INDEX(plage,SMALL(IF(cola=$B6,ROW(cola)-2,""),COLUMN(G:G))))</f>
        <v/>
      </c>
      <c r="J6" s="110" t="str">
        <f t="array" aca="1" ref="J6" ca="1">IF(COLUMN(H:H)&gt;COUNTIF(cola,$B6),"",INDEX(plage,SMALL(IF(cola=$B6,ROW(cola)-2,""),COLUMN(H:H))))</f>
        <v/>
      </c>
      <c r="K6" s="110" t="str">
        <f t="array" aca="1" ref="K6" ca="1">IF(COLUMN(I:I)&gt;COUNTIF(cola,$B6),"",INDEX(plage,SMALL(IF(cola=$B6,ROW(cola)-2,""),COLUMN(I:I))))</f>
        <v/>
      </c>
      <c r="L6" s="110" t="str">
        <f t="array" aca="1" ref="L6" ca="1">IF(COLUMN(J:J)&gt;COUNTIF(cola,$B6),"",INDEX(plage,SMALL(IF(cola=$B6,ROW(cola)-2,""),COLUMN(J:J))))</f>
        <v/>
      </c>
    </row>
    <row r="7" spans="2:12">
      <c r="B7" t="str">
        <f t="array" aca="1" ref="B7" ca="1">IF(ROW(A6)&gt;SUMPRODUCT(1/COUNTIF(cola,cola)),"",INDEX(cola,MIN(IF(COUNTIF(B$1:B6,cola)=0,ROW(cola)-2))))</f>
        <v/>
      </c>
      <c r="C7" s="110" t="str">
        <f t="array" aca="1" ref="C7" ca="1">IF(COLUMN(A:A)&gt;COUNTIF(cola,$B7),"",INDEX(plage,SMALL(IF(cola=$B7,ROW(cola)-2,""),COLUMN(A:A))))</f>
        <v/>
      </c>
      <c r="D7" s="110" t="str">
        <f t="array" aca="1" ref="D7" ca="1">IF(COLUMN(B:B)&gt;COUNTIF(cola,$B7),"",INDEX(plage,SMALL(IF(cola=$B7,ROW(cola)-2,""),COLUMN(B:B))))</f>
        <v/>
      </c>
      <c r="E7" s="110" t="str">
        <f t="array" aca="1" ref="E7" ca="1">IF(COLUMN(C:C)&gt;COUNTIF(cola,$B7),"",INDEX(plage,SMALL(IF(cola=$B7,ROW(cola)-2,""),COLUMN(C:C))))</f>
        <v/>
      </c>
      <c r="F7" s="110" t="str">
        <f t="array" aca="1" ref="F7" ca="1">IF(COLUMN(D:D)&gt;COUNTIF(cola,$B7),"",INDEX(plage,SMALL(IF(cola=$B7,ROW(cola)-2,""),COLUMN(D:D))))</f>
        <v/>
      </c>
      <c r="G7" s="110" t="str">
        <f t="array" aca="1" ref="G7" ca="1">IF(COLUMN(E:E)&gt;COUNTIF(cola,$B7),"",INDEX(plage,SMALL(IF(cola=$B7,ROW(cola)-2,""),COLUMN(E:E))))</f>
        <v/>
      </c>
      <c r="H7" s="110" t="str">
        <f t="array" aca="1" ref="H7" ca="1">IF(COLUMN(F:F)&gt;COUNTIF(cola,$B7),"",INDEX(plage,SMALL(IF(cola=$B7,ROW(cola)-2,""),COLUMN(F:F))))</f>
        <v/>
      </c>
      <c r="I7" s="110" t="str">
        <f t="array" aca="1" ref="I7" ca="1">IF(COLUMN(G:G)&gt;COUNTIF(cola,$B7),"",INDEX(plage,SMALL(IF(cola=$B7,ROW(cola)-2,""),COLUMN(G:G))))</f>
        <v/>
      </c>
      <c r="J7" s="110" t="str">
        <f t="array" aca="1" ref="J7" ca="1">IF(COLUMN(H:H)&gt;COUNTIF(cola,$B7),"",INDEX(plage,SMALL(IF(cola=$B7,ROW(cola)-2,""),COLUMN(H:H))))</f>
        <v/>
      </c>
      <c r="K7" s="110" t="str">
        <f t="array" aca="1" ref="K7" ca="1">IF(COLUMN(I:I)&gt;COUNTIF(cola,$B7),"",INDEX(plage,SMALL(IF(cola=$B7,ROW(cola)-2,""),COLUMN(I:I))))</f>
        <v/>
      </c>
      <c r="L7" s="110" t="str">
        <f t="array" aca="1" ref="L7" ca="1">IF(COLUMN(J:J)&gt;COUNTIF(cola,$B7),"",INDEX(plage,SMALL(IF(cola=$B7,ROW(cola)-2,""),COLUMN(J:J))))</f>
        <v/>
      </c>
    </row>
    <row r="8" spans="2:12">
      <c r="B8" t="str">
        <f t="array" aca="1" ref="B8" ca="1">IF(ROW(A7)&gt;SUMPRODUCT(1/COUNTIF(cola,cola)),"",INDEX(cola,MIN(IF(COUNTIF(B$1:B7,cola)=0,ROW(cola)-2))))</f>
        <v/>
      </c>
      <c r="C8" s="110" t="str">
        <f t="array" aca="1" ref="C8" ca="1">IF(COLUMN(A:A)&gt;COUNTIF(cola,$B8),"",INDEX(plage,SMALL(IF(cola=$B8,ROW(cola)-2,""),COLUMN(A:A))))</f>
        <v/>
      </c>
      <c r="D8" s="110" t="str">
        <f t="array" aca="1" ref="D8" ca="1">IF(COLUMN(B:B)&gt;COUNTIF(cola,$B8),"",INDEX(plage,SMALL(IF(cola=$B8,ROW(cola)-2,""),COLUMN(B:B))))</f>
        <v/>
      </c>
      <c r="E8" s="110" t="str">
        <f t="array" aca="1" ref="E8" ca="1">IF(COLUMN(C:C)&gt;COUNTIF(cola,$B8),"",INDEX(plage,SMALL(IF(cola=$B8,ROW(cola)-2,""),COLUMN(C:C))))</f>
        <v/>
      </c>
      <c r="F8" s="110" t="str">
        <f t="array" aca="1" ref="F8" ca="1">IF(COLUMN(D:D)&gt;COUNTIF(cola,$B8),"",INDEX(plage,SMALL(IF(cola=$B8,ROW(cola)-2,""),COLUMN(D:D))))</f>
        <v/>
      </c>
      <c r="G8" s="110" t="str">
        <f t="array" aca="1" ref="G8" ca="1">IF(COLUMN(E:E)&gt;COUNTIF(cola,$B8),"",INDEX(plage,SMALL(IF(cola=$B8,ROW(cola)-2,""),COLUMN(E:E))))</f>
        <v/>
      </c>
      <c r="H8" s="110" t="str">
        <f t="array" aca="1" ref="H8" ca="1">IF(COLUMN(F:F)&gt;COUNTIF(cola,$B8),"",INDEX(plage,SMALL(IF(cola=$B8,ROW(cola)-2,""),COLUMN(F:F))))</f>
        <v/>
      </c>
      <c r="I8" s="110" t="str">
        <f t="array" aca="1" ref="I8" ca="1">IF(COLUMN(G:G)&gt;COUNTIF(cola,$B8),"",INDEX(plage,SMALL(IF(cola=$B8,ROW(cola)-2,""),COLUMN(G:G))))</f>
        <v/>
      </c>
      <c r="J8" s="110" t="str">
        <f t="array" aca="1" ref="J8" ca="1">IF(COLUMN(H:H)&gt;COUNTIF(cola,$B8),"",INDEX(plage,SMALL(IF(cola=$B8,ROW(cola)-2,""),COLUMN(H:H))))</f>
        <v/>
      </c>
      <c r="K8" s="110" t="str">
        <f t="array" aca="1" ref="K8" ca="1">IF(COLUMN(I:I)&gt;COUNTIF(cola,$B8),"",INDEX(plage,SMALL(IF(cola=$B8,ROW(cola)-2,""),COLUMN(I:I))))</f>
        <v/>
      </c>
      <c r="L8" s="110" t="str">
        <f t="array" aca="1" ref="L8" ca="1">IF(COLUMN(J:J)&gt;COUNTIF(cola,$B8),"",INDEX(plage,SMALL(IF(cola=$B8,ROW(cola)-2,""),COLUMN(J:J))))</f>
        <v/>
      </c>
    </row>
    <row r="9" spans="2:12">
      <c r="B9" t="str">
        <f t="array" aca="1" ref="B9" ca="1">IF(ROW(A8)&gt;SUMPRODUCT(1/COUNTIF(cola,cola)),"",INDEX(cola,MIN(IF(COUNTIF(B$1:B8,cola)=0,ROW(cola)-2))))</f>
        <v/>
      </c>
      <c r="C9" s="110" t="str">
        <f t="array" aca="1" ref="C9" ca="1">IF(COLUMN(A:A)&gt;COUNTIF(cola,$B9),"",INDEX(plage,SMALL(IF(cola=$B9,ROW(cola)-2,""),COLUMN(A:A))))</f>
        <v/>
      </c>
      <c r="D9" s="110" t="str">
        <f t="array" aca="1" ref="D9" ca="1">IF(COLUMN(B:B)&gt;COUNTIF(cola,$B9),"",INDEX(plage,SMALL(IF(cola=$B9,ROW(cola)-2,""),COLUMN(B:B))))</f>
        <v/>
      </c>
      <c r="E9" s="110" t="str">
        <f t="array" aca="1" ref="E9" ca="1">IF(COLUMN(C:C)&gt;COUNTIF(cola,$B9),"",INDEX(plage,SMALL(IF(cola=$B9,ROW(cola)-2,""),COLUMN(C:C))))</f>
        <v/>
      </c>
      <c r="F9" s="110" t="str">
        <f t="array" aca="1" ref="F9" ca="1">IF(COLUMN(D:D)&gt;COUNTIF(cola,$B9),"",INDEX(plage,SMALL(IF(cola=$B9,ROW(cola)-2,""),COLUMN(D:D))))</f>
        <v/>
      </c>
      <c r="G9" s="110" t="str">
        <f t="array" aca="1" ref="G9" ca="1">IF(COLUMN(E:E)&gt;COUNTIF(cola,$B9),"",INDEX(plage,SMALL(IF(cola=$B9,ROW(cola)-2,""),COLUMN(E:E))))</f>
        <v/>
      </c>
      <c r="H9" s="110" t="str">
        <f t="array" aca="1" ref="H9" ca="1">IF(COLUMN(F:F)&gt;COUNTIF(cola,$B9),"",INDEX(plage,SMALL(IF(cola=$B9,ROW(cola)-2,""),COLUMN(F:F))))</f>
        <v/>
      </c>
      <c r="I9" s="110" t="str">
        <f t="array" aca="1" ref="I9" ca="1">IF(COLUMN(G:G)&gt;COUNTIF(cola,$B9),"",INDEX(plage,SMALL(IF(cola=$B9,ROW(cola)-2,""),COLUMN(G:G))))</f>
        <v/>
      </c>
      <c r="J9" s="110" t="str">
        <f t="array" aca="1" ref="J9" ca="1">IF(COLUMN(H:H)&gt;COUNTIF(cola,$B9),"",INDEX(plage,SMALL(IF(cola=$B9,ROW(cola)-2,""),COLUMN(H:H))))</f>
        <v/>
      </c>
      <c r="K9" s="110" t="str">
        <f t="array" aca="1" ref="K9" ca="1">IF(COLUMN(I:I)&gt;COUNTIF(cola,$B9),"",INDEX(plage,SMALL(IF(cola=$B9,ROW(cola)-2,""),COLUMN(I:I))))</f>
        <v/>
      </c>
      <c r="L9" s="110" t="str">
        <f t="array" aca="1" ref="L9" ca="1">IF(COLUMN(J:J)&gt;COUNTIF(cola,$B9),"",INDEX(plage,SMALL(IF(cola=$B9,ROW(cola)-2,""),COLUMN(J:J))))</f>
        <v/>
      </c>
    </row>
    <row r="10" spans="2:12">
      <c r="B10" t="str">
        <f t="array" aca="1" ref="B10" ca="1">IF(ROW(A9)&gt;SUMPRODUCT(1/COUNTIF(cola,cola)),"",INDEX(cola,MIN(IF(COUNTIF(B$1:B9,cola)=0,ROW(cola)-2))))</f>
        <v/>
      </c>
      <c r="C10" s="110" t="str">
        <f t="array" aca="1" ref="C10" ca="1">IF(COLUMN(A:A)&gt;COUNTIF(cola,$B10),"",INDEX(plage,SMALL(IF(cola=$B10,ROW(cola)-2,""),COLUMN(A:A))))</f>
        <v/>
      </c>
      <c r="D10" s="110" t="str">
        <f t="array" aca="1" ref="D10" ca="1">IF(COLUMN(B:B)&gt;COUNTIF(cola,$B10),"",INDEX(plage,SMALL(IF(cola=$B10,ROW(cola)-2,""),COLUMN(B:B))))</f>
        <v/>
      </c>
      <c r="E10" s="110" t="str">
        <f t="array" aca="1" ref="E10" ca="1">IF(COLUMN(C:C)&gt;COUNTIF(cola,$B10),"",INDEX(plage,SMALL(IF(cola=$B10,ROW(cola)-2,""),COLUMN(C:C))))</f>
        <v/>
      </c>
      <c r="F10" s="110" t="str">
        <f t="array" aca="1" ref="F10" ca="1">IF(COLUMN(D:D)&gt;COUNTIF(cola,$B10),"",INDEX(plage,SMALL(IF(cola=$B10,ROW(cola)-2,""),COLUMN(D:D))))</f>
        <v/>
      </c>
      <c r="G10" s="110" t="str">
        <f t="array" aca="1" ref="G10" ca="1">IF(COLUMN(E:E)&gt;COUNTIF(cola,$B10),"",INDEX(plage,SMALL(IF(cola=$B10,ROW(cola)-2,""),COLUMN(E:E))))</f>
        <v/>
      </c>
      <c r="H10" s="110" t="str">
        <f t="array" aca="1" ref="H10" ca="1">IF(COLUMN(F:F)&gt;COUNTIF(cola,$B10),"",INDEX(plage,SMALL(IF(cola=$B10,ROW(cola)-2,""),COLUMN(F:F))))</f>
        <v/>
      </c>
      <c r="I10" s="110" t="str">
        <f t="array" aca="1" ref="I10" ca="1">IF(COLUMN(G:G)&gt;COUNTIF(cola,$B10),"",INDEX(plage,SMALL(IF(cola=$B10,ROW(cola)-2,""),COLUMN(G:G))))</f>
        <v/>
      </c>
      <c r="J10" s="110" t="str">
        <f t="array" aca="1" ref="J10" ca="1">IF(COLUMN(H:H)&gt;COUNTIF(cola,$B10),"",INDEX(plage,SMALL(IF(cola=$B10,ROW(cola)-2,""),COLUMN(H:H))))</f>
        <v/>
      </c>
      <c r="K10" s="110" t="str">
        <f t="array" aca="1" ref="K10" ca="1">IF(COLUMN(I:I)&gt;COUNTIF(cola,$B10),"",INDEX(plage,SMALL(IF(cola=$B10,ROW(cola)-2,""),COLUMN(I:I))))</f>
        <v/>
      </c>
      <c r="L10" s="110" t="str">
        <f t="array" aca="1" ref="L10" ca="1">IF(COLUMN(J:J)&gt;COUNTIF(cola,$B10),"",INDEX(plage,SMALL(IF(cola=$B10,ROW(cola)-2,""),COLUMN(J:J))))</f>
        <v/>
      </c>
    </row>
    <row r="11" spans="2:12">
      <c r="B11" t="str">
        <f t="array" aca="1" ref="B11" ca="1">IF(ROW(A10)&gt;SUMPRODUCT(1/COUNTIF(cola,cola)),"",INDEX(cola,MIN(IF(COUNTIF(B$1:B10,cola)=0,ROW(cola)-2))))</f>
        <v/>
      </c>
      <c r="C11" s="110" t="str">
        <f t="array" aca="1" ref="C11" ca="1">IF(COLUMN(A:A)&gt;COUNTIF(cola,$B11),"",INDEX(plage,SMALL(IF(cola=$B11,ROW(cola)-2,""),COLUMN(A:A))))</f>
        <v/>
      </c>
      <c r="D11" s="110" t="str">
        <f t="array" aca="1" ref="D11" ca="1">IF(COLUMN(B:B)&gt;COUNTIF(cola,$B11),"",INDEX(plage,SMALL(IF(cola=$B11,ROW(cola)-2,""),COLUMN(B:B))))</f>
        <v/>
      </c>
      <c r="E11" s="110" t="str">
        <f t="array" aca="1" ref="E11" ca="1">IF(COLUMN(C:C)&gt;COUNTIF(cola,$B11),"",INDEX(plage,SMALL(IF(cola=$B11,ROW(cola)-2,""),COLUMN(C:C))))</f>
        <v/>
      </c>
      <c r="F11" s="110" t="str">
        <f t="array" aca="1" ref="F11" ca="1">IF(COLUMN(D:D)&gt;COUNTIF(cola,$B11),"",INDEX(plage,SMALL(IF(cola=$B11,ROW(cola)-2,""),COLUMN(D:D))))</f>
        <v/>
      </c>
      <c r="G11" s="110" t="str">
        <f t="array" aca="1" ref="G11" ca="1">IF(COLUMN(E:E)&gt;COUNTIF(cola,$B11),"",INDEX(plage,SMALL(IF(cola=$B11,ROW(cola)-2,""),COLUMN(E:E))))</f>
        <v/>
      </c>
      <c r="H11" s="110" t="str">
        <f t="array" aca="1" ref="H11" ca="1">IF(COLUMN(F:F)&gt;COUNTIF(cola,$B11),"",INDEX(plage,SMALL(IF(cola=$B11,ROW(cola)-2,""),COLUMN(F:F))))</f>
        <v/>
      </c>
      <c r="I11" s="110" t="str">
        <f t="array" aca="1" ref="I11" ca="1">IF(COLUMN(G:G)&gt;COUNTIF(cola,$B11),"",INDEX(plage,SMALL(IF(cola=$B11,ROW(cola)-2,""),COLUMN(G:G))))</f>
        <v/>
      </c>
      <c r="J11" s="110" t="str">
        <f t="array" aca="1" ref="J11" ca="1">IF(COLUMN(H:H)&gt;COUNTIF(cola,$B11),"",INDEX(plage,SMALL(IF(cola=$B11,ROW(cola)-2,""),COLUMN(H:H))))</f>
        <v/>
      </c>
      <c r="K11" s="110" t="str">
        <f t="array" aca="1" ref="K11" ca="1">IF(COLUMN(I:I)&gt;COUNTIF(cola,$B11),"",INDEX(plage,SMALL(IF(cola=$B11,ROW(cola)-2,""),COLUMN(I:I))))</f>
        <v/>
      </c>
      <c r="L11" s="110" t="str">
        <f t="array" aca="1" ref="L11" ca="1">IF(COLUMN(J:J)&gt;COUNTIF(cola,$B11),"",INDEX(plage,SMALL(IF(cola=$B11,ROW(cola)-2,""),COLUMN(J:J))))</f>
        <v/>
      </c>
    </row>
    <row r="12" spans="2:12">
      <c r="B12" t="str">
        <f t="array" aca="1" ref="B12" ca="1">IF(ROW(A11)&gt;SUMPRODUCT(1/COUNTIF(cola,cola)),"",INDEX(cola,MIN(IF(COUNTIF(B$1:B11,cola)=0,ROW(cola)-2))))</f>
        <v/>
      </c>
      <c r="C12" s="110" t="str">
        <f t="array" aca="1" ref="C12" ca="1">IF(COLUMN(A:A)&gt;COUNTIF(cola,$B12),"",INDEX(plage,SMALL(IF(cola=$B12,ROW(cola)-2,""),COLUMN(A:A))))</f>
        <v/>
      </c>
      <c r="D12" s="110" t="str">
        <f t="array" aca="1" ref="D12" ca="1">IF(COLUMN(B:B)&gt;COUNTIF(cola,$B12),"",INDEX(plage,SMALL(IF(cola=$B12,ROW(cola)-2,""),COLUMN(B:B))))</f>
        <v/>
      </c>
      <c r="E12" s="110" t="str">
        <f t="array" aca="1" ref="E12" ca="1">IF(COLUMN(C:C)&gt;COUNTIF(cola,$B12),"",INDEX(plage,SMALL(IF(cola=$B12,ROW(cola)-2,""),COLUMN(C:C))))</f>
        <v/>
      </c>
      <c r="F12" s="110" t="str">
        <f t="array" aca="1" ref="F12" ca="1">IF(COLUMN(D:D)&gt;COUNTIF(cola,$B12),"",INDEX(plage,SMALL(IF(cola=$B12,ROW(cola)-2,""),COLUMN(D:D))))</f>
        <v/>
      </c>
      <c r="G12" s="110" t="str">
        <f t="array" aca="1" ref="G12" ca="1">IF(COLUMN(E:E)&gt;COUNTIF(cola,$B12),"",INDEX(plage,SMALL(IF(cola=$B12,ROW(cola)-2,""),COLUMN(E:E))))</f>
        <v/>
      </c>
      <c r="H12" s="110" t="str">
        <f t="array" aca="1" ref="H12" ca="1">IF(COLUMN(F:F)&gt;COUNTIF(cola,$B12),"",INDEX(plage,SMALL(IF(cola=$B12,ROW(cola)-2,""),COLUMN(F:F))))</f>
        <v/>
      </c>
      <c r="I12" s="110" t="str">
        <f t="array" aca="1" ref="I12" ca="1">IF(COLUMN(G:G)&gt;COUNTIF(cola,$B12),"",INDEX(plage,SMALL(IF(cola=$B12,ROW(cola)-2,""),COLUMN(G:G))))</f>
        <v/>
      </c>
      <c r="J12" s="110" t="str">
        <f t="array" aca="1" ref="J12" ca="1">IF(COLUMN(H:H)&gt;COUNTIF(cola,$B12),"",INDEX(plage,SMALL(IF(cola=$B12,ROW(cola)-2,""),COLUMN(H:H))))</f>
        <v/>
      </c>
      <c r="K12" s="110" t="str">
        <f t="array" aca="1" ref="K12" ca="1">IF(COLUMN(I:I)&gt;COUNTIF(cola,$B12),"",INDEX(plage,SMALL(IF(cola=$B12,ROW(cola)-2,""),COLUMN(I:I))))</f>
        <v/>
      </c>
      <c r="L12" s="110" t="str">
        <f t="array" aca="1" ref="L12" ca="1">IF(COLUMN(J:J)&gt;COUNTIF(cola,$B12),"",INDEX(plage,SMALL(IF(cola=$B12,ROW(cola)-2,""),COLUMN(J:J))))</f>
        <v/>
      </c>
    </row>
    <row r="13" spans="2:12">
      <c r="B13" t="str">
        <f t="array" aca="1" ref="B13" ca="1">IF(ROW(A12)&gt;SUMPRODUCT(1/COUNTIF(cola,cola)),"",INDEX(cola,MIN(IF(COUNTIF(B$1:B12,cola)=0,ROW(cola)-2))))</f>
        <v/>
      </c>
      <c r="C13" s="110" t="str">
        <f t="array" aca="1" ref="C13" ca="1">IF(COLUMN(A:A)&gt;COUNTIF(cola,$B13),"",INDEX(plage,SMALL(IF(cola=$B13,ROW(cola)-2,""),COLUMN(A:A))))</f>
        <v/>
      </c>
      <c r="D13" s="110" t="str">
        <f t="array" aca="1" ref="D13" ca="1">IF(COLUMN(B:B)&gt;COUNTIF(cola,$B13),"",INDEX(plage,SMALL(IF(cola=$B13,ROW(cola)-2,""),COLUMN(B:B))))</f>
        <v/>
      </c>
      <c r="E13" s="110" t="str">
        <f t="array" aca="1" ref="E13" ca="1">IF(COLUMN(C:C)&gt;COUNTIF(cola,$B13),"",INDEX(plage,SMALL(IF(cola=$B13,ROW(cola)-2,""),COLUMN(C:C))))</f>
        <v/>
      </c>
      <c r="F13" s="110" t="str">
        <f t="array" aca="1" ref="F13" ca="1">IF(COLUMN(D:D)&gt;COUNTIF(cola,$B13),"",INDEX(plage,SMALL(IF(cola=$B13,ROW(cola)-2,""),COLUMN(D:D))))</f>
        <v/>
      </c>
      <c r="G13" s="110" t="str">
        <f t="array" aca="1" ref="G13" ca="1">IF(COLUMN(E:E)&gt;COUNTIF(cola,$B13),"",INDEX(plage,SMALL(IF(cola=$B13,ROW(cola)-2,""),COLUMN(E:E))))</f>
        <v/>
      </c>
      <c r="H13" s="110" t="str">
        <f t="array" aca="1" ref="H13" ca="1">IF(COLUMN(F:F)&gt;COUNTIF(cola,$B13),"",INDEX(plage,SMALL(IF(cola=$B13,ROW(cola)-2,""),COLUMN(F:F))))</f>
        <v/>
      </c>
      <c r="I13" s="110" t="str">
        <f t="array" aca="1" ref="I13" ca="1">IF(COLUMN(G:G)&gt;COUNTIF(cola,$B13),"",INDEX(plage,SMALL(IF(cola=$B13,ROW(cola)-2,""),COLUMN(G:G))))</f>
        <v/>
      </c>
      <c r="J13" s="110" t="str">
        <f t="array" aca="1" ref="J13" ca="1">IF(COLUMN(H:H)&gt;COUNTIF(cola,$B13),"",INDEX(plage,SMALL(IF(cola=$B13,ROW(cola)-2,""),COLUMN(H:H))))</f>
        <v/>
      </c>
      <c r="K13" s="110" t="str">
        <f t="array" aca="1" ref="K13" ca="1">IF(COLUMN(I:I)&gt;COUNTIF(cola,$B13),"",INDEX(plage,SMALL(IF(cola=$B13,ROW(cola)-2,""),COLUMN(I:I))))</f>
        <v/>
      </c>
      <c r="L13" s="110" t="str">
        <f t="array" aca="1" ref="L13" ca="1">IF(COLUMN(J:J)&gt;COUNTIF(cola,$B13),"",INDEX(plage,SMALL(IF(cola=$B13,ROW(cola)-2,""),COLUMN(J:J))))</f>
        <v/>
      </c>
    </row>
    <row r="14" spans="2:12">
      <c r="B14" t="str">
        <f t="array" aca="1" ref="B14" ca="1">IF(ROW(A13)&gt;SUMPRODUCT(1/COUNTIF(cola,cola)),"",INDEX(cola,MIN(IF(COUNTIF(B$1:B13,cola)=0,ROW(cola)-2))))</f>
        <v/>
      </c>
      <c r="C14" s="110" t="str">
        <f t="array" aca="1" ref="C14" ca="1">IF(COLUMN(A:A)&gt;COUNTIF(cola,$B14),"",INDEX(plage,SMALL(IF(cola=$B14,ROW(cola)-2,""),COLUMN(A:A))))</f>
        <v/>
      </c>
      <c r="D14" s="110" t="str">
        <f t="array" aca="1" ref="D14" ca="1">IF(COLUMN(B:B)&gt;COUNTIF(cola,$B14),"",INDEX(plage,SMALL(IF(cola=$B14,ROW(cola)-2,""),COLUMN(B:B))))</f>
        <v/>
      </c>
      <c r="E14" s="110" t="str">
        <f t="array" aca="1" ref="E14" ca="1">IF(COLUMN(C:C)&gt;COUNTIF(cola,$B14),"",INDEX(plage,SMALL(IF(cola=$B14,ROW(cola)-2,""),COLUMN(C:C))))</f>
        <v/>
      </c>
      <c r="F14" s="110" t="str">
        <f t="array" aca="1" ref="F14" ca="1">IF(COLUMN(D:D)&gt;COUNTIF(cola,$B14),"",INDEX(plage,SMALL(IF(cola=$B14,ROW(cola)-2,""),COLUMN(D:D))))</f>
        <v/>
      </c>
      <c r="G14" s="110" t="str">
        <f t="array" aca="1" ref="G14" ca="1">IF(COLUMN(E:E)&gt;COUNTIF(cola,$B14),"",INDEX(plage,SMALL(IF(cola=$B14,ROW(cola)-2,""),COLUMN(E:E))))</f>
        <v/>
      </c>
      <c r="H14" s="110" t="str">
        <f t="array" aca="1" ref="H14" ca="1">IF(COLUMN(F:F)&gt;COUNTIF(cola,$B14),"",INDEX(plage,SMALL(IF(cola=$B14,ROW(cola)-2,""),COLUMN(F:F))))</f>
        <v/>
      </c>
      <c r="I14" s="110" t="str">
        <f t="array" aca="1" ref="I14" ca="1">IF(COLUMN(G:G)&gt;COUNTIF(cola,$B14),"",INDEX(plage,SMALL(IF(cola=$B14,ROW(cola)-2,""),COLUMN(G:G))))</f>
        <v/>
      </c>
      <c r="J14" s="110" t="str">
        <f t="array" aca="1" ref="J14" ca="1">IF(COLUMN(H:H)&gt;COUNTIF(cola,$B14),"",INDEX(plage,SMALL(IF(cola=$B14,ROW(cola)-2,""),COLUMN(H:H))))</f>
        <v/>
      </c>
      <c r="K14" s="110" t="str">
        <f t="array" aca="1" ref="K14" ca="1">IF(COLUMN(I:I)&gt;COUNTIF(cola,$B14),"",INDEX(plage,SMALL(IF(cola=$B14,ROW(cola)-2,""),COLUMN(I:I))))</f>
        <v/>
      </c>
      <c r="L14" s="110" t="str">
        <f t="array" aca="1" ref="L14" ca="1">IF(COLUMN(J:J)&gt;COUNTIF(cola,$B14),"",INDEX(plage,SMALL(IF(cola=$B14,ROW(cola)-2,""),COLUMN(J:J))))</f>
        <v/>
      </c>
    </row>
    <row r="15" spans="2:12">
      <c r="B15" t="str">
        <f t="array" aca="1" ref="B15" ca="1">IF(ROW(A14)&gt;SUMPRODUCT(1/COUNTIF(cola,cola)),"",INDEX(cola,MIN(IF(COUNTIF(B$1:B14,cola)=0,ROW(cola)-2))))</f>
        <v/>
      </c>
      <c r="C15" s="110" t="str">
        <f t="array" aca="1" ref="C15" ca="1">IF(COLUMN(A:A)&gt;COUNTIF(cola,$B15),"",INDEX(plage,SMALL(IF(cola=$B15,ROW(cola)-2,""),COLUMN(A:A))))</f>
        <v/>
      </c>
      <c r="D15" s="110" t="str">
        <f t="array" aca="1" ref="D15" ca="1">IF(COLUMN(B:B)&gt;COUNTIF(cola,$B15),"",INDEX(plage,SMALL(IF(cola=$B15,ROW(cola)-2,""),COLUMN(B:B))))</f>
        <v/>
      </c>
      <c r="E15" s="110" t="str">
        <f t="array" aca="1" ref="E15" ca="1">IF(COLUMN(C:C)&gt;COUNTIF(cola,$B15),"",INDEX(plage,SMALL(IF(cola=$B15,ROW(cola)-2,""),COLUMN(C:C))))</f>
        <v/>
      </c>
      <c r="F15" s="110" t="str">
        <f t="array" aca="1" ref="F15" ca="1">IF(COLUMN(D:D)&gt;COUNTIF(cola,$B15),"",INDEX(plage,SMALL(IF(cola=$B15,ROW(cola)-2,""),COLUMN(D:D))))</f>
        <v/>
      </c>
      <c r="G15" s="110" t="str">
        <f t="array" aca="1" ref="G15" ca="1">IF(COLUMN(E:E)&gt;COUNTIF(cola,$B15),"",INDEX(plage,SMALL(IF(cola=$B15,ROW(cola)-2,""),COLUMN(E:E))))</f>
        <v/>
      </c>
      <c r="H15" s="110" t="str">
        <f t="array" aca="1" ref="H15" ca="1">IF(COLUMN(F:F)&gt;COUNTIF(cola,$B15),"",INDEX(plage,SMALL(IF(cola=$B15,ROW(cola)-2,""),COLUMN(F:F))))</f>
        <v/>
      </c>
      <c r="I15" s="110" t="str">
        <f t="array" aca="1" ref="I15" ca="1">IF(COLUMN(G:G)&gt;COUNTIF(cola,$B15),"",INDEX(plage,SMALL(IF(cola=$B15,ROW(cola)-2,""),COLUMN(G:G))))</f>
        <v/>
      </c>
      <c r="J15" s="110" t="str">
        <f t="array" aca="1" ref="J15" ca="1">IF(COLUMN(H:H)&gt;COUNTIF(cola,$B15),"",INDEX(plage,SMALL(IF(cola=$B15,ROW(cola)-2,""),COLUMN(H:H))))</f>
        <v/>
      </c>
      <c r="K15" s="110" t="str">
        <f t="array" aca="1" ref="K15" ca="1">IF(COLUMN(I:I)&gt;COUNTIF(cola,$B15),"",INDEX(plage,SMALL(IF(cola=$B15,ROW(cola)-2,""),COLUMN(I:I))))</f>
        <v/>
      </c>
      <c r="L15" s="110" t="str">
        <f t="array" aca="1" ref="L15" ca="1">IF(COLUMN(J:J)&gt;COUNTIF(cola,$B15),"",INDEX(plage,SMALL(IF(cola=$B15,ROW(cola)-2,""),COLUMN(J:J))))</f>
        <v/>
      </c>
    </row>
    <row r="16" spans="2:12">
      <c r="B16" t="str">
        <f t="array" aca="1" ref="B16" ca="1">IF(ROW(A15)&gt;SUMPRODUCT(1/COUNTIF(cola,cola)),"",INDEX(cola,MIN(IF(COUNTIF(B$1:B15,cola)=0,ROW(cola)-2))))</f>
        <v/>
      </c>
      <c r="C16" s="110" t="str">
        <f t="array" aca="1" ref="C16" ca="1">IF(COLUMN(A:A)&gt;COUNTIF(cola,$B16),"",INDEX(plage,SMALL(IF(cola=$B16,ROW(cola)-2,""),COLUMN(A:A))))</f>
        <v/>
      </c>
      <c r="D16" s="110" t="str">
        <f t="array" aca="1" ref="D16" ca="1">IF(COLUMN(B:B)&gt;COUNTIF(cola,$B16),"",INDEX(plage,SMALL(IF(cola=$B16,ROW(cola)-2,""),COLUMN(B:B))))</f>
        <v/>
      </c>
      <c r="E16" s="110" t="str">
        <f t="array" aca="1" ref="E16" ca="1">IF(COLUMN(C:C)&gt;COUNTIF(cola,$B16),"",INDEX(plage,SMALL(IF(cola=$B16,ROW(cola)-2,""),COLUMN(C:C))))</f>
        <v/>
      </c>
      <c r="F16" s="110" t="str">
        <f t="array" aca="1" ref="F16" ca="1">IF(COLUMN(D:D)&gt;COUNTIF(cola,$B16),"",INDEX(plage,SMALL(IF(cola=$B16,ROW(cola)-2,""),COLUMN(D:D))))</f>
        <v/>
      </c>
      <c r="G16" s="110" t="str">
        <f t="array" aca="1" ref="G16" ca="1">IF(COLUMN(E:E)&gt;COUNTIF(cola,$B16),"",INDEX(plage,SMALL(IF(cola=$B16,ROW(cola)-2,""),COLUMN(E:E))))</f>
        <v/>
      </c>
      <c r="H16" s="110" t="str">
        <f t="array" aca="1" ref="H16" ca="1">IF(COLUMN(F:F)&gt;COUNTIF(cola,$B16),"",INDEX(plage,SMALL(IF(cola=$B16,ROW(cola)-2,""),COLUMN(F:F))))</f>
        <v/>
      </c>
      <c r="I16" s="110" t="str">
        <f t="array" aca="1" ref="I16" ca="1">IF(COLUMN(G:G)&gt;COUNTIF(cola,$B16),"",INDEX(plage,SMALL(IF(cola=$B16,ROW(cola)-2,""),COLUMN(G:G))))</f>
        <v/>
      </c>
      <c r="J16" s="110" t="str">
        <f t="array" aca="1" ref="J16" ca="1">IF(COLUMN(H:H)&gt;COUNTIF(cola,$B16),"",INDEX(plage,SMALL(IF(cola=$B16,ROW(cola)-2,""),COLUMN(H:H))))</f>
        <v/>
      </c>
      <c r="K16" s="110" t="str">
        <f t="array" aca="1" ref="K16" ca="1">IF(COLUMN(I:I)&gt;COUNTIF(cola,$B16),"",INDEX(plage,SMALL(IF(cola=$B16,ROW(cola)-2,""),COLUMN(I:I))))</f>
        <v/>
      </c>
      <c r="L16" s="110" t="str">
        <f t="array" aca="1" ref="L16" ca="1">IF(COLUMN(J:J)&gt;COUNTIF(cola,$B16),"",INDEX(plage,SMALL(IF(cola=$B16,ROW(cola)-2,""),COLUMN(J:J))))</f>
        <v/>
      </c>
    </row>
    <row r="17" spans="2:12">
      <c r="B17" t="str">
        <f t="array" aca="1" ref="B17" ca="1">IF(ROW(A16)&gt;SUMPRODUCT(1/COUNTIF(cola,cola)),"",INDEX(cola,MIN(IF(COUNTIF(B$1:B16,cola)=0,ROW(cola)-2))))</f>
        <v/>
      </c>
      <c r="C17" s="110" t="str">
        <f t="array" aca="1" ref="C17" ca="1">IF(COLUMN(A:A)&gt;COUNTIF(cola,$B17),"",INDEX(plage,SMALL(IF(cola=$B17,ROW(cola)-2,""),COLUMN(A:A))))</f>
        <v/>
      </c>
      <c r="D17" s="110" t="str">
        <f t="array" aca="1" ref="D17" ca="1">IF(COLUMN(B:B)&gt;COUNTIF(cola,$B17),"",INDEX(plage,SMALL(IF(cola=$B17,ROW(cola)-2,""),COLUMN(B:B))))</f>
        <v/>
      </c>
      <c r="E17" s="110" t="str">
        <f t="array" aca="1" ref="E17" ca="1">IF(COLUMN(C:C)&gt;COUNTIF(cola,$B17),"",INDEX(plage,SMALL(IF(cola=$B17,ROW(cola)-2,""),COLUMN(C:C))))</f>
        <v/>
      </c>
      <c r="F17" s="110" t="str">
        <f t="array" aca="1" ref="F17" ca="1">IF(COLUMN(D:D)&gt;COUNTIF(cola,$B17),"",INDEX(plage,SMALL(IF(cola=$B17,ROW(cola)-2,""),COLUMN(D:D))))</f>
        <v/>
      </c>
      <c r="G17" s="110" t="str">
        <f t="array" aca="1" ref="G17" ca="1">IF(COLUMN(E:E)&gt;COUNTIF(cola,$B17),"",INDEX(plage,SMALL(IF(cola=$B17,ROW(cola)-2,""),COLUMN(E:E))))</f>
        <v/>
      </c>
      <c r="H17" s="110" t="str">
        <f t="array" aca="1" ref="H17" ca="1">IF(COLUMN(F:F)&gt;COUNTIF(cola,$B17),"",INDEX(plage,SMALL(IF(cola=$B17,ROW(cola)-2,""),COLUMN(F:F))))</f>
        <v/>
      </c>
      <c r="I17" s="110" t="str">
        <f t="array" aca="1" ref="I17" ca="1">IF(COLUMN(G:G)&gt;COUNTIF(cola,$B17),"",INDEX(plage,SMALL(IF(cola=$B17,ROW(cola)-2,""),COLUMN(G:G))))</f>
        <v/>
      </c>
      <c r="J17" s="110" t="str">
        <f t="array" aca="1" ref="J17" ca="1">IF(COLUMN(H:H)&gt;COUNTIF(cola,$B17),"",INDEX(plage,SMALL(IF(cola=$B17,ROW(cola)-2,""),COLUMN(H:H))))</f>
        <v/>
      </c>
      <c r="K17" s="110" t="str">
        <f t="array" aca="1" ref="K17" ca="1">IF(COLUMN(I:I)&gt;COUNTIF(cola,$B17),"",INDEX(plage,SMALL(IF(cola=$B17,ROW(cola)-2,""),COLUMN(I:I))))</f>
        <v/>
      </c>
      <c r="L17" s="110" t="str">
        <f t="array" aca="1" ref="L17" ca="1">IF(COLUMN(J:J)&gt;COUNTIF(cola,$B17),"",INDEX(plage,SMALL(IF(cola=$B17,ROW(cola)-2,""),COLUMN(J:J))))</f>
        <v/>
      </c>
    </row>
    <row r="18" spans="2:12">
      <c r="B18" t="str">
        <f t="array" aca="1" ref="B18" ca="1">IF(ROW(A17)&gt;SUMPRODUCT(1/COUNTIF(cola,cola)),"",INDEX(cola,MIN(IF(COUNTIF(B$1:B17,cola)=0,ROW(cola)-2))))</f>
        <v/>
      </c>
      <c r="C18" s="110" t="str">
        <f t="array" aca="1" ref="C18" ca="1">IF(COLUMN(A:A)&gt;COUNTIF(cola,$B18),"",INDEX(plage,SMALL(IF(cola=$B18,ROW(cola)-2,""),COLUMN(A:A))))</f>
        <v/>
      </c>
      <c r="D18" s="110" t="str">
        <f t="array" aca="1" ref="D18" ca="1">IF(COLUMN(B:B)&gt;COUNTIF(cola,$B18),"",INDEX(plage,SMALL(IF(cola=$B18,ROW(cola)-2,""),COLUMN(B:B))))</f>
        <v/>
      </c>
      <c r="E18" s="110" t="str">
        <f t="array" aca="1" ref="E18" ca="1">IF(COLUMN(C:C)&gt;COUNTIF(cola,$B18),"",INDEX(plage,SMALL(IF(cola=$B18,ROW(cola)-2,""),COLUMN(C:C))))</f>
        <v/>
      </c>
      <c r="F18" s="110" t="str">
        <f t="array" aca="1" ref="F18" ca="1">IF(COLUMN(D:D)&gt;COUNTIF(cola,$B18),"",INDEX(plage,SMALL(IF(cola=$B18,ROW(cola)-2,""),COLUMN(D:D))))</f>
        <v/>
      </c>
      <c r="G18" s="110" t="str">
        <f t="array" aca="1" ref="G18" ca="1">IF(COLUMN(E:E)&gt;COUNTIF(cola,$B18),"",INDEX(plage,SMALL(IF(cola=$B18,ROW(cola)-2,""),COLUMN(E:E))))</f>
        <v/>
      </c>
      <c r="H18" s="110" t="str">
        <f t="array" aca="1" ref="H18" ca="1">IF(COLUMN(F:F)&gt;COUNTIF(cola,$B18),"",INDEX(plage,SMALL(IF(cola=$B18,ROW(cola)-2,""),COLUMN(F:F))))</f>
        <v/>
      </c>
      <c r="I18" s="110" t="str">
        <f t="array" aca="1" ref="I18" ca="1">IF(COLUMN(G:G)&gt;COUNTIF(cola,$B18),"",INDEX(plage,SMALL(IF(cola=$B18,ROW(cola)-2,""),COLUMN(G:G))))</f>
        <v/>
      </c>
      <c r="J18" s="110" t="str">
        <f t="array" aca="1" ref="J18" ca="1">IF(COLUMN(H:H)&gt;COUNTIF(cola,$B18),"",INDEX(plage,SMALL(IF(cola=$B18,ROW(cola)-2,""),COLUMN(H:H))))</f>
        <v/>
      </c>
      <c r="K18" s="110" t="str">
        <f t="array" aca="1" ref="K18" ca="1">IF(COLUMN(I:I)&gt;COUNTIF(cola,$B18),"",INDEX(plage,SMALL(IF(cola=$B18,ROW(cola)-2,""),COLUMN(I:I))))</f>
        <v/>
      </c>
      <c r="L18" s="110" t="str">
        <f t="array" aca="1" ref="L18" ca="1">IF(COLUMN(J:J)&gt;COUNTIF(cola,$B18),"",INDEX(plage,SMALL(IF(cola=$B18,ROW(cola)-2,""),COLUMN(J:J))))</f>
        <v/>
      </c>
    </row>
    <row r="19" spans="2:12">
      <c r="B19" t="str">
        <f t="array" aca="1" ref="B19" ca="1">IF(ROW(A18)&gt;SUMPRODUCT(1/COUNTIF(cola,cola)),"",INDEX(cola,MIN(IF(COUNTIF(B$1:B18,cola)=0,ROW(cola)-2))))</f>
        <v/>
      </c>
      <c r="C19" s="110" t="str">
        <f t="array" aca="1" ref="C19" ca="1">IF(COLUMN(A:A)&gt;COUNTIF(cola,$B19),"",INDEX(plage,SMALL(IF(cola=$B19,ROW(cola)-2,""),COLUMN(A:A))))</f>
        <v/>
      </c>
      <c r="D19" s="110" t="str">
        <f t="array" aca="1" ref="D19" ca="1">IF(COLUMN(B:B)&gt;COUNTIF(cola,$B19),"",INDEX(plage,SMALL(IF(cola=$B19,ROW(cola)-2,""),COLUMN(B:B))))</f>
        <v/>
      </c>
      <c r="E19" s="110" t="str">
        <f t="array" aca="1" ref="E19" ca="1">IF(COLUMN(C:C)&gt;COUNTIF(cola,$B19),"",INDEX(plage,SMALL(IF(cola=$B19,ROW(cola)-2,""),COLUMN(C:C))))</f>
        <v/>
      </c>
      <c r="F19" s="110" t="str">
        <f t="array" aca="1" ref="F19" ca="1">IF(COLUMN(D:D)&gt;COUNTIF(cola,$B19),"",INDEX(plage,SMALL(IF(cola=$B19,ROW(cola)-2,""),COLUMN(D:D))))</f>
        <v/>
      </c>
      <c r="G19" s="110" t="str">
        <f t="array" aca="1" ref="G19" ca="1">IF(COLUMN(E:E)&gt;COUNTIF(cola,$B19),"",INDEX(plage,SMALL(IF(cola=$B19,ROW(cola)-2,""),COLUMN(E:E))))</f>
        <v/>
      </c>
      <c r="H19" s="110" t="str">
        <f t="array" aca="1" ref="H19" ca="1">IF(COLUMN(F:F)&gt;COUNTIF(cola,$B19),"",INDEX(plage,SMALL(IF(cola=$B19,ROW(cola)-2,""),COLUMN(F:F))))</f>
        <v/>
      </c>
      <c r="I19" s="110" t="str">
        <f t="array" aca="1" ref="I19" ca="1">IF(COLUMN(G:G)&gt;COUNTIF(cola,$B19),"",INDEX(plage,SMALL(IF(cola=$B19,ROW(cola)-2,""),COLUMN(G:G))))</f>
        <v/>
      </c>
      <c r="J19" s="110" t="str">
        <f t="array" aca="1" ref="J19" ca="1">IF(COLUMN(H:H)&gt;COUNTIF(cola,$B19),"",INDEX(plage,SMALL(IF(cola=$B19,ROW(cola)-2,""),COLUMN(H:H))))</f>
        <v/>
      </c>
      <c r="K19" s="110" t="str">
        <f t="array" aca="1" ref="K19" ca="1">IF(COLUMN(I:I)&gt;COUNTIF(cola,$B19),"",INDEX(plage,SMALL(IF(cola=$B19,ROW(cola)-2,""),COLUMN(I:I))))</f>
        <v/>
      </c>
      <c r="L19" s="110" t="str">
        <f t="array" aca="1" ref="L19" ca="1">IF(COLUMN(J:J)&gt;COUNTIF(cola,$B19),"",INDEX(plage,SMALL(IF(cola=$B19,ROW(cola)-2,""),COLUMN(J:J))))</f>
        <v/>
      </c>
    </row>
    <row r="20" spans="2:12">
      <c r="B20" t="str">
        <f t="array" aca="1" ref="B20" ca="1">IF(ROW(A19)&gt;SUMPRODUCT(1/COUNTIF(cola,cola)),"",INDEX(cola,MIN(IF(COUNTIF(B$1:B19,cola)=0,ROW(cola)-2))))</f>
        <v/>
      </c>
      <c r="C20" s="110" t="str">
        <f t="array" aca="1" ref="C20" ca="1">IF(COLUMN(A:A)&gt;COUNTIF(cola,$B20),"",INDEX(plage,SMALL(IF(cola=$B20,ROW(cola)-2,""),COLUMN(A:A))))</f>
        <v/>
      </c>
      <c r="D20" s="110" t="str">
        <f t="array" aca="1" ref="D20" ca="1">IF(COLUMN(B:B)&gt;COUNTIF(cola,$B20),"",INDEX(plage,SMALL(IF(cola=$B20,ROW(cola)-2,""),COLUMN(B:B))))</f>
        <v/>
      </c>
      <c r="E20" s="110" t="str">
        <f t="array" aca="1" ref="E20" ca="1">IF(COLUMN(C:C)&gt;COUNTIF(cola,$B20),"",INDEX(plage,SMALL(IF(cola=$B20,ROW(cola)-2,""),COLUMN(C:C))))</f>
        <v/>
      </c>
      <c r="F20" s="110" t="str">
        <f t="array" aca="1" ref="F20" ca="1">IF(COLUMN(D:D)&gt;COUNTIF(cola,$B20),"",INDEX(plage,SMALL(IF(cola=$B20,ROW(cola)-2,""),COLUMN(D:D))))</f>
        <v/>
      </c>
      <c r="G20" s="110" t="str">
        <f t="array" aca="1" ref="G20" ca="1">IF(COLUMN(E:E)&gt;COUNTIF(cola,$B20),"",INDEX(plage,SMALL(IF(cola=$B20,ROW(cola)-2,""),COLUMN(E:E))))</f>
        <v/>
      </c>
      <c r="H20" s="110" t="str">
        <f t="array" aca="1" ref="H20" ca="1">IF(COLUMN(F:F)&gt;COUNTIF(cola,$B20),"",INDEX(plage,SMALL(IF(cola=$B20,ROW(cola)-2,""),COLUMN(F:F))))</f>
        <v/>
      </c>
      <c r="I20" s="110" t="str">
        <f t="array" aca="1" ref="I20" ca="1">IF(COLUMN(G:G)&gt;COUNTIF(cola,$B20),"",INDEX(plage,SMALL(IF(cola=$B20,ROW(cola)-2,""),COLUMN(G:G))))</f>
        <v/>
      </c>
      <c r="J20" s="110" t="str">
        <f t="array" aca="1" ref="J20" ca="1">IF(COLUMN(H:H)&gt;COUNTIF(cola,$B20),"",INDEX(plage,SMALL(IF(cola=$B20,ROW(cola)-2,""),COLUMN(H:H))))</f>
        <v/>
      </c>
      <c r="K20" s="110" t="str">
        <f t="array" aca="1" ref="K20" ca="1">IF(COLUMN(I:I)&gt;COUNTIF(cola,$B20),"",INDEX(plage,SMALL(IF(cola=$B20,ROW(cola)-2,""),COLUMN(I:I))))</f>
        <v/>
      </c>
      <c r="L20" s="110" t="str">
        <f t="array" aca="1" ref="L20" ca="1">IF(COLUMN(J:J)&gt;COUNTIF(cola,$B20),"",INDEX(plage,SMALL(IF(cola=$B20,ROW(cola)-2,""),COLUMN(J:J))))</f>
        <v/>
      </c>
    </row>
    <row r="21" spans="2:12">
      <c r="B21" t="str">
        <f t="array" aca="1" ref="B21" ca="1">IF(ROW(A20)&gt;SUMPRODUCT(1/COUNTIF(cola,cola)),"",INDEX(cola,MIN(IF(COUNTIF(B$1:B20,cola)=0,ROW(cola)-2))))</f>
        <v/>
      </c>
      <c r="C21" s="110" t="str">
        <f t="array" aca="1" ref="C21" ca="1">IF(COLUMN(A:A)&gt;COUNTIF(cola,$B21),"",INDEX(plage,SMALL(IF(cola=$B21,ROW(cola)-2,""),COLUMN(A:A))))</f>
        <v/>
      </c>
      <c r="D21" s="110" t="str">
        <f t="array" aca="1" ref="D21" ca="1">IF(COLUMN(B:B)&gt;COUNTIF(cola,$B21),"",INDEX(plage,SMALL(IF(cola=$B21,ROW(cola)-2,""),COLUMN(B:B))))</f>
        <v/>
      </c>
      <c r="E21" s="110" t="str">
        <f t="array" aca="1" ref="E21" ca="1">IF(COLUMN(C:C)&gt;COUNTIF(cola,$B21),"",INDEX(plage,SMALL(IF(cola=$B21,ROW(cola)-2,""),COLUMN(C:C))))</f>
        <v/>
      </c>
      <c r="F21" s="110" t="str">
        <f t="array" aca="1" ref="F21" ca="1">IF(COLUMN(D:D)&gt;COUNTIF(cola,$B21),"",INDEX(plage,SMALL(IF(cola=$B21,ROW(cola)-2,""),COLUMN(D:D))))</f>
        <v/>
      </c>
      <c r="G21" s="110" t="str">
        <f t="array" aca="1" ref="G21" ca="1">IF(COLUMN(E:E)&gt;COUNTIF(cola,$B21),"",INDEX(plage,SMALL(IF(cola=$B21,ROW(cola)-2,""),COLUMN(E:E))))</f>
        <v/>
      </c>
      <c r="H21" s="110" t="str">
        <f t="array" aca="1" ref="H21" ca="1">IF(COLUMN(F:F)&gt;COUNTIF(cola,$B21),"",INDEX(plage,SMALL(IF(cola=$B21,ROW(cola)-2,""),COLUMN(F:F))))</f>
        <v/>
      </c>
      <c r="I21" s="110" t="str">
        <f t="array" aca="1" ref="I21" ca="1">IF(COLUMN(G:G)&gt;COUNTIF(cola,$B21),"",INDEX(plage,SMALL(IF(cola=$B21,ROW(cola)-2,""),COLUMN(G:G))))</f>
        <v/>
      </c>
      <c r="J21" s="110" t="str">
        <f t="array" aca="1" ref="J21" ca="1">IF(COLUMN(H:H)&gt;COUNTIF(cola,$B21),"",INDEX(plage,SMALL(IF(cola=$B21,ROW(cola)-2,""),COLUMN(H:H))))</f>
        <v/>
      </c>
      <c r="K21" s="110" t="str">
        <f t="array" aca="1" ref="K21" ca="1">IF(COLUMN(I:I)&gt;COUNTIF(cola,$B21),"",INDEX(plage,SMALL(IF(cola=$B21,ROW(cola)-2,""),COLUMN(I:I))))</f>
        <v/>
      </c>
      <c r="L21" s="110" t="str">
        <f t="array" aca="1" ref="L21" ca="1">IF(COLUMN(J:J)&gt;COUNTIF(cola,$B21),"",INDEX(plage,SMALL(IF(cola=$B21,ROW(cola)-2,""),COLUMN(J:J))))</f>
        <v/>
      </c>
    </row>
    <row r="22" spans="2:12">
      <c r="B22" t="str">
        <f t="array" aca="1" ref="B22" ca="1">IF(ROW(A21)&gt;SUMPRODUCT(1/COUNTIF(cola,cola)),"",INDEX(cola,MIN(IF(COUNTIF(B$1:B21,cola)=0,ROW(cola)-2))))</f>
        <v/>
      </c>
      <c r="C22" s="110" t="str">
        <f t="array" aca="1" ref="C22" ca="1">IF(COLUMN(A:A)&gt;COUNTIF(cola,$B22),"",INDEX(plage,SMALL(IF(cola=$B22,ROW(cola)-2,""),COLUMN(A:A))))</f>
        <v/>
      </c>
      <c r="D22" s="110" t="str">
        <f t="array" aca="1" ref="D22" ca="1">IF(COLUMN(B:B)&gt;COUNTIF(cola,$B22),"",INDEX(plage,SMALL(IF(cola=$B22,ROW(cola)-2,""),COLUMN(B:B))))</f>
        <v/>
      </c>
      <c r="E22" s="110" t="str">
        <f t="array" aca="1" ref="E22" ca="1">IF(COLUMN(C:C)&gt;COUNTIF(cola,$B22),"",INDEX(plage,SMALL(IF(cola=$B22,ROW(cola)-2,""),COLUMN(C:C))))</f>
        <v/>
      </c>
      <c r="F22" s="110" t="str">
        <f t="array" aca="1" ref="F22" ca="1">IF(COLUMN(D:D)&gt;COUNTIF(cola,$B22),"",INDEX(plage,SMALL(IF(cola=$B22,ROW(cola)-2,""),COLUMN(D:D))))</f>
        <v/>
      </c>
      <c r="G22" s="110" t="str">
        <f t="array" aca="1" ref="G22" ca="1">IF(COLUMN(E:E)&gt;COUNTIF(cola,$B22),"",INDEX(plage,SMALL(IF(cola=$B22,ROW(cola)-2,""),COLUMN(E:E))))</f>
        <v/>
      </c>
      <c r="H22" s="110" t="str">
        <f t="array" aca="1" ref="H22" ca="1">IF(COLUMN(F:F)&gt;COUNTIF(cola,$B22),"",INDEX(plage,SMALL(IF(cola=$B22,ROW(cola)-2,""),COLUMN(F:F))))</f>
        <v/>
      </c>
      <c r="I22" s="110" t="str">
        <f t="array" aca="1" ref="I22" ca="1">IF(COLUMN(G:G)&gt;COUNTIF(cola,$B22),"",INDEX(plage,SMALL(IF(cola=$B22,ROW(cola)-2,""),COLUMN(G:G))))</f>
        <v/>
      </c>
      <c r="J22" s="110" t="str">
        <f t="array" aca="1" ref="J22" ca="1">IF(COLUMN(H:H)&gt;COUNTIF(cola,$B22),"",INDEX(plage,SMALL(IF(cola=$B22,ROW(cola)-2,""),COLUMN(H:H))))</f>
        <v/>
      </c>
      <c r="K22" s="110" t="str">
        <f t="array" aca="1" ref="K22" ca="1">IF(COLUMN(I:I)&gt;COUNTIF(cola,$B22),"",INDEX(plage,SMALL(IF(cola=$B22,ROW(cola)-2,""),COLUMN(I:I))))</f>
        <v/>
      </c>
      <c r="L22" s="110" t="str">
        <f t="array" aca="1" ref="L22" ca="1">IF(COLUMN(J:J)&gt;COUNTIF(cola,$B22),"",INDEX(plage,SMALL(IF(cola=$B22,ROW(cola)-2,""),COLUMN(J:J))))</f>
        <v/>
      </c>
    </row>
    <row r="23" spans="2:12">
      <c r="B23" t="str">
        <f t="array" aca="1" ref="B23" ca="1">IF(ROW(A22)&gt;SUMPRODUCT(1/COUNTIF(cola,cola)),"",INDEX(cola,MIN(IF(COUNTIF(B$1:B22,cola)=0,ROW(cola)-2))))</f>
        <v/>
      </c>
      <c r="C23" s="110" t="str">
        <f t="array" aca="1" ref="C23" ca="1">IF(COLUMN(A:A)&gt;COUNTIF(cola,$B23),"",INDEX(plage,SMALL(IF(cola=$B23,ROW(cola)-2,""),COLUMN(A:A))))</f>
        <v/>
      </c>
      <c r="D23" s="110" t="str">
        <f t="array" aca="1" ref="D23" ca="1">IF(COLUMN(B:B)&gt;COUNTIF(cola,$B23),"",INDEX(plage,SMALL(IF(cola=$B23,ROW(cola)-2,""),COLUMN(B:B))))</f>
        <v/>
      </c>
      <c r="E23" s="110" t="str">
        <f t="array" aca="1" ref="E23" ca="1">IF(COLUMN(C:C)&gt;COUNTIF(cola,$B23),"",INDEX(plage,SMALL(IF(cola=$B23,ROW(cola)-2,""),COLUMN(C:C))))</f>
        <v/>
      </c>
      <c r="F23" s="110" t="str">
        <f t="array" aca="1" ref="F23" ca="1">IF(COLUMN(D:D)&gt;COUNTIF(cola,$B23),"",INDEX(plage,SMALL(IF(cola=$B23,ROW(cola)-2,""),COLUMN(D:D))))</f>
        <v/>
      </c>
      <c r="G23" s="110" t="str">
        <f t="array" aca="1" ref="G23" ca="1">IF(COLUMN(E:E)&gt;COUNTIF(cola,$B23),"",INDEX(plage,SMALL(IF(cola=$B23,ROW(cola)-2,""),COLUMN(E:E))))</f>
        <v/>
      </c>
      <c r="H23" s="110" t="str">
        <f t="array" aca="1" ref="H23" ca="1">IF(COLUMN(F:F)&gt;COUNTIF(cola,$B23),"",INDEX(plage,SMALL(IF(cola=$B23,ROW(cola)-2,""),COLUMN(F:F))))</f>
        <v/>
      </c>
      <c r="I23" s="110" t="str">
        <f t="array" aca="1" ref="I23" ca="1">IF(COLUMN(G:G)&gt;COUNTIF(cola,$B23),"",INDEX(plage,SMALL(IF(cola=$B23,ROW(cola)-2,""),COLUMN(G:G))))</f>
        <v/>
      </c>
      <c r="J23" s="110" t="str">
        <f t="array" aca="1" ref="J23" ca="1">IF(COLUMN(H:H)&gt;COUNTIF(cola,$B23),"",INDEX(plage,SMALL(IF(cola=$B23,ROW(cola)-2,""),COLUMN(H:H))))</f>
        <v/>
      </c>
      <c r="K23" s="110" t="str">
        <f t="array" aca="1" ref="K23" ca="1">IF(COLUMN(I:I)&gt;COUNTIF(cola,$B23),"",INDEX(plage,SMALL(IF(cola=$B23,ROW(cola)-2,""),COLUMN(I:I))))</f>
        <v/>
      </c>
      <c r="L23" s="110" t="str">
        <f t="array" aca="1" ref="L23" ca="1">IF(COLUMN(J:J)&gt;COUNTIF(cola,$B23),"",INDEX(plage,SMALL(IF(cola=$B23,ROW(cola)-2,""),COLUMN(J:J))))</f>
        <v/>
      </c>
    </row>
    <row r="24" spans="2:12">
      <c r="B24" t="str">
        <f t="array" aca="1" ref="B24" ca="1">IF(ROW(A23)&gt;SUMPRODUCT(1/COUNTIF(cola,cola)),"",INDEX(cola,MIN(IF(COUNTIF(B$1:B23,cola)=0,ROW(cola)-2))))</f>
        <v/>
      </c>
      <c r="C24" s="110" t="str">
        <f t="array" aca="1" ref="C24" ca="1">IF(COLUMN(A:A)&gt;COUNTIF(cola,$B24),"",INDEX(plage,SMALL(IF(cola=$B24,ROW(cola)-2,""),COLUMN(A:A))))</f>
        <v/>
      </c>
      <c r="D24" s="110" t="str">
        <f t="array" aca="1" ref="D24" ca="1">IF(COLUMN(B:B)&gt;COUNTIF(cola,$B24),"",INDEX(plage,SMALL(IF(cola=$B24,ROW(cola)-2,""),COLUMN(B:B))))</f>
        <v/>
      </c>
      <c r="E24" s="110" t="str">
        <f t="array" aca="1" ref="E24" ca="1">IF(COLUMN(C:C)&gt;COUNTIF(cola,$B24),"",INDEX(plage,SMALL(IF(cola=$B24,ROW(cola)-2,""),COLUMN(C:C))))</f>
        <v/>
      </c>
      <c r="F24" s="110" t="str">
        <f t="array" aca="1" ref="F24" ca="1">IF(COLUMN(D:D)&gt;COUNTIF(cola,$B24),"",INDEX(plage,SMALL(IF(cola=$B24,ROW(cola)-2,""),COLUMN(D:D))))</f>
        <v/>
      </c>
      <c r="G24" s="110" t="str">
        <f t="array" aca="1" ref="G24" ca="1">IF(COLUMN(E:E)&gt;COUNTIF(cola,$B24),"",INDEX(plage,SMALL(IF(cola=$B24,ROW(cola)-2,""),COLUMN(E:E))))</f>
        <v/>
      </c>
      <c r="H24" s="110" t="str">
        <f t="array" aca="1" ref="H24" ca="1">IF(COLUMN(F:F)&gt;COUNTIF(cola,$B24),"",INDEX(plage,SMALL(IF(cola=$B24,ROW(cola)-2,""),COLUMN(F:F))))</f>
        <v/>
      </c>
      <c r="I24" s="110" t="str">
        <f t="array" aca="1" ref="I24" ca="1">IF(COLUMN(G:G)&gt;COUNTIF(cola,$B24),"",INDEX(plage,SMALL(IF(cola=$B24,ROW(cola)-2,""),COLUMN(G:G))))</f>
        <v/>
      </c>
      <c r="J24" s="110" t="str">
        <f t="array" aca="1" ref="J24" ca="1">IF(COLUMN(H:H)&gt;COUNTIF(cola,$B24),"",INDEX(plage,SMALL(IF(cola=$B24,ROW(cola)-2,""),COLUMN(H:H))))</f>
        <v/>
      </c>
      <c r="K24" s="110" t="str">
        <f t="array" aca="1" ref="K24" ca="1">IF(COLUMN(I:I)&gt;COUNTIF(cola,$B24),"",INDEX(plage,SMALL(IF(cola=$B24,ROW(cola)-2,""),COLUMN(I:I))))</f>
        <v/>
      </c>
      <c r="L24" s="110" t="str">
        <f t="array" aca="1" ref="L24" ca="1">IF(COLUMN(J:J)&gt;COUNTIF(cola,$B24),"",INDEX(plage,SMALL(IF(cola=$B24,ROW(cola)-2,""),COLUMN(J:J))))</f>
        <v/>
      </c>
    </row>
    <row r="25" spans="2:12">
      <c r="B25" t="str">
        <f t="array" aca="1" ref="B25" ca="1">IF(ROW(A24)&gt;SUMPRODUCT(1/COUNTIF(cola,cola)),"",INDEX(cola,MIN(IF(COUNTIF(B$1:B24,cola)=0,ROW(cola)-2))))</f>
        <v/>
      </c>
      <c r="C25" s="110" t="str">
        <f t="array" aca="1" ref="C25" ca="1">IF(COLUMN(A:A)&gt;COUNTIF(cola,$B25),"",INDEX(plage,SMALL(IF(cola=$B25,ROW(cola)-2,""),COLUMN(A:A))))</f>
        <v/>
      </c>
      <c r="D25" s="110" t="str">
        <f t="array" aca="1" ref="D25" ca="1">IF(COLUMN(B:B)&gt;COUNTIF(cola,$B25),"",INDEX(plage,SMALL(IF(cola=$B25,ROW(cola)-2,""),COLUMN(B:B))))</f>
        <v/>
      </c>
      <c r="E25" s="110" t="str">
        <f t="array" aca="1" ref="E25" ca="1">IF(COLUMN(C:C)&gt;COUNTIF(cola,$B25),"",INDEX(plage,SMALL(IF(cola=$B25,ROW(cola)-2,""),COLUMN(C:C))))</f>
        <v/>
      </c>
      <c r="F25" s="110" t="str">
        <f t="array" aca="1" ref="F25" ca="1">IF(COLUMN(D:D)&gt;COUNTIF(cola,$B25),"",INDEX(plage,SMALL(IF(cola=$B25,ROW(cola)-2,""),COLUMN(D:D))))</f>
        <v/>
      </c>
      <c r="G25" s="110" t="str">
        <f t="array" aca="1" ref="G25" ca="1">IF(COLUMN(E:E)&gt;COUNTIF(cola,$B25),"",INDEX(plage,SMALL(IF(cola=$B25,ROW(cola)-2,""),COLUMN(E:E))))</f>
        <v/>
      </c>
      <c r="H25" s="110" t="str">
        <f t="array" aca="1" ref="H25" ca="1">IF(COLUMN(F:F)&gt;COUNTIF(cola,$B25),"",INDEX(plage,SMALL(IF(cola=$B25,ROW(cola)-2,""),COLUMN(F:F))))</f>
        <v/>
      </c>
      <c r="I25" s="110" t="str">
        <f t="array" aca="1" ref="I25" ca="1">IF(COLUMN(G:G)&gt;COUNTIF(cola,$B25),"",INDEX(plage,SMALL(IF(cola=$B25,ROW(cola)-2,""),COLUMN(G:G))))</f>
        <v/>
      </c>
      <c r="J25" s="110" t="str">
        <f t="array" aca="1" ref="J25" ca="1">IF(COLUMN(H:H)&gt;COUNTIF(cola,$B25),"",INDEX(plage,SMALL(IF(cola=$B25,ROW(cola)-2,""),COLUMN(H:H))))</f>
        <v/>
      </c>
      <c r="K25" s="110" t="str">
        <f t="array" aca="1" ref="K25" ca="1">IF(COLUMN(I:I)&gt;COUNTIF(cola,$B25),"",INDEX(plage,SMALL(IF(cola=$B25,ROW(cola)-2,""),COLUMN(I:I))))</f>
        <v/>
      </c>
      <c r="L25" s="110" t="str">
        <f t="array" aca="1" ref="L25" ca="1">IF(COLUMN(J:J)&gt;COUNTIF(cola,$B25),"",INDEX(plage,SMALL(IF(cola=$B25,ROW(cola)-2,""),COLUMN(J:J))))</f>
        <v/>
      </c>
    </row>
    <row r="26" spans="2:12" s="109" customFormat="1">
      <c r="B26" s="109" t="str">
        <f t="array" aca="1" ref="B26" ca="1">IF(ROW(A25)&gt;SUMPRODUCT(1/COUNTIF(cola,cola)),"",INDEX(cola,MIN(IF(COUNTIF(B$1:B25,cola)=0,ROW(cola)-2))))</f>
        <v/>
      </c>
    </row>
  </sheetData>
  <sheetCalcPr fullCalcOnLoad="1"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baseColWidth="10" defaultColWidth="8.88671875" defaultRowHeight="14.4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 t="s">
        <v>12</v>
      </c>
    </row>
  </sheetData>
  <phoneticPr fontId="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Datas</vt:lpstr>
      <vt:lpstr>box</vt:lpstr>
      <vt:lpstr>données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2013-01-11T18:14:15Z</dcterms:created>
  <dcterms:modified xsi:type="dcterms:W3CDTF">2013-03-30T20:56:12Z</dcterms:modified>
</cp:coreProperties>
</file>