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660" windowHeight="5490"/>
  </bookViews>
  <sheets>
    <sheet name="Worksheet" sheetId="1" r:id="rId1"/>
  </sheets>
  <definedNames>
    <definedName name="formation">Worksheet!$AP$3:$AP$4</definedName>
    <definedName name="modulation">Worksheet!$AO$3:$AO$7</definedName>
    <definedName name="modulation2">Worksheet!$AP$3</definedName>
    <definedName name="_xlnm.Print_Area" localSheetId="0">Worksheet!$A$1:$AF$86</definedName>
  </definedNames>
  <calcPr calcId="145621"/>
</workbook>
</file>

<file path=xl/calcChain.xml><?xml version="1.0" encoding="utf-8"?>
<calcChain xmlns="http://schemas.openxmlformats.org/spreadsheetml/2006/main">
  <c r="C105" i="1" l="1"/>
  <c r="H108" i="1"/>
  <c r="C5" i="1"/>
  <c r="AE35" i="1" l="1"/>
  <c r="V35" i="1"/>
  <c r="U33" i="1"/>
  <c r="AE63" i="1"/>
  <c r="Q56" i="1"/>
  <c r="K35" i="1"/>
  <c r="B14" i="1"/>
  <c r="B21" i="1"/>
  <c r="O56" i="1"/>
  <c r="N56" i="1"/>
  <c r="M56" i="1"/>
  <c r="AF49" i="1"/>
  <c r="AE49" i="1"/>
  <c r="AD49" i="1"/>
  <c r="H7" i="1"/>
  <c r="AF84" i="1"/>
  <c r="AE84" i="1"/>
  <c r="AB84" i="1"/>
  <c r="AA84" i="1"/>
  <c r="Y84" i="1"/>
  <c r="X84" i="1"/>
  <c r="C56" i="1"/>
  <c r="B56" i="1"/>
  <c r="H35" i="1"/>
  <c r="G35" i="1"/>
  <c r="D35" i="1"/>
  <c r="C35" i="1"/>
  <c r="AE28" i="1"/>
  <c r="AD28" i="1"/>
  <c r="C7" i="1"/>
  <c r="AE56" i="1"/>
  <c r="AD56" i="1"/>
  <c r="AC56" i="1"/>
  <c r="AB56" i="1"/>
  <c r="AA56" i="1"/>
  <c r="X56" i="1"/>
  <c r="W56" i="1"/>
  <c r="V56" i="1"/>
  <c r="U56" i="1"/>
  <c r="T56" i="1"/>
  <c r="J56" i="1"/>
  <c r="I56" i="1"/>
  <c r="H56" i="1"/>
  <c r="G56" i="1"/>
  <c r="F56" i="1"/>
  <c r="Y35" i="1"/>
  <c r="X35" i="1"/>
  <c r="W35" i="1"/>
  <c r="P77" i="1"/>
  <c r="O77" i="1"/>
  <c r="N77" i="1"/>
  <c r="M77" i="1"/>
  <c r="E70" i="1"/>
  <c r="D70" i="1"/>
  <c r="C70" i="1"/>
  <c r="B70" i="1"/>
  <c r="AF70" i="1"/>
  <c r="AE70" i="1"/>
  <c r="AD70" i="1"/>
  <c r="AC70" i="1"/>
  <c r="F28" i="1"/>
  <c r="E28" i="1"/>
  <c r="D28" i="1"/>
  <c r="C28" i="1"/>
  <c r="AC14" i="1"/>
  <c r="AB14" i="1"/>
  <c r="AA14" i="1"/>
  <c r="Z14" i="1"/>
  <c r="AF7" i="1"/>
  <c r="AE7" i="1"/>
  <c r="AD7" i="1"/>
  <c r="AC7" i="1"/>
  <c r="U84" i="1"/>
  <c r="T84" i="1"/>
  <c r="S84" i="1"/>
  <c r="R84" i="1"/>
  <c r="Q84" i="1"/>
  <c r="N84" i="1"/>
  <c r="M84" i="1"/>
  <c r="L84" i="1"/>
  <c r="K84" i="1"/>
  <c r="J84" i="1"/>
  <c r="G84" i="1"/>
  <c r="F84" i="1"/>
  <c r="E84" i="1"/>
  <c r="D84" i="1"/>
  <c r="C84" i="1"/>
  <c r="AD77" i="1"/>
  <c r="AC77" i="1"/>
  <c r="AB77" i="1"/>
  <c r="AA77" i="1"/>
  <c r="Z77" i="1"/>
  <c r="W77" i="1"/>
  <c r="V77" i="1"/>
  <c r="U77" i="1"/>
  <c r="T77" i="1"/>
  <c r="S77" i="1"/>
  <c r="I77" i="1"/>
  <c r="H77" i="1"/>
  <c r="G77" i="1"/>
  <c r="F77" i="1"/>
  <c r="E77" i="1"/>
  <c r="Z70" i="1"/>
  <c r="Y70" i="1"/>
  <c r="X70" i="1"/>
  <c r="W70" i="1"/>
  <c r="V70" i="1"/>
  <c r="S70" i="1"/>
  <c r="R70" i="1"/>
  <c r="Q70" i="1"/>
  <c r="P70" i="1"/>
  <c r="O70" i="1"/>
  <c r="L70" i="1"/>
  <c r="K70" i="1"/>
  <c r="J70" i="1"/>
  <c r="I70" i="1"/>
  <c r="H70" i="1"/>
  <c r="AB63" i="1"/>
  <c r="AA63" i="1"/>
  <c r="Z63" i="1"/>
  <c r="Y63" i="1"/>
  <c r="X63" i="1"/>
  <c r="U63" i="1"/>
  <c r="T63" i="1"/>
  <c r="S63" i="1"/>
  <c r="R63" i="1"/>
  <c r="Q63" i="1"/>
  <c r="N63" i="1"/>
  <c r="M63" i="1"/>
  <c r="L63" i="1"/>
  <c r="K63" i="1"/>
  <c r="J63" i="1"/>
  <c r="G63" i="1"/>
  <c r="F63" i="1"/>
  <c r="E63" i="1"/>
  <c r="D63" i="1"/>
  <c r="C63" i="1"/>
  <c r="AA49" i="1"/>
  <c r="Z49" i="1"/>
  <c r="Y49" i="1"/>
  <c r="X49" i="1"/>
  <c r="W49" i="1"/>
  <c r="T49" i="1"/>
  <c r="S49" i="1"/>
  <c r="R49" i="1"/>
  <c r="Q49" i="1"/>
  <c r="P49" i="1"/>
  <c r="M49" i="1"/>
  <c r="L49" i="1"/>
  <c r="K49" i="1"/>
  <c r="J49" i="1"/>
  <c r="I49" i="1"/>
  <c r="F49" i="1"/>
  <c r="E49" i="1"/>
  <c r="D49" i="1"/>
  <c r="C49" i="1"/>
  <c r="B49" i="1"/>
  <c r="AC42" i="1"/>
  <c r="AB42" i="1"/>
  <c r="AA42" i="1"/>
  <c r="Z42" i="1"/>
  <c r="Y42" i="1"/>
  <c r="V42" i="1"/>
  <c r="U42" i="1"/>
  <c r="T42" i="1"/>
  <c r="S42" i="1"/>
  <c r="R42" i="1"/>
  <c r="O42" i="1"/>
  <c r="N42" i="1"/>
  <c r="M42" i="1"/>
  <c r="L42" i="1"/>
  <c r="K42" i="1"/>
  <c r="H42" i="1"/>
  <c r="G42" i="1"/>
  <c r="F42" i="1"/>
  <c r="E42" i="1"/>
  <c r="D42" i="1"/>
  <c r="AF35" i="1"/>
  <c r="AD35" i="1"/>
  <c r="AC35" i="1"/>
  <c r="AB35" i="1"/>
  <c r="R35" i="1"/>
  <c r="Q35" i="1"/>
  <c r="P35" i="1"/>
  <c r="O35" i="1"/>
  <c r="N35" i="1"/>
  <c r="AA28" i="1"/>
  <c r="Z28" i="1"/>
  <c r="Y28" i="1"/>
  <c r="X28" i="1"/>
  <c r="W28" i="1"/>
  <c r="T28" i="1"/>
  <c r="S28" i="1"/>
  <c r="R28" i="1"/>
  <c r="Q28" i="1"/>
  <c r="P28" i="1"/>
  <c r="M28" i="1"/>
  <c r="L28" i="1"/>
  <c r="K28" i="1"/>
  <c r="J28" i="1"/>
  <c r="I28" i="1"/>
  <c r="AD21" i="1"/>
  <c r="AC21" i="1"/>
  <c r="AB21" i="1"/>
  <c r="AA21" i="1"/>
  <c r="Z21" i="1"/>
  <c r="W21" i="1"/>
  <c r="V21" i="1"/>
  <c r="U21" i="1"/>
  <c r="T21" i="1"/>
  <c r="S21" i="1"/>
  <c r="P21" i="1"/>
  <c r="O21" i="1"/>
  <c r="N21" i="1"/>
  <c r="M21" i="1"/>
  <c r="L21" i="1"/>
  <c r="I21" i="1"/>
  <c r="H21" i="1"/>
  <c r="G21" i="1"/>
  <c r="F21" i="1"/>
  <c r="E21" i="1"/>
  <c r="W14" i="1"/>
  <c r="V14" i="1"/>
  <c r="U14" i="1"/>
  <c r="T14" i="1"/>
  <c r="S14" i="1"/>
  <c r="P14" i="1"/>
  <c r="O14" i="1"/>
  <c r="N14" i="1"/>
  <c r="M14" i="1"/>
  <c r="L14" i="1"/>
  <c r="I14" i="1"/>
  <c r="H14" i="1"/>
  <c r="G14" i="1"/>
  <c r="F14" i="1"/>
  <c r="E14" i="1"/>
  <c r="Z7" i="1"/>
  <c r="Y7" i="1"/>
  <c r="X7" i="1"/>
  <c r="W7" i="1"/>
  <c r="V7" i="1"/>
  <c r="S7" i="1"/>
  <c r="R7" i="1"/>
  <c r="Q7" i="1"/>
  <c r="P7" i="1"/>
  <c r="O7" i="1"/>
  <c r="L7" i="1"/>
  <c r="K7" i="1"/>
  <c r="E7" i="1"/>
  <c r="J7" i="1"/>
  <c r="I7" i="1"/>
  <c r="D7" i="1"/>
  <c r="O54" i="1"/>
  <c r="N54" i="1"/>
  <c r="M54" i="1"/>
  <c r="AF47" i="1"/>
  <c r="AE47" i="1"/>
  <c r="AD47" i="1"/>
  <c r="AE61" i="1"/>
  <c r="Q54" i="1"/>
  <c r="K33" i="1"/>
  <c r="B19" i="1"/>
  <c r="B12" i="1"/>
  <c r="P75" i="1"/>
  <c r="O75" i="1"/>
  <c r="N75" i="1"/>
  <c r="M75" i="1"/>
  <c r="AF82" i="1"/>
  <c r="AE82" i="1"/>
  <c r="AB82" i="1"/>
  <c r="AA82" i="1"/>
  <c r="Y82" i="1"/>
  <c r="X82" i="1"/>
  <c r="C54" i="1"/>
  <c r="B54" i="1"/>
  <c r="H33" i="1"/>
  <c r="G33" i="1"/>
  <c r="D33" i="1"/>
  <c r="C33" i="1"/>
  <c r="AE26" i="1"/>
  <c r="AD26" i="1"/>
  <c r="E68" i="1"/>
  <c r="D68" i="1"/>
  <c r="C68" i="1"/>
  <c r="B68" i="1"/>
  <c r="F26" i="1"/>
  <c r="E26" i="1"/>
  <c r="D26" i="1"/>
  <c r="C26" i="1"/>
  <c r="AC12" i="1"/>
  <c r="AB12" i="1"/>
  <c r="AA12" i="1"/>
  <c r="Z12" i="1"/>
  <c r="AF5" i="1"/>
  <c r="AE5" i="1"/>
  <c r="AD5" i="1"/>
  <c r="AC5" i="1"/>
  <c r="U82" i="1"/>
  <c r="T82" i="1"/>
  <c r="S82" i="1"/>
  <c r="R82" i="1"/>
  <c r="Q82" i="1"/>
  <c r="N82" i="1"/>
  <c r="M82" i="1"/>
  <c r="L82" i="1"/>
  <c r="K82" i="1"/>
  <c r="J82" i="1"/>
  <c r="G82" i="1"/>
  <c r="F82" i="1"/>
  <c r="E82" i="1"/>
  <c r="D82" i="1"/>
  <c r="C82" i="1"/>
  <c r="AD75" i="1"/>
  <c r="AC75" i="1"/>
  <c r="AB75" i="1"/>
  <c r="AA75" i="1"/>
  <c r="Z75" i="1"/>
  <c r="W75" i="1"/>
  <c r="V75" i="1"/>
  <c r="U75" i="1"/>
  <c r="T75" i="1"/>
  <c r="S75" i="1"/>
  <c r="I75" i="1"/>
  <c r="H75" i="1"/>
  <c r="G75" i="1"/>
  <c r="F75" i="1"/>
  <c r="E75" i="1"/>
  <c r="Z68" i="1"/>
  <c r="Y68" i="1"/>
  <c r="X68" i="1"/>
  <c r="W68" i="1"/>
  <c r="V68" i="1"/>
  <c r="S68" i="1"/>
  <c r="R68" i="1"/>
  <c r="Q68" i="1"/>
  <c r="P68" i="1"/>
  <c r="O68" i="1"/>
  <c r="L68" i="1"/>
  <c r="K68" i="1"/>
  <c r="J68" i="1"/>
  <c r="I68" i="1"/>
  <c r="H68" i="1"/>
  <c r="AB61" i="1"/>
  <c r="AA61" i="1"/>
  <c r="Z61" i="1"/>
  <c r="Y61" i="1"/>
  <c r="X61" i="1"/>
  <c r="U61" i="1"/>
  <c r="T61" i="1"/>
  <c r="S61" i="1"/>
  <c r="R61" i="1"/>
  <c r="Q61" i="1"/>
  <c r="N61" i="1"/>
  <c r="M61" i="1"/>
  <c r="L61" i="1"/>
  <c r="K61" i="1"/>
  <c r="J61" i="1"/>
  <c r="G61" i="1"/>
  <c r="F61" i="1"/>
  <c r="E61" i="1"/>
  <c r="D61" i="1"/>
  <c r="C61" i="1"/>
  <c r="AE54" i="1"/>
  <c r="AD54" i="1"/>
  <c r="AC54" i="1"/>
  <c r="AB54" i="1"/>
  <c r="AA54" i="1"/>
  <c r="X54" i="1"/>
  <c r="W54" i="1"/>
  <c r="V54" i="1"/>
  <c r="U54" i="1"/>
  <c r="T54" i="1"/>
  <c r="J54" i="1"/>
  <c r="I54" i="1"/>
  <c r="H54" i="1"/>
  <c r="G54" i="1"/>
  <c r="F54" i="1"/>
  <c r="AA47" i="1"/>
  <c r="Z47" i="1"/>
  <c r="Y47" i="1"/>
  <c r="X47" i="1"/>
  <c r="W47" i="1"/>
  <c r="T47" i="1"/>
  <c r="S47" i="1"/>
  <c r="R47" i="1"/>
  <c r="Q47" i="1"/>
  <c r="P47" i="1"/>
  <c r="M47" i="1"/>
  <c r="L47" i="1"/>
  <c r="K47" i="1"/>
  <c r="J47" i="1"/>
  <c r="I47" i="1"/>
  <c r="F47" i="1"/>
  <c r="E47" i="1"/>
  <c r="D47" i="1"/>
  <c r="C47" i="1"/>
  <c r="B47" i="1"/>
  <c r="AC40" i="1"/>
  <c r="AB40" i="1"/>
  <c r="AA40" i="1"/>
  <c r="Z40" i="1"/>
  <c r="Y40" i="1"/>
  <c r="V40" i="1"/>
  <c r="U40" i="1"/>
  <c r="T40" i="1"/>
  <c r="S40" i="1"/>
  <c r="R40" i="1"/>
  <c r="O40" i="1"/>
  <c r="N40" i="1"/>
  <c r="M40" i="1"/>
  <c r="L40" i="1"/>
  <c r="K40" i="1"/>
  <c r="H40" i="1"/>
  <c r="G40" i="1"/>
  <c r="F40" i="1"/>
  <c r="E40" i="1"/>
  <c r="D40" i="1"/>
  <c r="AF33" i="1"/>
  <c r="AE33" i="1"/>
  <c r="AD33" i="1"/>
  <c r="AC33" i="1"/>
  <c r="AB33" i="1"/>
  <c r="Y33" i="1"/>
  <c r="X33" i="1"/>
  <c r="W33" i="1"/>
  <c r="V33" i="1"/>
  <c r="R33" i="1"/>
  <c r="Q33" i="1"/>
  <c r="P33" i="1"/>
  <c r="O33" i="1"/>
  <c r="N33" i="1"/>
  <c r="AA26" i="1"/>
  <c r="Z26" i="1"/>
  <c r="Y26" i="1"/>
  <c r="X26" i="1"/>
  <c r="W26" i="1"/>
  <c r="T26" i="1"/>
  <c r="S26" i="1"/>
  <c r="R26" i="1"/>
  <c r="Q26" i="1"/>
  <c r="P26" i="1"/>
  <c r="M26" i="1"/>
  <c r="L26" i="1"/>
  <c r="K26" i="1"/>
  <c r="J26" i="1"/>
  <c r="I26" i="1"/>
  <c r="AD19" i="1"/>
  <c r="AC19" i="1"/>
  <c r="AB19" i="1"/>
  <c r="AA19" i="1"/>
  <c r="Z19" i="1"/>
  <c r="W19" i="1"/>
  <c r="V19" i="1"/>
  <c r="U19" i="1"/>
  <c r="T19" i="1"/>
  <c r="S19" i="1"/>
  <c r="P19" i="1"/>
  <c r="O19" i="1"/>
  <c r="N19" i="1"/>
  <c r="M19" i="1"/>
  <c r="L19" i="1"/>
  <c r="I19" i="1"/>
  <c r="H19" i="1"/>
  <c r="G19" i="1"/>
  <c r="F19" i="1"/>
  <c r="E19" i="1"/>
  <c r="W12" i="1"/>
  <c r="V12" i="1"/>
  <c r="U12" i="1"/>
  <c r="T12" i="1"/>
  <c r="S12" i="1"/>
  <c r="P12" i="1"/>
  <c r="O12" i="1"/>
  <c r="N12" i="1"/>
  <c r="M12" i="1"/>
  <c r="L12" i="1"/>
  <c r="I12" i="1"/>
  <c r="H12" i="1"/>
  <c r="G12" i="1"/>
  <c r="F12" i="1"/>
  <c r="E12" i="1"/>
  <c r="Z5" i="1"/>
  <c r="Y5" i="1"/>
  <c r="X5" i="1"/>
  <c r="W5" i="1"/>
  <c r="V5" i="1"/>
  <c r="S5" i="1"/>
  <c r="R5" i="1"/>
  <c r="Q5" i="1"/>
  <c r="P5" i="1"/>
  <c r="O5" i="1"/>
  <c r="L5" i="1"/>
  <c r="K5" i="1"/>
  <c r="J5" i="1"/>
  <c r="I5" i="1"/>
  <c r="H5" i="1"/>
  <c r="E5" i="1"/>
  <c r="D5" i="1"/>
  <c r="AK12" i="1" l="1"/>
  <c r="H106" i="1"/>
  <c r="AF68" i="1" l="1"/>
  <c r="AE68" i="1"/>
  <c r="AD68" i="1"/>
  <c r="AC68" i="1"/>
  <c r="R113" i="1" l="1"/>
  <c r="R107" i="1"/>
  <c r="R105" i="1"/>
  <c r="M107" i="1"/>
  <c r="H105" i="1"/>
  <c r="H101" i="1"/>
  <c r="R112" i="1"/>
  <c r="R111" i="1"/>
  <c r="R110" i="1"/>
  <c r="R109" i="1"/>
  <c r="R108" i="1"/>
  <c r="R106" i="1"/>
  <c r="R104" i="1"/>
  <c r="R103" i="1"/>
  <c r="R102" i="1"/>
  <c r="R101" i="1"/>
  <c r="M113" i="1"/>
  <c r="M112" i="1"/>
  <c r="M111" i="1"/>
  <c r="M110" i="1"/>
  <c r="M109" i="1"/>
  <c r="M108" i="1"/>
  <c r="M106" i="1"/>
  <c r="M105" i="1"/>
  <c r="M104" i="1" l="1"/>
  <c r="M103" i="1"/>
  <c r="M102" i="1"/>
  <c r="M101" i="1"/>
  <c r="H113" i="1"/>
  <c r="H112" i="1"/>
  <c r="H111" i="1"/>
  <c r="H110" i="1"/>
  <c r="H109" i="1"/>
  <c r="H107" i="1"/>
  <c r="H104" i="1"/>
  <c r="H103" i="1"/>
  <c r="H102" i="1"/>
  <c r="C113" i="1"/>
  <c r="C112" i="1"/>
  <c r="C111" i="1"/>
  <c r="C110" i="1"/>
  <c r="C109" i="1"/>
  <c r="C108" i="1"/>
  <c r="C107" i="1"/>
  <c r="C106" i="1"/>
  <c r="C104" i="1"/>
  <c r="C103" i="1"/>
  <c r="C101" i="1"/>
  <c r="C102" i="1"/>
  <c r="AJ85" i="1"/>
  <c r="AJ78" i="1"/>
  <c r="AJ71" i="1"/>
  <c r="AJ64" i="1"/>
  <c r="AJ57" i="1"/>
  <c r="AJ50" i="1"/>
  <c r="AJ43" i="1"/>
  <c r="AJ36" i="1"/>
  <c r="AJ29" i="1"/>
  <c r="AJ15" i="1"/>
  <c r="AJ22" i="1"/>
  <c r="AJ8" i="1"/>
  <c r="AK91" i="1" l="1"/>
  <c r="AI84" i="1"/>
  <c r="AK84" i="1" s="1"/>
  <c r="AK83" i="1"/>
  <c r="AK82" i="1"/>
  <c r="AI77" i="1"/>
  <c r="AK77" i="1" s="1"/>
  <c r="AK76" i="1"/>
  <c r="AK75" i="1"/>
  <c r="AI70" i="1"/>
  <c r="AK70" i="1" s="1"/>
  <c r="AK69" i="1"/>
  <c r="AK68" i="1"/>
  <c r="AI63" i="1"/>
  <c r="AK63" i="1" s="1"/>
  <c r="AK62" i="1"/>
  <c r="AK61" i="1"/>
  <c r="AI56" i="1"/>
  <c r="AK56" i="1" s="1"/>
  <c r="AK55" i="1"/>
  <c r="AK54" i="1"/>
  <c r="AI49" i="1"/>
  <c r="AK49" i="1" s="1"/>
  <c r="AK48" i="1"/>
  <c r="AK47" i="1"/>
  <c r="AI42" i="1"/>
  <c r="AK42" i="1" s="1"/>
  <c r="AK34" i="1"/>
  <c r="AK41" i="1"/>
  <c r="AK40" i="1"/>
  <c r="AI35" i="1"/>
  <c r="AK35" i="1" s="1"/>
  <c r="AK33" i="1"/>
  <c r="AI28" i="1"/>
  <c r="AK28" i="1" s="1"/>
  <c r="AK27" i="1"/>
  <c r="AK26" i="1"/>
  <c r="AI21" i="1"/>
  <c r="AK21" i="1" s="1"/>
  <c r="AK20" i="1"/>
  <c r="AK19" i="1"/>
  <c r="AI14" i="1"/>
  <c r="AK14" i="1" s="1"/>
  <c r="AK13" i="1"/>
  <c r="AI7" i="1"/>
  <c r="AK7" i="1" s="1"/>
  <c r="AK5" i="1"/>
  <c r="AK6" i="1"/>
  <c r="AK87" i="1" l="1"/>
  <c r="AK88" i="1"/>
  <c r="AK90" i="1"/>
  <c r="AK89" i="1"/>
</calcChain>
</file>

<file path=xl/sharedStrings.xml><?xml version="1.0" encoding="utf-8"?>
<sst xmlns="http://schemas.openxmlformats.org/spreadsheetml/2006/main" count="603" uniqueCount="135">
  <si>
    <t>D</t>
  </si>
  <si>
    <t>L</t>
  </si>
  <si>
    <t>M</t>
  </si>
  <si>
    <t>J</t>
  </si>
  <si>
    <t>V</t>
  </si>
  <si>
    <t>S</t>
  </si>
  <si>
    <t>Nombre de jours travaillés</t>
  </si>
  <si>
    <t>Nombre d'heures du mois</t>
  </si>
  <si>
    <t>Heures</t>
  </si>
  <si>
    <t>Congé</t>
  </si>
  <si>
    <t>Travaillé</t>
  </si>
  <si>
    <t>Nombre d"heures du mois</t>
  </si>
  <si>
    <t>Semaine 32 h</t>
  </si>
  <si>
    <t>Semaine 35 h</t>
  </si>
  <si>
    <t>Semaine 40 h</t>
  </si>
  <si>
    <t>Semaine 30 h</t>
  </si>
  <si>
    <t>Jours fériés</t>
  </si>
  <si>
    <t>Total des heures de l'année</t>
  </si>
  <si>
    <t>Total de jours travaillés</t>
  </si>
  <si>
    <t>Total CP</t>
  </si>
  <si>
    <t>Total H</t>
  </si>
  <si>
    <t>Total congés heures</t>
  </si>
  <si>
    <t>Total congés jours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</si>
  <si>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</si>
  <si>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</si>
  <si>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</si>
  <si>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</si>
  <si>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</si>
  <si>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</si>
  <si>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</si>
  <si>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</si>
  <si>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</si>
  <si>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</si>
  <si>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</si>
  <si>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</si>
  <si>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</si>
  <si>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</si>
  <si>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</si>
  <si>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</si>
  <si>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</si>
  <si>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</si>
  <si>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</si>
  <si>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</si>
  <si>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</si>
  <si>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</si>
  <si>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</si>
  <si>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</si>
  <si>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</si>
  <si>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</si>
  <si>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</si>
  <si>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</si>
  <si>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</si>
  <si>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</si>
  <si>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</si>
  <si>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</si>
  <si>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</si>
  <si>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</si>
  <si>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</si>
  <si>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</si>
  <si>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</si>
  <si>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</si>
  <si>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</si>
  <si>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</si>
  <si>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</si>
  <si>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</si>
  <si>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</si>
  <si>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</si>
  <si>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</si>
  <si>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</si>
  <si>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</si>
  <si>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</si>
  <si>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</si>
  <si>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</si>
  <si>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</si>
  <si>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</si>
  <si>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</si>
  <si>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</si>
  <si>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</si>
  <si>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</si>
  <si>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</si>
  <si>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</si>
  <si>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</si>
  <si>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</si>
  <si>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</si>
  <si>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</si>
  <si>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</si>
  <si>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Formation</t>
  </si>
  <si>
    <t>Total Formation</t>
  </si>
  <si>
    <t>Férié</t>
  </si>
  <si>
    <t>Carrosserie et Mécanique</t>
  </si>
  <si>
    <t>Calendrier de modulation d'heures</t>
  </si>
  <si>
    <t>Journées de formation ajouter 7 par jour dans les cellules de la ligne "Formation"</t>
  </si>
  <si>
    <t>Journée travaillé se remplit automatiquement</t>
  </si>
  <si>
    <t>et tout se calcule automatiquement</t>
  </si>
  <si>
    <t>Février</t>
  </si>
  <si>
    <t>Rappel</t>
  </si>
  <si>
    <r>
      <t xml:space="preserve">_ </t>
    </r>
    <r>
      <rPr>
        <sz val="11"/>
        <color indexed="8"/>
        <rFont val="Arial"/>
        <family val="2"/>
      </rPr>
      <t>Mariage d’un membre du personnel : 1 semaine calendaire</t>
    </r>
  </si>
  <si>
    <r>
      <t xml:space="preserve">_ </t>
    </r>
    <r>
      <rPr>
        <sz val="11"/>
        <color indexed="8"/>
        <rFont val="Arial"/>
        <family val="2"/>
      </rPr>
      <t>Mariage d’un enfant : 3 jours ouvrés</t>
    </r>
  </si>
  <si>
    <r>
      <t xml:space="preserve">_ </t>
    </r>
    <r>
      <rPr>
        <sz val="11"/>
        <color indexed="8"/>
        <rFont val="Arial"/>
        <family val="2"/>
      </rPr>
      <t>Naissance d’un enfant : 3 jours ouvrés</t>
    </r>
  </si>
  <si>
    <r>
      <t xml:space="preserve">_ </t>
    </r>
    <r>
      <rPr>
        <sz val="11"/>
        <color indexed="8"/>
        <rFont val="Arial"/>
        <family val="2"/>
      </rPr>
      <t>Naissance de jumeaux ou plus : 4 jours ouvrés</t>
    </r>
  </si>
  <si>
    <r>
      <t xml:space="preserve">_ </t>
    </r>
    <r>
      <rPr>
        <sz val="11"/>
        <color indexed="8"/>
        <rFont val="Arial"/>
        <family val="2"/>
      </rPr>
      <t>Adoption d’un enfant : 3 jours ouvrés</t>
    </r>
  </si>
  <si>
    <r>
      <t xml:space="preserve">_ </t>
    </r>
    <r>
      <rPr>
        <sz val="11"/>
        <color indexed="8"/>
        <rFont val="Arial"/>
        <family val="2"/>
      </rPr>
      <t>Décès du conjoint ou assimilé : 1 semaine calendaire</t>
    </r>
  </si>
  <si>
    <r>
      <t xml:space="preserve">_ </t>
    </r>
    <r>
      <rPr>
        <sz val="11"/>
        <color indexed="8"/>
        <rFont val="Arial"/>
        <family val="2"/>
      </rPr>
      <t>Décès d’un enfant du salarié</t>
    </r>
  </si>
  <si>
    <t>ou du conjoint : 1 semaine calendaire</t>
  </si>
  <si>
    <r>
      <t xml:space="preserve">_ </t>
    </r>
    <r>
      <rPr>
        <sz val="11"/>
        <color indexed="8"/>
        <rFont val="Arial"/>
        <family val="2"/>
      </rPr>
      <t>Décès du père ou de la mère : 3 jours ouvrés</t>
    </r>
  </si>
  <si>
    <r>
      <t xml:space="preserve">_ </t>
    </r>
    <r>
      <rPr>
        <sz val="11"/>
        <color indexed="8"/>
        <rFont val="Arial"/>
        <family val="2"/>
      </rPr>
      <t>Décès d’un frère ou d’une sœur : 2 jours ouvrés</t>
    </r>
  </si>
  <si>
    <r>
      <t xml:space="preserve">_ </t>
    </r>
    <r>
      <rPr>
        <sz val="11"/>
        <color indexed="8"/>
        <rFont val="Arial"/>
        <family val="2"/>
      </rPr>
      <t>Décès d’un beau-frère ou d’une belle-sœur : 1 jour ouvré</t>
    </r>
  </si>
  <si>
    <r>
      <t xml:space="preserve">_ </t>
    </r>
    <r>
      <rPr>
        <sz val="11"/>
        <color indexed="8"/>
        <rFont val="Arial"/>
        <family val="2"/>
      </rPr>
      <t>Décès des grands-parents : 1 jour ouvré</t>
    </r>
  </si>
  <si>
    <r>
      <t xml:space="preserve">_ </t>
    </r>
    <r>
      <rPr>
        <sz val="11"/>
        <color indexed="8"/>
        <rFont val="Arial"/>
        <family val="2"/>
      </rPr>
      <t>Décès des beaux-parents : 1 jour ouvré</t>
    </r>
  </si>
  <si>
    <r>
      <t xml:space="preserve">_ </t>
    </r>
    <r>
      <rPr>
        <sz val="11"/>
        <color indexed="8"/>
        <rFont val="Arial"/>
        <family val="2"/>
      </rPr>
      <t>Décès d’un petit-enfant : 1 jour ouvré</t>
    </r>
  </si>
  <si>
    <r>
      <t xml:space="preserve">_ </t>
    </r>
    <r>
      <rPr>
        <sz val="11"/>
        <color indexed="8"/>
        <rFont val="Arial"/>
        <family val="2"/>
      </rPr>
      <t>Déménagement sur justificatif : 1 jour ouvré</t>
    </r>
  </si>
  <si>
    <r>
      <t xml:space="preserve">_ </t>
    </r>
    <r>
      <rPr>
        <sz val="11"/>
        <color indexed="8"/>
        <rFont val="Arial"/>
        <family val="2"/>
      </rPr>
      <t>Déménagement en cas de mobilité</t>
    </r>
  </si>
  <si>
    <t>à la demande de l’entreprise : 2 jours ouvrés</t>
  </si>
  <si>
    <t>En cas d’obsèques nécessitant un délai de déplacement supérieur à 7 heures aller-retour, un</t>
  </si>
  <si>
    <t>jour sera rajouté aux autorisations d’absences pour les cas de décès prévus ci-dessus.</t>
  </si>
  <si>
    <t>Dans la seule année qui suit leur trentième, trente-cinquième ou quarantième année</t>
  </si>
  <si>
    <t>d’ancienneté dans l’UES, les salariés bénéficient :</t>
  </si>
  <si>
    <r>
      <t xml:space="preserve">_ </t>
    </r>
    <r>
      <rPr>
        <sz val="11"/>
        <color indexed="8"/>
        <rFont val="Arial"/>
        <family val="2"/>
      </rPr>
      <t>d’une journée de congé pour trente ans,</t>
    </r>
  </si>
  <si>
    <r>
      <t xml:space="preserve">_ </t>
    </r>
    <r>
      <rPr>
        <sz val="11"/>
        <color indexed="8"/>
        <rFont val="Arial"/>
        <family val="2"/>
      </rPr>
      <t>d’une journée de congé pour trente-cinq ans,</t>
    </r>
  </si>
  <si>
    <r>
      <t xml:space="preserve">_ </t>
    </r>
    <r>
      <rPr>
        <sz val="11"/>
        <color indexed="8"/>
        <rFont val="Arial"/>
        <family val="2"/>
      </rPr>
      <t>de 2 journées de congé pour 40 ans.</t>
    </r>
  </si>
  <si>
    <t>Une franchise annuelle de 7 heures indemnisées comme des heures de travail effectif est</t>
  </si>
  <si>
    <t>accordée au personnel de l’UES de Renault France Automobiles.</t>
  </si>
  <si>
    <t xml:space="preserve">Cette franchise est utilisable soit à l’occasion du départ ou du retour en congé principal, soit </t>
  </si>
  <si>
    <t>la dernière journée précédent Noël, soit de la dernière journée précédent le Jour de l’An.</t>
  </si>
  <si>
    <t>Toute demande de franchise doit être formulée par écrit lors de la demande de prise de</t>
  </si>
  <si>
    <t>congés sur ces périodes. La hiérarchie doit faire connaître sa décision par écrit dans les huit</t>
  </si>
  <si>
    <t>jours qui suivent.</t>
  </si>
  <si>
    <t>Pour les personnes travaillant à temps partiel, la durée de la franchise est calculée en</t>
  </si>
  <si>
    <t>proportion du nombre d’heures travaillées par rapport à l’horaire affiché</t>
  </si>
  <si>
    <t>La durée du congé payé annuel est augmentée de 1 jour après 5 ans d’ancienneté, 2 jours</t>
  </si>
  <si>
    <t>après 10 ans, 3 jours après 20 ans et 4 jours après 30 ans</t>
  </si>
  <si>
    <t>Journée de Solidarité de 7h</t>
  </si>
  <si>
    <t>Journée de congés</t>
  </si>
  <si>
    <t>Il suffit d'ajouter le nombre d'heures journalier dans les cellules "Heures"</t>
  </si>
  <si>
    <t xml:space="preserve">       Copyright by Razstore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</si>
</sst>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Calibri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6"/>
      <color rgb="FFFF0000"/>
      <name val="Calibri"/>
      <family val="2"/>
    </font>
    <font>
      <sz val="11"/>
      <color theme="1"/>
      <name val="Calibri"/>
      <family val="2"/>
    </font>
    <font>
      <sz val="14"/>
      <color indexed="8"/>
      <name val="TTE107E4D0t00"/>
    </font>
    <font>
      <sz val="11"/>
      <color indexed="8"/>
      <name val="TTE107E4D0t00"/>
    </font>
    <font>
      <sz val="11"/>
      <color indexed="8"/>
      <name val="Arial"/>
      <family val="2"/>
    </font>
    <font>
      <sz val="11"/>
      <color theme="9"/>
      <name val="Calibri"/>
      <family val="2"/>
    </font>
    <font>
      <sz val="11"/>
      <color rgb="FF00B050"/>
      <name val="Calibri"/>
      <family val="2"/>
    </font>
    <font>
      <sz val="11"/>
      <color rgb="FF00B0F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indexed="8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8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8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125">
    <xf numFmtId="0" fontId="0" fillId="0" borderId="0" xfId="0" applyFill="1" applyProtection="1"/>
    <xf numFmtId="0" fontId="0" fillId="5" borderId="0" xfId="0" applyFill="1" applyProtection="1"/>
    <xf numFmtId="0" fontId="0" fillId="0" borderId="1" xfId="0" applyFill="1" applyBorder="1" applyProtection="1"/>
    <xf numFmtId="0" fontId="0" fillId="9" borderId="0" xfId="0" applyFill="1" applyBorder="1" applyProtection="1"/>
    <xf numFmtId="0" fontId="0" fillId="0" borderId="0" xfId="0" applyFill="1" applyBorder="1" applyProtection="1"/>
    <xf numFmtId="0" fontId="0" fillId="9" borderId="0" xfId="0" applyFill="1" applyBorder="1" applyAlignment="1" applyProtection="1">
      <alignment horizontal="center"/>
    </xf>
    <xf numFmtId="0" fontId="4" fillId="9" borderId="0" xfId="0" applyFont="1" applyFill="1" applyBorder="1" applyProtection="1"/>
    <xf numFmtId="0" fontId="3" fillId="9" borderId="0" xfId="0" applyFont="1" applyFill="1" applyBorder="1" applyProtection="1"/>
    <xf numFmtId="0" fontId="2" fillId="9" borderId="0" xfId="0" applyFont="1" applyFill="1" applyBorder="1" applyProtection="1"/>
    <xf numFmtId="0" fontId="0" fillId="9" borderId="6" xfId="0" applyFill="1" applyBorder="1" applyAlignment="1" applyProtection="1">
      <alignment horizontal="center"/>
    </xf>
    <xf numFmtId="0" fontId="0" fillId="9" borderId="0" xfId="0" applyFill="1" applyProtection="1"/>
    <xf numFmtId="0" fontId="0" fillId="9" borderId="0" xfId="0" applyFill="1" applyBorder="1" applyAlignment="1" applyProtection="1">
      <alignment horizontal="left"/>
    </xf>
    <xf numFmtId="0" fontId="1" fillId="9" borderId="0" xfId="0" applyFont="1" applyFill="1" applyBorder="1" applyAlignment="1" applyProtection="1">
      <alignment horizontal="left"/>
    </xf>
    <xf numFmtId="0" fontId="0" fillId="9" borderId="7" xfId="0" applyFill="1" applyBorder="1" applyAlignment="1" applyProtection="1">
      <alignment horizontal="center"/>
    </xf>
    <xf numFmtId="0" fontId="0" fillId="9" borderId="2" xfId="0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0" fontId="0" fillId="9" borderId="9" xfId="0" applyFill="1" applyBorder="1" applyAlignment="1" applyProtection="1">
      <alignment horizontal="center"/>
    </xf>
    <xf numFmtId="0" fontId="0" fillId="9" borderId="5" xfId="0" applyFill="1" applyBorder="1" applyAlignment="1" applyProtection="1">
      <alignment horizontal="center"/>
    </xf>
    <xf numFmtId="0" fontId="0" fillId="9" borderId="10" xfId="0" applyFill="1" applyBorder="1" applyAlignment="1" applyProtection="1">
      <alignment horizontal="center"/>
    </xf>
    <xf numFmtId="0" fontId="0" fillId="9" borderId="11" xfId="0" applyFill="1" applyBorder="1" applyAlignment="1" applyProtection="1">
      <alignment horizontal="center"/>
    </xf>
    <xf numFmtId="0" fontId="0" fillId="9" borderId="12" xfId="0" applyFill="1" applyBorder="1" applyAlignment="1" applyProtection="1">
      <alignment horizontal="center"/>
    </xf>
    <xf numFmtId="0" fontId="0" fillId="15" borderId="2" xfId="0" applyFill="1" applyBorder="1" applyAlignment="1" applyProtection="1">
      <alignment horizontal="center"/>
    </xf>
    <xf numFmtId="0" fontId="0" fillId="15" borderId="10" xfId="0" applyFill="1" applyBorder="1" applyAlignment="1" applyProtection="1">
      <alignment horizontal="center"/>
    </xf>
    <xf numFmtId="0" fontId="0" fillId="15" borderId="0" xfId="0" applyFill="1" applyBorder="1" applyAlignment="1" applyProtection="1">
      <alignment horizontal="center"/>
    </xf>
    <xf numFmtId="0" fontId="0" fillId="13" borderId="9" xfId="0" applyFill="1" applyBorder="1" applyAlignment="1" applyProtection="1">
      <alignment horizontal="center"/>
    </xf>
    <xf numFmtId="0" fontId="0" fillId="9" borderId="14" xfId="0" applyFill="1" applyBorder="1" applyAlignment="1" applyProtection="1">
      <alignment horizontal="center"/>
    </xf>
    <xf numFmtId="0" fontId="0" fillId="9" borderId="15" xfId="0" applyFill="1" applyBorder="1" applyAlignment="1" applyProtection="1">
      <alignment horizontal="center"/>
    </xf>
    <xf numFmtId="0" fontId="1" fillId="9" borderId="4" xfId="0" applyFont="1" applyFill="1" applyBorder="1" applyAlignment="1" applyProtection="1">
      <alignment horizontal="center"/>
    </xf>
    <xf numFmtId="0" fontId="2" fillId="15" borderId="6" xfId="0" applyFont="1" applyFill="1" applyBorder="1" applyAlignment="1" applyProtection="1">
      <alignment horizontal="center"/>
    </xf>
    <xf numFmtId="0" fontId="1" fillId="9" borderId="6" xfId="0" applyFont="1" applyFill="1" applyBorder="1" applyAlignment="1" applyProtection="1">
      <alignment horizontal="center"/>
    </xf>
    <xf numFmtId="0" fontId="1" fillId="9" borderId="8" xfId="0" applyFont="1" applyFill="1" applyBorder="1" applyAlignment="1" applyProtection="1">
      <alignment horizontal="center"/>
    </xf>
    <xf numFmtId="0" fontId="0" fillId="9" borderId="13" xfId="0" applyFill="1" applyBorder="1" applyAlignment="1" applyProtection="1">
      <alignment horizontal="center"/>
    </xf>
    <xf numFmtId="0" fontId="0" fillId="15" borderId="5" xfId="0" applyFill="1" applyBorder="1" applyAlignment="1" applyProtection="1">
      <alignment horizontal="center"/>
    </xf>
    <xf numFmtId="0" fontId="2" fillId="15" borderId="8" xfId="0" applyFont="1" applyFill="1" applyBorder="1" applyAlignment="1" applyProtection="1">
      <alignment horizontal="center"/>
    </xf>
    <xf numFmtId="0" fontId="1" fillId="13" borderId="4" xfId="0" applyFont="1" applyFill="1" applyBorder="1" applyAlignment="1" applyProtection="1">
      <alignment horizontal="center"/>
    </xf>
    <xf numFmtId="0" fontId="2" fillId="15" borderId="4" xfId="0" applyFont="1" applyFill="1" applyBorder="1" applyAlignment="1" applyProtection="1">
      <alignment horizontal="center"/>
    </xf>
    <xf numFmtId="0" fontId="0" fillId="15" borderId="9" xfId="0" applyFill="1" applyBorder="1" applyAlignment="1" applyProtection="1">
      <alignment horizontal="center"/>
    </xf>
    <xf numFmtId="0" fontId="0" fillId="16" borderId="0" xfId="0" applyFill="1" applyBorder="1" applyAlignment="1" applyProtection="1">
      <alignment horizontal="center"/>
    </xf>
    <xf numFmtId="0" fontId="0" fillId="16" borderId="5" xfId="0" applyFill="1" applyBorder="1" applyAlignment="1" applyProtection="1">
      <alignment horizontal="center"/>
    </xf>
    <xf numFmtId="0" fontId="0" fillId="16" borderId="12" xfId="0" applyFill="1" applyBorder="1" applyAlignment="1" applyProtection="1">
      <alignment horizontal="center"/>
    </xf>
    <xf numFmtId="0" fontId="0" fillId="16" borderId="11" xfId="0" applyFill="1" applyBorder="1" applyAlignment="1" applyProtection="1">
      <alignment horizontal="center"/>
    </xf>
    <xf numFmtId="0" fontId="0" fillId="16" borderId="7" xfId="0" applyFill="1" applyBorder="1" applyAlignment="1" applyProtection="1">
      <alignment horizontal="center"/>
    </xf>
    <xf numFmtId="0" fontId="0" fillId="16" borderId="2" xfId="0" applyFill="1" applyBorder="1" applyAlignment="1" applyProtection="1">
      <alignment horizontal="center"/>
    </xf>
    <xf numFmtId="0" fontId="0" fillId="15" borderId="11" xfId="0" applyFill="1" applyBorder="1" applyAlignment="1" applyProtection="1">
      <alignment horizontal="center"/>
    </xf>
    <xf numFmtId="0" fontId="0" fillId="13" borderId="7" xfId="0" applyFill="1" applyBorder="1" applyAlignment="1" applyProtection="1">
      <alignment horizontal="center"/>
    </xf>
    <xf numFmtId="0" fontId="1" fillId="14" borderId="7" xfId="0" applyFont="1" applyFill="1" applyBorder="1" applyAlignment="1" applyProtection="1">
      <alignment horizontal="center"/>
    </xf>
    <xf numFmtId="0" fontId="0" fillId="14" borderId="7" xfId="0" applyFill="1" applyBorder="1" applyAlignment="1" applyProtection="1">
      <alignment horizontal="center"/>
    </xf>
    <xf numFmtId="0" fontId="0" fillId="14" borderId="2" xfId="0" applyFill="1" applyBorder="1" applyAlignment="1" applyProtection="1">
      <alignment horizontal="center"/>
    </xf>
    <xf numFmtId="0" fontId="0" fillId="15" borderId="7" xfId="0" applyFill="1" applyBorder="1" applyAlignment="1" applyProtection="1">
      <alignment horizontal="center"/>
    </xf>
    <xf numFmtId="0" fontId="0" fillId="15" borderId="12" xfId="0" applyFill="1" applyBorder="1" applyAlignment="1" applyProtection="1">
      <alignment horizontal="center"/>
    </xf>
    <xf numFmtId="0" fontId="2" fillId="15" borderId="3" xfId="0" applyFont="1" applyFill="1" applyBorder="1" applyAlignment="1" applyProtection="1">
      <alignment horizontal="center"/>
    </xf>
    <xf numFmtId="0" fontId="0" fillId="13" borderId="3" xfId="0" applyFill="1" applyBorder="1" applyAlignment="1" applyProtection="1">
      <alignment horizontal="center"/>
    </xf>
    <xf numFmtId="0" fontId="1" fillId="13" borderId="3" xfId="0" applyFont="1" applyFill="1" applyBorder="1" applyAlignment="1" applyProtection="1">
      <alignment horizontal="center"/>
    </xf>
    <xf numFmtId="0" fontId="2" fillId="13" borderId="8" xfId="0" applyFont="1" applyFill="1" applyBorder="1" applyAlignment="1" applyProtection="1">
      <alignment horizontal="center"/>
    </xf>
    <xf numFmtId="0" fontId="0" fillId="13" borderId="5" xfId="0" applyFill="1" applyBorder="1" applyAlignment="1" applyProtection="1">
      <alignment horizontal="center"/>
    </xf>
    <xf numFmtId="0" fontId="1" fillId="14" borderId="5" xfId="0" applyFont="1" applyFill="1" applyBorder="1" applyAlignment="1" applyProtection="1">
      <alignment horizontal="center"/>
    </xf>
    <xf numFmtId="0" fontId="0" fillId="14" borderId="5" xfId="0" applyFill="1" applyBorder="1" applyAlignment="1" applyProtection="1">
      <alignment horizontal="center"/>
    </xf>
    <xf numFmtId="0" fontId="0" fillId="14" borderId="12" xfId="0" applyFill="1" applyBorder="1" applyAlignment="1" applyProtection="1">
      <alignment horizontal="center"/>
    </xf>
    <xf numFmtId="0" fontId="5" fillId="15" borderId="9" xfId="0" applyFont="1" applyFill="1" applyBorder="1" applyAlignment="1" applyProtection="1">
      <alignment horizontal="center"/>
    </xf>
    <xf numFmtId="0" fontId="5" fillId="15" borderId="10" xfId="0" applyFont="1" applyFill="1" applyBorder="1" applyAlignment="1" applyProtection="1">
      <alignment horizontal="center"/>
    </xf>
    <xf numFmtId="0" fontId="0" fillId="13" borderId="4" xfId="0" applyFill="1" applyBorder="1" applyAlignment="1" applyProtection="1">
      <alignment horizontal="center"/>
    </xf>
    <xf numFmtId="0" fontId="1" fillId="14" borderId="9" xfId="0" applyFont="1" applyFill="1" applyBorder="1" applyAlignment="1" applyProtection="1">
      <alignment horizontal="center"/>
    </xf>
    <xf numFmtId="0" fontId="0" fillId="14" borderId="9" xfId="0" applyFill="1" applyBorder="1" applyAlignment="1" applyProtection="1">
      <alignment horizontal="center"/>
    </xf>
    <xf numFmtId="0" fontId="0" fillId="14" borderId="10" xfId="0" applyFill="1" applyBorder="1" applyAlignment="1" applyProtection="1">
      <alignment horizontal="center"/>
    </xf>
    <xf numFmtId="0" fontId="1" fillId="13" borderId="7" xfId="0" applyFont="1" applyFill="1" applyBorder="1" applyAlignment="1" applyProtection="1">
      <alignment horizontal="center"/>
    </xf>
    <xf numFmtId="0" fontId="0" fillId="13" borderId="2" xfId="0" applyFill="1" applyBorder="1" applyAlignment="1" applyProtection="1">
      <alignment horizontal="center"/>
    </xf>
    <xf numFmtId="0" fontId="1" fillId="18" borderId="1" xfId="0" applyFont="1" applyFill="1" applyBorder="1" applyAlignment="1" applyProtection="1">
      <alignment horizontal="center"/>
    </xf>
    <xf numFmtId="0" fontId="1" fillId="18" borderId="3" xfId="0" applyFont="1" applyFill="1" applyBorder="1" applyAlignment="1" applyProtection="1">
      <alignment horizontal="center"/>
    </xf>
    <xf numFmtId="0" fontId="0" fillId="18" borderId="18" xfId="0" applyFill="1" applyBorder="1" applyAlignment="1" applyProtection="1">
      <alignment horizontal="center"/>
    </xf>
    <xf numFmtId="0" fontId="0" fillId="19" borderId="1" xfId="0" applyFill="1" applyBorder="1" applyAlignment="1" applyProtection="1">
      <alignment horizontal="center"/>
    </xf>
    <xf numFmtId="0" fontId="1" fillId="2" borderId="16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15" borderId="5" xfId="0" applyFill="1" applyBorder="1" applyAlignment="1" applyProtection="1">
      <alignment horizontal="center"/>
      <protection locked="0"/>
    </xf>
    <xf numFmtId="0" fontId="0" fillId="15" borderId="9" xfId="0" applyFill="1" applyBorder="1" applyAlignment="1" applyProtection="1">
      <alignment horizontal="center"/>
      <protection locked="0"/>
    </xf>
    <xf numFmtId="0" fontId="0" fillId="9" borderId="16" xfId="0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hidden="1"/>
    </xf>
    <xf numFmtId="0" fontId="0" fillId="8" borderId="19" xfId="0" applyFill="1" applyBorder="1" applyAlignment="1" applyProtection="1">
      <alignment horizontal="center"/>
      <protection hidden="1"/>
    </xf>
    <xf numFmtId="0" fontId="0" fillId="18" borderId="19" xfId="0" applyFill="1" applyBorder="1" applyAlignment="1" applyProtection="1">
      <alignment horizontal="center"/>
      <protection hidden="1"/>
    </xf>
    <xf numFmtId="0" fontId="0" fillId="8" borderId="2" xfId="0" applyFill="1" applyBorder="1" applyAlignment="1" applyProtection="1">
      <alignment horizontal="center"/>
      <protection hidden="1"/>
    </xf>
    <xf numFmtId="0" fontId="0" fillId="8" borderId="20" xfId="0" applyFill="1" applyBorder="1" applyAlignment="1" applyProtection="1">
      <alignment horizontal="center"/>
      <protection hidden="1"/>
    </xf>
    <xf numFmtId="0" fontId="2" fillId="15" borderId="1" xfId="0" applyFont="1" applyFill="1" applyBorder="1" applyAlignment="1" applyProtection="1">
      <alignment horizontal="center"/>
    </xf>
    <xf numFmtId="0" fontId="0" fillId="15" borderId="1" xfId="0" applyFill="1" applyBorder="1" applyAlignment="1" applyProtection="1">
      <alignment horizontal="center"/>
    </xf>
    <xf numFmtId="0" fontId="0" fillId="16" borderId="1" xfId="0" applyFill="1" applyBorder="1" applyAlignment="1" applyProtection="1">
      <alignment horizontal="center"/>
    </xf>
    <xf numFmtId="0" fontId="0" fillId="6" borderId="16" xfId="0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0" fillId="19" borderId="1" xfId="0" applyFill="1" applyBorder="1" applyAlignment="1" applyProtection="1">
      <alignment horizontal="center"/>
      <protection hidden="1"/>
    </xf>
    <xf numFmtId="0" fontId="0" fillId="9" borderId="0" xfId="0" applyFill="1" applyBorder="1" applyProtection="1">
      <protection hidden="1"/>
    </xf>
    <xf numFmtId="0" fontId="0" fillId="10" borderId="0" xfId="0" applyFill="1" applyBorder="1" applyProtection="1">
      <protection hidden="1"/>
    </xf>
    <xf numFmtId="0" fontId="0" fillId="12" borderId="0" xfId="0" applyFill="1" applyBorder="1" applyProtection="1">
      <protection hidden="1"/>
    </xf>
    <xf numFmtId="0" fontId="1" fillId="9" borderId="0" xfId="0" applyFont="1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0" fillId="9" borderId="0" xfId="0" applyFill="1" applyBorder="1" applyAlignment="1" applyProtection="1">
      <alignment horizontal="center"/>
      <protection hidden="1"/>
    </xf>
    <xf numFmtId="0" fontId="1" fillId="7" borderId="0" xfId="0" applyFont="1" applyFill="1" applyBorder="1" applyProtection="1">
      <protection hidden="1"/>
    </xf>
    <xf numFmtId="0" fontId="1" fillId="10" borderId="0" xfId="0" applyFont="1" applyFill="1" applyBorder="1" applyProtection="1">
      <protection hidden="1"/>
    </xf>
    <xf numFmtId="0" fontId="0" fillId="7" borderId="0" xfId="0" applyFill="1" applyBorder="1" applyProtection="1">
      <protection hidden="1"/>
    </xf>
    <xf numFmtId="0" fontId="1" fillId="13" borderId="2" xfId="0" applyFont="1" applyFill="1" applyBorder="1" applyProtection="1">
      <protection hidden="1"/>
    </xf>
    <xf numFmtId="0" fontId="0" fillId="17" borderId="1" xfId="0" applyFill="1" applyBorder="1" applyProtection="1">
      <protection hidden="1"/>
    </xf>
    <xf numFmtId="0" fontId="0" fillId="3" borderId="1" xfId="0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6" borderId="1" xfId="0" applyFont="1" applyFill="1" applyBorder="1" applyAlignment="1" applyProtection="1">
      <alignment horizontal="center"/>
      <protection hidden="1"/>
    </xf>
    <xf numFmtId="0" fontId="0" fillId="9" borderId="0" xfId="0" applyFill="1" applyProtection="1">
      <protection hidden="1"/>
    </xf>
    <xf numFmtId="0" fontId="1" fillId="7" borderId="1" xfId="0" applyFont="1" applyFill="1" applyBorder="1" applyAlignment="1" applyProtection="1">
      <alignment horizontal="center"/>
      <protection hidden="1"/>
    </xf>
    <xf numFmtId="0" fontId="1" fillId="10" borderId="1" xfId="0" applyFont="1" applyFill="1" applyBorder="1" applyAlignment="1" applyProtection="1">
      <alignment horizontal="center"/>
      <protection hidden="1"/>
    </xf>
    <xf numFmtId="0" fontId="1" fillId="9" borderId="0" xfId="0" applyFont="1" applyFill="1" applyProtection="1"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17" xfId="0" applyFill="1" applyBorder="1" applyAlignment="1" applyProtection="1">
      <alignment horizontal="center"/>
      <protection locked="0"/>
    </xf>
    <xf numFmtId="0" fontId="1" fillId="18" borderId="1" xfId="0" applyFont="1" applyFill="1" applyBorder="1" applyAlignment="1" applyProtection="1">
      <alignment horizontal="center"/>
      <protection hidden="1"/>
    </xf>
    <xf numFmtId="0" fontId="6" fillId="9" borderId="0" xfId="0" applyFont="1" applyFill="1" applyAlignment="1" applyProtection="1">
      <alignment vertical="center"/>
    </xf>
    <xf numFmtId="0" fontId="7" fillId="9" borderId="0" xfId="0" applyFont="1" applyFill="1" applyAlignment="1" applyProtection="1">
      <alignment vertical="center"/>
    </xf>
    <xf numFmtId="0" fontId="8" fillId="9" borderId="0" xfId="0" applyFont="1" applyFill="1" applyAlignment="1" applyProtection="1">
      <alignment vertical="center"/>
    </xf>
    <xf numFmtId="0" fontId="8" fillId="9" borderId="0" xfId="0" applyFont="1" applyFill="1" applyProtection="1"/>
    <xf numFmtId="0" fontId="2" fillId="11" borderId="0" xfId="0" applyFont="1" applyFill="1" applyAlignment="1" applyProtection="1">
      <alignment horizontal="center"/>
    </xf>
    <xf numFmtId="0" fontId="9" fillId="11" borderId="0" xfId="0" applyFont="1" applyFill="1" applyAlignment="1" applyProtection="1">
      <alignment horizontal="center"/>
    </xf>
    <xf numFmtId="0" fontId="10" fillId="11" borderId="0" xfId="0" applyFont="1" applyFill="1" applyAlignment="1" applyProtection="1">
      <alignment horizontal="center"/>
    </xf>
    <xf numFmtId="0" fontId="11" fillId="11" borderId="0" xfId="0" applyFont="1" applyFill="1" applyAlignment="1" applyProtection="1">
      <alignment horizontal="center"/>
    </xf>
    <xf numFmtId="0" fontId="0" fillId="11" borderId="0" xfId="0" applyFill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  <protection locked="0"/>
    </xf>
    <xf numFmtId="0" fontId="0" fillId="15" borderId="10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</xf>
    <xf numFmtId="0" fontId="0" fillId="11" borderId="7" xfId="0" applyFill="1" applyBorder="1" applyAlignment="1" applyProtection="1">
      <alignment horizontal="center"/>
    </xf>
    <xf numFmtId="17" fontId="0" fillId="11" borderId="1" xfId="0" applyNumberFormat="1" applyFill="1" applyBorder="1" applyAlignment="1" applyProtection="1">
      <alignment horizontal="center"/>
    </xf>
    <xf numFmtId="0" fontId="0" fillId="11" borderId="3" xfId="0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1469"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0" tint="-0.24994659260841701"/>
          <bgColor rgb="FF00B0F0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9"/>
        </patternFill>
      </fill>
    </dxf>
    <dxf>
      <fill>
        <patternFill>
          <fgColor theme="9"/>
          <bgColor theme="6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fgColor theme="9"/>
          <bgColor rgb="FFFF0000"/>
        </patternFill>
      </fill>
    </dxf>
    <dxf>
      <fill>
        <patternFill>
          <fgColor theme="9"/>
          <bgColor rgb="FF00B050"/>
        </patternFill>
      </fill>
    </dxf>
    <dxf>
      <fill>
        <patternFill>
          <fgColor theme="9"/>
          <bgColor theme="6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7E4B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87"/>
  <sheetViews>
    <sheetView tabSelected="1" topLeftCell="A67" zoomScaleNormal="100" workbookViewId="0">
      <selection activeCell="AK93" sqref="AK93"/>
    </sheetView>
  </sheetViews>
  <sheetFormatPr baseColWidth="10" defaultColWidth="9.140625" defaultRowHeight="15"/>
  <cols>
    <col min="1" max="1" width="9.85546875" style="3" customWidth="1"/>
    <col min="2" max="29" width="5" customWidth="1"/>
    <col min="30" max="30" width="4.85546875" customWidth="1"/>
    <col min="31" max="31" width="4.7109375" customWidth="1"/>
    <col min="32" max="32" width="4.7109375" style="2" customWidth="1"/>
    <col min="33" max="33" width="1.85546875" style="4" customWidth="1"/>
    <col min="36" max="36" width="7" customWidth="1"/>
    <col min="37" max="37" width="8" customWidth="1"/>
    <col min="41" max="41" width="5" customWidth="1"/>
    <col min="42" max="42" width="5.5703125" customWidth="1"/>
  </cols>
  <sheetData>
    <row r="1" spans="1:42" ht="25.5" customHeight="1">
      <c r="B1" s="6"/>
      <c r="C1" s="6" t="s">
        <v>90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8"/>
      <c r="R1" s="8"/>
      <c r="S1" s="3"/>
      <c r="T1" s="3"/>
      <c r="U1" s="7" t="s">
        <v>89</v>
      </c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10"/>
      <c r="AM1" s="10"/>
      <c r="AN1" s="10"/>
      <c r="AO1" s="10"/>
      <c r="AP1" s="10"/>
    </row>
    <row r="2" spans="1:42" ht="12" customHeight="1">
      <c r="A2" s="122" t="s">
        <v>23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3"/>
      <c r="AH2" s="3"/>
      <c r="AI2" s="3"/>
      <c r="AJ2" s="3"/>
      <c r="AK2" s="3"/>
      <c r="AL2" s="10"/>
      <c r="AM2" s="10"/>
      <c r="AN2" s="10"/>
      <c r="AO2" s="10"/>
      <c r="AP2" s="10"/>
    </row>
    <row r="3" spans="1:42" ht="12" customHeight="1">
      <c r="A3" s="5"/>
      <c r="B3" s="51" t="s">
        <v>2</v>
      </c>
      <c r="C3" s="9" t="s">
        <v>2</v>
      </c>
      <c r="D3" s="9" t="s">
        <v>3</v>
      </c>
      <c r="E3" s="9" t="s">
        <v>4</v>
      </c>
      <c r="F3" s="35" t="s">
        <v>5</v>
      </c>
      <c r="G3" s="33" t="s">
        <v>0</v>
      </c>
      <c r="H3" s="9" t="s">
        <v>1</v>
      </c>
      <c r="I3" s="9" t="s">
        <v>2</v>
      </c>
      <c r="J3" s="9" t="s">
        <v>2</v>
      </c>
      <c r="K3" s="9" t="s">
        <v>3</v>
      </c>
      <c r="L3" s="9" t="s">
        <v>4</v>
      </c>
      <c r="M3" s="35" t="s">
        <v>5</v>
      </c>
      <c r="N3" s="33" t="s">
        <v>0</v>
      </c>
      <c r="O3" s="9" t="s">
        <v>1</v>
      </c>
      <c r="P3" s="9" t="s">
        <v>2</v>
      </c>
      <c r="Q3" s="9" t="s">
        <v>2</v>
      </c>
      <c r="R3" s="9" t="s">
        <v>3</v>
      </c>
      <c r="S3" s="9" t="s">
        <v>4</v>
      </c>
      <c r="T3" s="35" t="s">
        <v>5</v>
      </c>
      <c r="U3" s="33" t="s">
        <v>0</v>
      </c>
      <c r="V3" s="9" t="s">
        <v>1</v>
      </c>
      <c r="W3" s="9" t="s">
        <v>2</v>
      </c>
      <c r="X3" s="9" t="s">
        <v>2</v>
      </c>
      <c r="Y3" s="9" t="s">
        <v>3</v>
      </c>
      <c r="Z3" s="9" t="s">
        <v>4</v>
      </c>
      <c r="AA3" s="35" t="s">
        <v>5</v>
      </c>
      <c r="AB3" s="33" t="s">
        <v>0</v>
      </c>
      <c r="AC3" s="9" t="s">
        <v>1</v>
      </c>
      <c r="AD3" s="9" t="s">
        <v>2</v>
      </c>
      <c r="AE3" s="9" t="s">
        <v>2</v>
      </c>
      <c r="AF3" s="15" t="s">
        <v>3</v>
      </c>
      <c r="AG3" s="3"/>
      <c r="AH3" s="3"/>
      <c r="AI3" s="3"/>
      <c r="AJ3" s="3"/>
      <c r="AK3" s="3"/>
      <c r="AL3" s="10"/>
      <c r="AM3" s="10"/>
      <c r="AN3" s="10"/>
      <c r="AO3" s="113">
        <v>8</v>
      </c>
      <c r="AP3" s="116">
        <v>7</v>
      </c>
    </row>
    <row r="4" spans="1:42" ht="12" customHeight="1" thickBot="1">
      <c r="A4" s="5"/>
      <c r="B4" s="44">
        <v>1</v>
      </c>
      <c r="C4" s="25">
        <v>2</v>
      </c>
      <c r="D4" s="25">
        <v>3</v>
      </c>
      <c r="E4" s="25">
        <v>4</v>
      </c>
      <c r="F4" s="58">
        <v>5</v>
      </c>
      <c r="G4" s="32">
        <v>6</v>
      </c>
      <c r="H4" s="25">
        <v>7</v>
      </c>
      <c r="I4" s="25">
        <v>8</v>
      </c>
      <c r="J4" s="25">
        <v>9</v>
      </c>
      <c r="K4" s="25">
        <v>10</v>
      </c>
      <c r="L4" s="25">
        <v>11</v>
      </c>
      <c r="M4" s="36">
        <v>12</v>
      </c>
      <c r="N4" s="32">
        <v>13</v>
      </c>
      <c r="O4" s="25">
        <v>14</v>
      </c>
      <c r="P4" s="25">
        <v>15</v>
      </c>
      <c r="Q4" s="25">
        <v>16</v>
      </c>
      <c r="R4" s="25">
        <v>17</v>
      </c>
      <c r="S4" s="25">
        <v>18</v>
      </c>
      <c r="T4" s="36">
        <v>19</v>
      </c>
      <c r="U4" s="32">
        <v>20</v>
      </c>
      <c r="V4" s="25">
        <v>21</v>
      </c>
      <c r="W4" s="25">
        <v>22</v>
      </c>
      <c r="X4" s="25">
        <v>23</v>
      </c>
      <c r="Y4" s="25">
        <v>24</v>
      </c>
      <c r="Z4" s="25">
        <v>25</v>
      </c>
      <c r="AA4" s="36">
        <v>26</v>
      </c>
      <c r="AB4" s="32">
        <v>27</v>
      </c>
      <c r="AC4" s="25">
        <v>28</v>
      </c>
      <c r="AD4" s="25">
        <v>29</v>
      </c>
      <c r="AE4" s="25">
        <v>30</v>
      </c>
      <c r="AF4" s="26">
        <v>31</v>
      </c>
      <c r="AG4" s="3"/>
      <c r="AH4" s="3"/>
      <c r="AI4" s="3"/>
      <c r="AJ4" s="3"/>
      <c r="AK4" s="3"/>
      <c r="AL4" s="10"/>
      <c r="AM4" s="10"/>
      <c r="AN4" s="10"/>
      <c r="AO4" s="114">
        <v>7</v>
      </c>
      <c r="AP4" s="117">
        <v>0</v>
      </c>
    </row>
    <row r="5" spans="1:42" s="1" customFormat="1" ht="12" customHeight="1">
      <c r="A5" s="11" t="s">
        <v>10</v>
      </c>
      <c r="B5" s="44"/>
      <c r="C5" s="76">
        <f>IF(C6+C8=0,0,1)</f>
        <v>1</v>
      </c>
      <c r="D5" s="76">
        <f>IF(D6+D8=0,0,1)</f>
        <v>1</v>
      </c>
      <c r="E5" s="76">
        <f>IF(E6+E8=0,0,1)</f>
        <v>1</v>
      </c>
      <c r="F5" s="58"/>
      <c r="G5" s="32"/>
      <c r="H5" s="76">
        <f>IF(H6+H8=0,0,1)</f>
        <v>1</v>
      </c>
      <c r="I5" s="76">
        <f>IF(I6+I8=0,0,1)</f>
        <v>1</v>
      </c>
      <c r="J5" s="76">
        <f>IF(J6+J8=0,0,1)</f>
        <v>1</v>
      </c>
      <c r="K5" s="76">
        <f>IF(K6+K8=0,0,1)</f>
        <v>1</v>
      </c>
      <c r="L5" s="76">
        <f>IF(L6+L8=0,0,1)</f>
        <v>1</v>
      </c>
      <c r="M5" s="36"/>
      <c r="N5" s="32"/>
      <c r="O5" s="76">
        <f>IF(O6+O8=0,0,1)</f>
        <v>1</v>
      </c>
      <c r="P5" s="76">
        <f>IF(P6+P8=0,0,1)</f>
        <v>1</v>
      </c>
      <c r="Q5" s="76">
        <f>IF(Q6+Q8=0,0,1)</f>
        <v>1</v>
      </c>
      <c r="R5" s="76">
        <f>IF(R6+R8=0,0,1)</f>
        <v>1</v>
      </c>
      <c r="S5" s="76">
        <f>IF(S6+S8=0,0,1)</f>
        <v>1</v>
      </c>
      <c r="T5" s="36"/>
      <c r="U5" s="32"/>
      <c r="V5" s="76">
        <f>IF(V6+V8=0,0,1)</f>
        <v>0</v>
      </c>
      <c r="W5" s="76">
        <f>IF(W6+W8=0,0,1)</f>
        <v>0</v>
      </c>
      <c r="X5" s="76">
        <f>IF(X6+X8=0,0,1)</f>
        <v>0</v>
      </c>
      <c r="Y5" s="76">
        <f>IF(Y6+Y8=0,0,1)</f>
        <v>0</v>
      </c>
      <c r="Z5" s="76">
        <f>IF(Z6+Z8=0,0,1)</f>
        <v>0</v>
      </c>
      <c r="AA5" s="36"/>
      <c r="AB5" s="32"/>
      <c r="AC5" s="76">
        <f>IF(AC6+AC8=0,0,1)</f>
        <v>0</v>
      </c>
      <c r="AD5" s="76">
        <f>IF(AD6+AD8=0,0,1)</f>
        <v>0</v>
      </c>
      <c r="AE5" s="76">
        <f>IF(AE6+AE8=0,0,1)</f>
        <v>0</v>
      </c>
      <c r="AF5" s="76">
        <f>IF(AF6+AF8=0,0,1)</f>
        <v>0</v>
      </c>
      <c r="AG5" s="87"/>
      <c r="AH5" s="87" t="s">
        <v>6</v>
      </c>
      <c r="AI5" s="87"/>
      <c r="AJ5" s="87"/>
      <c r="AK5" s="88">
        <f>SUM(C5:AF5)</f>
        <v>13</v>
      </c>
      <c r="AL5" s="10"/>
      <c r="AM5" s="10"/>
      <c r="AN5" s="10"/>
      <c r="AO5" s="115">
        <v>6.5</v>
      </c>
      <c r="AP5" s="10"/>
    </row>
    <row r="6" spans="1:42" ht="12" customHeight="1">
      <c r="A6" s="11" t="s">
        <v>8</v>
      </c>
      <c r="B6" s="45" t="s">
        <v>88</v>
      </c>
      <c r="C6" s="70">
        <v>7</v>
      </c>
      <c r="D6" s="70">
        <v>7</v>
      </c>
      <c r="E6" s="70">
        <v>7</v>
      </c>
      <c r="F6" s="58"/>
      <c r="G6" s="32"/>
      <c r="H6" s="70">
        <v>8</v>
      </c>
      <c r="I6" s="70">
        <v>8</v>
      </c>
      <c r="J6" s="70">
        <v>8</v>
      </c>
      <c r="K6" s="70">
        <v>8</v>
      </c>
      <c r="L6" s="70">
        <v>8</v>
      </c>
      <c r="M6" s="73"/>
      <c r="N6" s="72"/>
      <c r="O6" s="70">
        <v>0</v>
      </c>
      <c r="P6" s="70">
        <v>0</v>
      </c>
      <c r="Q6" s="70">
        <v>0</v>
      </c>
      <c r="R6" s="70">
        <v>0</v>
      </c>
      <c r="S6" s="70">
        <v>0</v>
      </c>
      <c r="T6" s="36"/>
      <c r="U6" s="32"/>
      <c r="V6" s="70">
        <v>0</v>
      </c>
      <c r="W6" s="70">
        <v>0</v>
      </c>
      <c r="X6" s="70">
        <v>0</v>
      </c>
      <c r="Y6" s="70">
        <v>0</v>
      </c>
      <c r="Z6" s="70">
        <v>0</v>
      </c>
      <c r="AA6" s="36"/>
      <c r="AB6" s="32"/>
      <c r="AC6" s="70">
        <v>0</v>
      </c>
      <c r="AD6" s="70">
        <v>0</v>
      </c>
      <c r="AE6" s="70">
        <v>0</v>
      </c>
      <c r="AF6" s="71">
        <v>0</v>
      </c>
      <c r="AG6" s="118"/>
      <c r="AH6" s="87" t="s">
        <v>7</v>
      </c>
      <c r="AI6" s="87"/>
      <c r="AJ6" s="87"/>
      <c r="AK6" s="89">
        <f>SUM(C6:AF6)</f>
        <v>61</v>
      </c>
      <c r="AL6" s="10"/>
      <c r="AM6" s="10"/>
      <c r="AN6" s="10"/>
      <c r="AO6" s="116">
        <v>6</v>
      </c>
      <c r="AP6" s="10"/>
    </row>
    <row r="7" spans="1:42" ht="12" customHeight="1">
      <c r="A7" s="11" t="s">
        <v>9</v>
      </c>
      <c r="B7" s="46"/>
      <c r="C7" s="84">
        <f>IF(C6+C8=0,1,0)</f>
        <v>0</v>
      </c>
      <c r="D7" s="84">
        <f>IF(D6+D8=0,1,0)</f>
        <v>0</v>
      </c>
      <c r="E7" s="84">
        <f>IF(E6+E8=0,1,0)</f>
        <v>0</v>
      </c>
      <c r="F7" s="58"/>
      <c r="G7" s="32"/>
      <c r="H7" s="84">
        <f>IF(H6+H8=0,1,0)</f>
        <v>0</v>
      </c>
      <c r="I7" s="84">
        <f>IF(I6+I8=0,1,0)</f>
        <v>0</v>
      </c>
      <c r="J7" s="84">
        <f>IF(J6+J8=0,1,0)</f>
        <v>0</v>
      </c>
      <c r="K7" s="84">
        <f>IF(K6+K8=0,1,0)</f>
        <v>0</v>
      </c>
      <c r="L7" s="84">
        <f>IF(L6+L8=0,1,0)</f>
        <v>0</v>
      </c>
      <c r="M7" s="36"/>
      <c r="N7" s="32"/>
      <c r="O7" s="84">
        <f>IF(O6+O8=0,1,0)</f>
        <v>0</v>
      </c>
      <c r="P7" s="84">
        <f>IF(P6+P8=0,1,0)</f>
        <v>0</v>
      </c>
      <c r="Q7" s="84">
        <f>IF(Q6+Q8=0,1,0)</f>
        <v>0</v>
      </c>
      <c r="R7" s="84">
        <f>IF(R6+R8=0,1,0)</f>
        <v>0</v>
      </c>
      <c r="S7" s="84">
        <f>IF(S6+S8=0,1,0)</f>
        <v>0</v>
      </c>
      <c r="T7" s="36"/>
      <c r="U7" s="32"/>
      <c r="V7" s="84">
        <f>IF(V6+V8=0,1,0)</f>
        <v>1</v>
      </c>
      <c r="W7" s="84">
        <f>IF(W6+W8=0,1,0)</f>
        <v>1</v>
      </c>
      <c r="X7" s="84">
        <f>IF(X6+X8=0,1,0)</f>
        <v>1</v>
      </c>
      <c r="Y7" s="84">
        <f>IF(Y6+Y8=0,1,0)</f>
        <v>1</v>
      </c>
      <c r="Z7" s="84">
        <f>IF(Z6+Z8=0,1,0)</f>
        <v>1</v>
      </c>
      <c r="AA7" s="36"/>
      <c r="AB7" s="32"/>
      <c r="AC7" s="84">
        <f>IF(AC6+AC8=0,1,0)</f>
        <v>1</v>
      </c>
      <c r="AD7" s="84">
        <f>IF(AD6+AD8=0,1,0)</f>
        <v>1</v>
      </c>
      <c r="AE7" s="84">
        <f>IF(AE6+AE8=0,1,0)</f>
        <v>1</v>
      </c>
      <c r="AF7" s="84">
        <f>IF(AF6+AF8=0,1,0)</f>
        <v>1</v>
      </c>
      <c r="AG7" s="87"/>
      <c r="AH7" s="90" t="s">
        <v>19</v>
      </c>
      <c r="AI7" s="91">
        <f>SUM(B7:AF7)</f>
        <v>9</v>
      </c>
      <c r="AJ7" s="90" t="s">
        <v>20</v>
      </c>
      <c r="AK7" s="91">
        <f>SUM(AI7*7)</f>
        <v>63</v>
      </c>
      <c r="AL7" s="10"/>
      <c r="AM7" s="10"/>
      <c r="AN7" s="10"/>
      <c r="AO7" s="117">
        <v>0</v>
      </c>
      <c r="AP7" s="10"/>
    </row>
    <row r="8" spans="1:42" ht="12" customHeight="1">
      <c r="A8" s="11" t="s">
        <v>86</v>
      </c>
      <c r="B8" s="47"/>
      <c r="C8" s="74"/>
      <c r="D8" s="74"/>
      <c r="E8" s="74"/>
      <c r="F8" s="59"/>
      <c r="G8" s="49"/>
      <c r="H8" s="74"/>
      <c r="I8" s="74"/>
      <c r="J8" s="74"/>
      <c r="K8" s="74"/>
      <c r="L8" s="107"/>
      <c r="M8" s="119"/>
      <c r="N8" s="49"/>
      <c r="O8" s="74">
        <v>7</v>
      </c>
      <c r="P8" s="74">
        <v>7</v>
      </c>
      <c r="Q8" s="74">
        <v>7</v>
      </c>
      <c r="R8" s="74">
        <v>7</v>
      </c>
      <c r="S8" s="107">
        <v>7</v>
      </c>
      <c r="T8" s="22"/>
      <c r="U8" s="49"/>
      <c r="V8" s="74"/>
      <c r="W8" s="74"/>
      <c r="X8" s="74"/>
      <c r="Y8" s="74"/>
      <c r="Z8" s="107"/>
      <c r="AA8" s="22"/>
      <c r="AB8" s="49"/>
      <c r="AC8" s="74"/>
      <c r="AD8" s="74"/>
      <c r="AE8" s="74"/>
      <c r="AF8" s="74"/>
      <c r="AG8" s="92"/>
      <c r="AH8" s="90" t="s">
        <v>87</v>
      </c>
      <c r="AI8" s="87"/>
      <c r="AJ8" s="93">
        <f>SUM(C8:AF8)</f>
        <v>35</v>
      </c>
      <c r="AK8" s="87"/>
      <c r="AL8" s="10"/>
      <c r="AM8" s="10"/>
      <c r="AN8" s="10"/>
      <c r="AO8" s="10"/>
      <c r="AP8" s="10"/>
    </row>
    <row r="9" spans="1:42" ht="12" customHeight="1">
      <c r="A9" s="124" t="s">
        <v>94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87"/>
      <c r="AH9" s="87"/>
      <c r="AI9" s="87"/>
      <c r="AJ9" s="87"/>
      <c r="AK9" s="87"/>
      <c r="AL9" s="10"/>
      <c r="AM9" s="10"/>
      <c r="AN9" s="10"/>
      <c r="AO9" s="10"/>
      <c r="AP9" s="10"/>
    </row>
    <row r="10" spans="1:42" ht="12" customHeight="1">
      <c r="A10" s="5"/>
      <c r="B10" s="27" t="s">
        <v>4</v>
      </c>
      <c r="C10" s="35" t="s">
        <v>5</v>
      </c>
      <c r="D10" s="33" t="s">
        <v>0</v>
      </c>
      <c r="E10" s="29" t="s">
        <v>1</v>
      </c>
      <c r="F10" s="29" t="s">
        <v>2</v>
      </c>
      <c r="G10" s="29" t="s">
        <v>2</v>
      </c>
      <c r="H10" s="29" t="s">
        <v>3</v>
      </c>
      <c r="I10" s="29" t="s">
        <v>4</v>
      </c>
      <c r="J10" s="35" t="s">
        <v>5</v>
      </c>
      <c r="K10" s="33" t="s">
        <v>0</v>
      </c>
      <c r="L10" s="29" t="s">
        <v>1</v>
      </c>
      <c r="M10" s="29" t="s">
        <v>2</v>
      </c>
      <c r="N10" s="29" t="s">
        <v>2</v>
      </c>
      <c r="O10" s="29" t="s">
        <v>3</v>
      </c>
      <c r="P10" s="29" t="s">
        <v>4</v>
      </c>
      <c r="Q10" s="35" t="s">
        <v>5</v>
      </c>
      <c r="R10" s="33" t="s">
        <v>0</v>
      </c>
      <c r="S10" s="29" t="s">
        <v>1</v>
      </c>
      <c r="T10" s="29" t="s">
        <v>2</v>
      </c>
      <c r="U10" s="29" t="s">
        <v>2</v>
      </c>
      <c r="V10" s="29" t="s">
        <v>3</v>
      </c>
      <c r="W10" s="29" t="s">
        <v>4</v>
      </c>
      <c r="X10" s="35" t="s">
        <v>5</v>
      </c>
      <c r="Y10" s="33" t="s">
        <v>0</v>
      </c>
      <c r="Z10" s="29" t="s">
        <v>1</v>
      </c>
      <c r="AA10" s="29" t="s">
        <v>2</v>
      </c>
      <c r="AB10" s="29" t="s">
        <v>2</v>
      </c>
      <c r="AC10" s="30" t="s">
        <v>3</v>
      </c>
      <c r="AD10" s="9"/>
      <c r="AE10" s="9"/>
      <c r="AF10" s="15"/>
      <c r="AG10" s="87"/>
      <c r="AH10" s="87"/>
      <c r="AI10" s="87"/>
      <c r="AJ10" s="87"/>
      <c r="AK10" s="87"/>
      <c r="AL10" s="10"/>
      <c r="AM10" s="10"/>
      <c r="AN10" s="10"/>
      <c r="AO10" s="10"/>
      <c r="AP10" s="10"/>
    </row>
    <row r="11" spans="1:42" ht="12" customHeight="1" thickBot="1">
      <c r="A11" s="5"/>
      <c r="B11" s="31">
        <v>1</v>
      </c>
      <c r="C11" s="36">
        <v>2</v>
      </c>
      <c r="D11" s="32">
        <v>3</v>
      </c>
      <c r="E11" s="25">
        <v>4</v>
      </c>
      <c r="F11" s="25">
        <v>5</v>
      </c>
      <c r="G11" s="25">
        <v>6</v>
      </c>
      <c r="H11" s="25">
        <v>7</v>
      </c>
      <c r="I11" s="25">
        <v>8</v>
      </c>
      <c r="J11" s="36">
        <v>9</v>
      </c>
      <c r="K11" s="32">
        <v>10</v>
      </c>
      <c r="L11" s="25">
        <v>11</v>
      </c>
      <c r="M11" s="25">
        <v>12</v>
      </c>
      <c r="N11" s="25">
        <v>13</v>
      </c>
      <c r="O11" s="25">
        <v>14</v>
      </c>
      <c r="P11" s="25">
        <v>15</v>
      </c>
      <c r="Q11" s="36">
        <v>16</v>
      </c>
      <c r="R11" s="32">
        <v>17</v>
      </c>
      <c r="S11" s="25">
        <v>18</v>
      </c>
      <c r="T11" s="25">
        <v>19</v>
      </c>
      <c r="U11" s="25">
        <v>20</v>
      </c>
      <c r="V11" s="25">
        <v>21</v>
      </c>
      <c r="W11" s="25">
        <v>22</v>
      </c>
      <c r="X11" s="36">
        <v>23</v>
      </c>
      <c r="Y11" s="32">
        <v>24</v>
      </c>
      <c r="Z11" s="25">
        <v>25</v>
      </c>
      <c r="AA11" s="25">
        <v>26</v>
      </c>
      <c r="AB11" s="25">
        <v>27</v>
      </c>
      <c r="AC11" s="26">
        <v>28</v>
      </c>
      <c r="AD11" s="5"/>
      <c r="AE11" s="5"/>
      <c r="AF11" s="17"/>
      <c r="AG11" s="87"/>
      <c r="AH11" s="90"/>
      <c r="AI11" s="87"/>
      <c r="AJ11" s="90"/>
      <c r="AK11" s="87"/>
      <c r="AL11" s="10"/>
      <c r="AM11" s="10"/>
      <c r="AN11" s="10"/>
      <c r="AO11" s="10"/>
      <c r="AP11" s="10"/>
    </row>
    <row r="12" spans="1:42" ht="12" customHeight="1">
      <c r="A12" s="11" t="s">
        <v>10</v>
      </c>
      <c r="B12" s="77">
        <f>IF(B13+B15=0,0,1)</f>
        <v>0</v>
      </c>
      <c r="C12" s="36"/>
      <c r="D12" s="32"/>
      <c r="E12" s="76">
        <f>IF(E13+E15=0,0,1)</f>
        <v>0</v>
      </c>
      <c r="F12" s="76">
        <f>IF(F13+F15=0,0,1)</f>
        <v>0</v>
      </c>
      <c r="G12" s="76">
        <f>IF(G13+G15=0,0,1)</f>
        <v>0</v>
      </c>
      <c r="H12" s="76">
        <f>IF(H13+H15=0,0,1)</f>
        <v>0</v>
      </c>
      <c r="I12" s="76">
        <f>IF(I13+I15=0,0,1)</f>
        <v>0</v>
      </c>
      <c r="J12" s="36"/>
      <c r="K12" s="32"/>
      <c r="L12" s="76">
        <f>IF(L13+L15=0,0,1)</f>
        <v>0</v>
      </c>
      <c r="M12" s="76">
        <f>IF(M13+M15=0,0,1)</f>
        <v>0</v>
      </c>
      <c r="N12" s="76">
        <f>IF(N13+N15=0,0,1)</f>
        <v>0</v>
      </c>
      <c r="O12" s="76">
        <f>IF(O13+O15=0,0,1)</f>
        <v>0</v>
      </c>
      <c r="P12" s="76">
        <f>IF(P13+P15=0,0,1)</f>
        <v>0</v>
      </c>
      <c r="Q12" s="36"/>
      <c r="R12" s="32"/>
      <c r="S12" s="76">
        <f>IF(S13+S15=0,0,1)</f>
        <v>0</v>
      </c>
      <c r="T12" s="76">
        <f>IF(T13+T15=0,0,1)</f>
        <v>0</v>
      </c>
      <c r="U12" s="76">
        <f>IF(U13+U15=0,0,1)</f>
        <v>0</v>
      </c>
      <c r="V12" s="76">
        <f>IF(V13+V15=0,0,1)</f>
        <v>0</v>
      </c>
      <c r="W12" s="76">
        <f>IF(W13+W15=0,0,1)</f>
        <v>0</v>
      </c>
      <c r="X12" s="36"/>
      <c r="Y12" s="32"/>
      <c r="Z12" s="76">
        <f>IF(Z13+Z15=0,0,1)</f>
        <v>0</v>
      </c>
      <c r="AA12" s="76">
        <f>IF(AA13+AA15=0,0,1)</f>
        <v>0</v>
      </c>
      <c r="AB12" s="76">
        <f>IF(AB13+AB15=0,0,1)</f>
        <v>0</v>
      </c>
      <c r="AC12" s="76">
        <f>IF(AC13+AC15=0,0,1)</f>
        <v>0</v>
      </c>
      <c r="AD12" s="16"/>
      <c r="AE12" s="5"/>
      <c r="AF12" s="17"/>
      <c r="AG12" s="87"/>
      <c r="AH12" s="90" t="s">
        <v>6</v>
      </c>
      <c r="AI12" s="87"/>
      <c r="AJ12" s="90"/>
      <c r="AK12" s="88">
        <f>SUM(B12:AC12)</f>
        <v>0</v>
      </c>
      <c r="AL12" s="10"/>
      <c r="AM12" s="10"/>
      <c r="AN12" s="10"/>
      <c r="AO12" s="10"/>
      <c r="AP12" s="10"/>
    </row>
    <row r="13" spans="1:42" ht="12" customHeight="1">
      <c r="A13" s="11" t="s">
        <v>8</v>
      </c>
      <c r="B13" s="71">
        <v>0</v>
      </c>
      <c r="C13" s="36"/>
      <c r="D13" s="32"/>
      <c r="E13" s="70">
        <v>0</v>
      </c>
      <c r="F13" s="70">
        <v>0</v>
      </c>
      <c r="G13" s="70">
        <v>0</v>
      </c>
      <c r="H13" s="70">
        <v>0</v>
      </c>
      <c r="I13" s="70">
        <v>0</v>
      </c>
      <c r="J13" s="36"/>
      <c r="K13" s="32"/>
      <c r="L13" s="70">
        <v>0</v>
      </c>
      <c r="M13" s="70">
        <v>0</v>
      </c>
      <c r="N13" s="70">
        <v>0</v>
      </c>
      <c r="O13" s="70">
        <v>0</v>
      </c>
      <c r="P13" s="70">
        <v>0</v>
      </c>
      <c r="Q13" s="36"/>
      <c r="R13" s="32"/>
      <c r="S13" s="70">
        <v>0</v>
      </c>
      <c r="T13" s="70">
        <v>0</v>
      </c>
      <c r="U13" s="70">
        <v>0</v>
      </c>
      <c r="V13" s="70">
        <v>0</v>
      </c>
      <c r="W13" s="70">
        <v>0</v>
      </c>
      <c r="X13" s="36"/>
      <c r="Y13" s="32"/>
      <c r="Z13" s="70">
        <v>0</v>
      </c>
      <c r="AA13" s="70">
        <v>0</v>
      </c>
      <c r="AB13" s="70">
        <v>0</v>
      </c>
      <c r="AC13" s="70">
        <v>0</v>
      </c>
      <c r="AD13" s="16"/>
      <c r="AE13" s="5"/>
      <c r="AF13" s="17"/>
      <c r="AG13" s="87"/>
      <c r="AH13" s="90" t="s">
        <v>7</v>
      </c>
      <c r="AI13" s="87"/>
      <c r="AJ13" s="87"/>
      <c r="AK13" s="89">
        <f>SUM(B13:AD13)</f>
        <v>0</v>
      </c>
      <c r="AL13" s="10"/>
      <c r="AM13" s="10"/>
      <c r="AN13" s="10"/>
      <c r="AO13" s="10"/>
      <c r="AP13" s="10"/>
    </row>
    <row r="14" spans="1:42" ht="12" customHeight="1">
      <c r="A14" s="11" t="s">
        <v>9</v>
      </c>
      <c r="B14" s="85">
        <f>IF(B13+B15=0,1,0)</f>
        <v>1</v>
      </c>
      <c r="C14" s="36"/>
      <c r="D14" s="32"/>
      <c r="E14" s="84">
        <f>IF(E13+E15=0,1,0)</f>
        <v>1</v>
      </c>
      <c r="F14" s="84">
        <f>IF(F13+F15=0,1,0)</f>
        <v>1</v>
      </c>
      <c r="G14" s="84">
        <f>IF(G13+G15=0,1,0)</f>
        <v>1</v>
      </c>
      <c r="H14" s="84">
        <f>IF(H13+H15=0,1,0)</f>
        <v>1</v>
      </c>
      <c r="I14" s="84">
        <f>IF(I13+I15=0,1,0)</f>
        <v>1</v>
      </c>
      <c r="J14" s="36"/>
      <c r="K14" s="32"/>
      <c r="L14" s="84">
        <f>IF(L13+L15=0,1,0)</f>
        <v>1</v>
      </c>
      <c r="M14" s="84">
        <f>IF(M13+M15=0,1,0)</f>
        <v>1</v>
      </c>
      <c r="N14" s="84">
        <f>IF(N13+N15=0,1,0)</f>
        <v>1</v>
      </c>
      <c r="O14" s="84">
        <f>IF(O13+O15=0,1,0)</f>
        <v>1</v>
      </c>
      <c r="P14" s="84">
        <f>IF(P13+P15=0,1,0)</f>
        <v>1</v>
      </c>
      <c r="Q14" s="36"/>
      <c r="R14" s="32"/>
      <c r="S14" s="84">
        <f>IF(S13+S15=0,1,0)</f>
        <v>1</v>
      </c>
      <c r="T14" s="84">
        <f>IF(T13+T15=0,1,0)</f>
        <v>1</v>
      </c>
      <c r="U14" s="84">
        <f>IF(U13+U15=0,1,0)</f>
        <v>1</v>
      </c>
      <c r="V14" s="84">
        <f>IF(V13+V15=0,1,0)</f>
        <v>1</v>
      </c>
      <c r="W14" s="84">
        <f>IF(W13+W15=0,1,0)</f>
        <v>1</v>
      </c>
      <c r="X14" s="36"/>
      <c r="Y14" s="32"/>
      <c r="Z14" s="84">
        <f>IF(Z13+Z15=0,1,0)</f>
        <v>1</v>
      </c>
      <c r="AA14" s="84">
        <f>IF(AA13+AA15=0,1,0)</f>
        <v>1</v>
      </c>
      <c r="AB14" s="84">
        <f>IF(AB13+AB15=0,1,0)</f>
        <v>1</v>
      </c>
      <c r="AC14" s="84">
        <f>IF(AC13+AC15=0,1,0)</f>
        <v>1</v>
      </c>
      <c r="AD14" s="16"/>
      <c r="AE14" s="5"/>
      <c r="AF14" s="17"/>
      <c r="AG14" s="87"/>
      <c r="AH14" s="90" t="s">
        <v>19</v>
      </c>
      <c r="AI14" s="91">
        <f>SUM(B14:AF14)</f>
        <v>20</v>
      </c>
      <c r="AJ14" s="90" t="s">
        <v>20</v>
      </c>
      <c r="AK14" s="91">
        <f>SUM(AI14*7)</f>
        <v>140</v>
      </c>
      <c r="AL14" s="10"/>
      <c r="AM14" s="10"/>
      <c r="AN14" s="10"/>
      <c r="AO14" s="10"/>
      <c r="AP14" s="10"/>
    </row>
    <row r="15" spans="1:42" ht="12" customHeight="1">
      <c r="A15" s="11" t="s">
        <v>86</v>
      </c>
      <c r="B15" s="75"/>
      <c r="C15" s="22"/>
      <c r="D15" s="49"/>
      <c r="E15" s="74"/>
      <c r="F15" s="74"/>
      <c r="G15" s="74"/>
      <c r="H15" s="74"/>
      <c r="I15" s="107"/>
      <c r="J15" s="22"/>
      <c r="K15" s="49"/>
      <c r="L15" s="74"/>
      <c r="M15" s="74"/>
      <c r="N15" s="74"/>
      <c r="O15" s="74"/>
      <c r="P15" s="107"/>
      <c r="Q15" s="22"/>
      <c r="R15" s="49"/>
      <c r="S15" s="74"/>
      <c r="T15" s="74"/>
      <c r="U15" s="74"/>
      <c r="V15" s="74"/>
      <c r="W15" s="107"/>
      <c r="X15" s="22"/>
      <c r="Y15" s="49"/>
      <c r="Z15" s="74"/>
      <c r="AA15" s="74"/>
      <c r="AB15" s="74"/>
      <c r="AC15" s="74"/>
      <c r="AD15" s="18"/>
      <c r="AE15" s="19"/>
      <c r="AF15" s="20"/>
      <c r="AG15" s="87"/>
      <c r="AH15" s="90" t="s">
        <v>86</v>
      </c>
      <c r="AI15" s="87"/>
      <c r="AJ15" s="93">
        <f>SUM(B15:AC15)</f>
        <v>0</v>
      </c>
      <c r="AK15" s="87"/>
      <c r="AL15" s="10"/>
      <c r="AM15" s="10"/>
      <c r="AN15" s="10"/>
      <c r="AO15" s="10"/>
      <c r="AP15" s="10"/>
    </row>
    <row r="16" spans="1:42" ht="12" customHeight="1">
      <c r="A16" s="122" t="s">
        <v>24</v>
      </c>
      <c r="B16" s="123"/>
      <c r="C16" s="121"/>
      <c r="D16" s="121"/>
      <c r="E16" s="123"/>
      <c r="F16" s="123"/>
      <c r="G16" s="123"/>
      <c r="H16" s="123"/>
      <c r="I16" s="123"/>
      <c r="J16" s="121"/>
      <c r="K16" s="121"/>
      <c r="L16" s="123"/>
      <c r="M16" s="123"/>
      <c r="N16" s="123"/>
      <c r="O16" s="123"/>
      <c r="P16" s="123"/>
      <c r="Q16" s="121"/>
      <c r="R16" s="121"/>
      <c r="S16" s="123"/>
      <c r="T16" s="123"/>
      <c r="U16" s="123"/>
      <c r="V16" s="123"/>
      <c r="W16" s="123"/>
      <c r="X16" s="121"/>
      <c r="Y16" s="121"/>
      <c r="Z16" s="123"/>
      <c r="AA16" s="123"/>
      <c r="AB16" s="123"/>
      <c r="AC16" s="123"/>
      <c r="AD16" s="121"/>
      <c r="AE16" s="121"/>
      <c r="AF16" s="121"/>
      <c r="AG16" s="87"/>
      <c r="AH16" s="87"/>
      <c r="AI16" s="87"/>
      <c r="AJ16" s="87"/>
      <c r="AK16" s="87"/>
      <c r="AL16" s="10"/>
      <c r="AM16" s="10"/>
      <c r="AN16" s="10"/>
      <c r="AO16" s="10"/>
      <c r="AP16" s="10"/>
    </row>
    <row r="17" spans="1:42" ht="12" customHeight="1">
      <c r="A17" s="5"/>
      <c r="B17" s="27" t="s">
        <v>4</v>
      </c>
      <c r="C17" s="35" t="s">
        <v>5</v>
      </c>
      <c r="D17" s="33" t="s">
        <v>0</v>
      </c>
      <c r="E17" s="29" t="s">
        <v>1</v>
      </c>
      <c r="F17" s="29" t="s">
        <v>2</v>
      </c>
      <c r="G17" s="9" t="s">
        <v>2</v>
      </c>
      <c r="H17" s="29" t="s">
        <v>3</v>
      </c>
      <c r="I17" s="29" t="s">
        <v>4</v>
      </c>
      <c r="J17" s="35" t="s">
        <v>5</v>
      </c>
      <c r="K17" s="33" t="s">
        <v>0</v>
      </c>
      <c r="L17" s="29" t="s">
        <v>1</v>
      </c>
      <c r="M17" s="29" t="s">
        <v>2</v>
      </c>
      <c r="N17" s="9" t="s">
        <v>2</v>
      </c>
      <c r="O17" s="29" t="s">
        <v>3</v>
      </c>
      <c r="P17" s="29" t="s">
        <v>4</v>
      </c>
      <c r="Q17" s="35" t="s">
        <v>5</v>
      </c>
      <c r="R17" s="33" t="s">
        <v>0</v>
      </c>
      <c r="S17" s="29" t="s">
        <v>1</v>
      </c>
      <c r="T17" s="29" t="s">
        <v>2</v>
      </c>
      <c r="U17" s="9" t="s">
        <v>2</v>
      </c>
      <c r="V17" s="29" t="s">
        <v>3</v>
      </c>
      <c r="W17" s="29" t="s">
        <v>4</v>
      </c>
      <c r="X17" s="35" t="s">
        <v>5</v>
      </c>
      <c r="Y17" s="33" t="s">
        <v>0</v>
      </c>
      <c r="Z17" s="29" t="s">
        <v>1</v>
      </c>
      <c r="AA17" s="29" t="s">
        <v>2</v>
      </c>
      <c r="AB17" s="9" t="s">
        <v>2</v>
      </c>
      <c r="AC17" s="29" t="s">
        <v>3</v>
      </c>
      <c r="AD17" s="29" t="s">
        <v>4</v>
      </c>
      <c r="AE17" s="35" t="s">
        <v>5</v>
      </c>
      <c r="AF17" s="33" t="s">
        <v>0</v>
      </c>
      <c r="AG17" s="87"/>
      <c r="AH17" s="87"/>
      <c r="AI17" s="87"/>
      <c r="AJ17" s="87"/>
      <c r="AK17" s="87"/>
      <c r="AL17" s="10"/>
      <c r="AM17" s="10"/>
      <c r="AN17" s="10"/>
      <c r="AO17" s="10"/>
      <c r="AP17" s="10"/>
    </row>
    <row r="18" spans="1:42" ht="12" customHeight="1" thickBot="1">
      <c r="A18" s="5"/>
      <c r="B18" s="31">
        <v>1</v>
      </c>
      <c r="C18" s="36">
        <v>2</v>
      </c>
      <c r="D18" s="32">
        <v>3</v>
      </c>
      <c r="E18" s="25">
        <v>4</v>
      </c>
      <c r="F18" s="25">
        <v>5</v>
      </c>
      <c r="G18" s="25">
        <v>6</v>
      </c>
      <c r="H18" s="25">
        <v>7</v>
      </c>
      <c r="I18" s="25">
        <v>8</v>
      </c>
      <c r="J18" s="36">
        <v>9</v>
      </c>
      <c r="K18" s="32">
        <v>10</v>
      </c>
      <c r="L18" s="25">
        <v>11</v>
      </c>
      <c r="M18" s="25">
        <v>12</v>
      </c>
      <c r="N18" s="25">
        <v>13</v>
      </c>
      <c r="O18" s="25">
        <v>14</v>
      </c>
      <c r="P18" s="25">
        <v>15</v>
      </c>
      <c r="Q18" s="36">
        <v>16</v>
      </c>
      <c r="R18" s="32">
        <v>17</v>
      </c>
      <c r="S18" s="25">
        <v>18</v>
      </c>
      <c r="T18" s="25">
        <v>19</v>
      </c>
      <c r="U18" s="25">
        <v>20</v>
      </c>
      <c r="V18" s="25">
        <v>21</v>
      </c>
      <c r="W18" s="25">
        <v>22</v>
      </c>
      <c r="X18" s="36">
        <v>23</v>
      </c>
      <c r="Y18" s="32">
        <v>24</v>
      </c>
      <c r="Z18" s="25">
        <v>25</v>
      </c>
      <c r="AA18" s="25">
        <v>26</v>
      </c>
      <c r="AB18" s="25">
        <v>27</v>
      </c>
      <c r="AC18" s="25">
        <v>28</v>
      </c>
      <c r="AD18" s="25">
        <v>29</v>
      </c>
      <c r="AE18" s="36">
        <v>30</v>
      </c>
      <c r="AF18" s="32">
        <v>31</v>
      </c>
      <c r="AG18" s="87"/>
      <c r="AH18" s="87"/>
      <c r="AI18" s="87"/>
      <c r="AJ18" s="87"/>
      <c r="AK18" s="87"/>
      <c r="AL18" s="10"/>
      <c r="AM18" s="10"/>
      <c r="AN18" s="10"/>
      <c r="AO18" s="10"/>
      <c r="AP18" s="10"/>
    </row>
    <row r="19" spans="1:42" ht="12" customHeight="1">
      <c r="A19" s="11" t="s">
        <v>10</v>
      </c>
      <c r="B19" s="77">
        <f>IF(B20+B22=0,0,1)</f>
        <v>0</v>
      </c>
      <c r="C19" s="36"/>
      <c r="D19" s="32"/>
      <c r="E19" s="76">
        <f>IF(E20+E22=0,0,1)</f>
        <v>0</v>
      </c>
      <c r="F19" s="76">
        <f>IF(F20+F22=0,0,1)</f>
        <v>0</v>
      </c>
      <c r="G19" s="76">
        <f>IF(G20+G22=0,0,1)</f>
        <v>0</v>
      </c>
      <c r="H19" s="76">
        <f>IF(H20+H22=0,0,1)</f>
        <v>0</v>
      </c>
      <c r="I19" s="76">
        <f>IF(I20+I22=0,0,1)</f>
        <v>0</v>
      </c>
      <c r="J19" s="36"/>
      <c r="K19" s="32"/>
      <c r="L19" s="76">
        <f>IF(L20+L22=0,0,1)</f>
        <v>0</v>
      </c>
      <c r="M19" s="76">
        <f>IF(M20+M22=0,0,1)</f>
        <v>0</v>
      </c>
      <c r="N19" s="76">
        <f>IF(N20+N22=0,0,1)</f>
        <v>0</v>
      </c>
      <c r="O19" s="76">
        <f>IF(O20+O22=0,0,1)</f>
        <v>0</v>
      </c>
      <c r="P19" s="76">
        <f>IF(P20+P22=0,0,1)</f>
        <v>0</v>
      </c>
      <c r="Q19" s="36"/>
      <c r="R19" s="32"/>
      <c r="S19" s="76">
        <f>IF(S20+S22=0,0,1)</f>
        <v>0</v>
      </c>
      <c r="T19" s="76">
        <f>IF(T20+T22=0,0,1)</f>
        <v>0</v>
      </c>
      <c r="U19" s="76">
        <f>IF(U20+U22=0,0,1)</f>
        <v>0</v>
      </c>
      <c r="V19" s="76">
        <f>IF(V20+V22=0,0,1)</f>
        <v>0</v>
      </c>
      <c r="W19" s="76">
        <f>IF(W20+W22=0,0,1)</f>
        <v>0</v>
      </c>
      <c r="X19" s="36"/>
      <c r="Y19" s="32"/>
      <c r="Z19" s="76">
        <f>IF(Z20+Z22=0,0,1)</f>
        <v>0</v>
      </c>
      <c r="AA19" s="76">
        <f>IF(AA20+AA22=0,0,1)</f>
        <v>0</v>
      </c>
      <c r="AB19" s="76">
        <f>IF(AB20+AB22=0,0,1)</f>
        <v>0</v>
      </c>
      <c r="AC19" s="76">
        <f>IF(AC20+AC22=0,0,1)</f>
        <v>0</v>
      </c>
      <c r="AD19" s="76">
        <f>IF(AD20+AD22=0,0,1)</f>
        <v>0</v>
      </c>
      <c r="AE19" s="36"/>
      <c r="AF19" s="32"/>
      <c r="AG19" s="87"/>
      <c r="AH19" s="90" t="s">
        <v>6</v>
      </c>
      <c r="AI19" s="87"/>
      <c r="AJ19" s="87"/>
      <c r="AK19" s="88">
        <f>SUM(B19:AF19)</f>
        <v>0</v>
      </c>
      <c r="AL19" s="10"/>
      <c r="AM19" s="10"/>
      <c r="AN19" s="10"/>
      <c r="AO19" s="10"/>
      <c r="AP19" s="10"/>
    </row>
    <row r="20" spans="1:42" ht="12" customHeight="1">
      <c r="A20" s="12" t="s">
        <v>8</v>
      </c>
      <c r="B20" s="71">
        <v>0</v>
      </c>
      <c r="C20" s="36"/>
      <c r="D20" s="38"/>
      <c r="E20" s="70">
        <v>0</v>
      </c>
      <c r="F20" s="70">
        <v>0</v>
      </c>
      <c r="G20" s="70">
        <v>0</v>
      </c>
      <c r="H20" s="70">
        <v>0</v>
      </c>
      <c r="I20" s="70">
        <v>0</v>
      </c>
      <c r="J20" s="36"/>
      <c r="K20" s="38"/>
      <c r="L20" s="70">
        <v>0</v>
      </c>
      <c r="M20" s="70">
        <v>0</v>
      </c>
      <c r="N20" s="70">
        <v>0</v>
      </c>
      <c r="O20" s="70">
        <v>0</v>
      </c>
      <c r="P20" s="70">
        <v>0</v>
      </c>
      <c r="Q20" s="36"/>
      <c r="R20" s="38"/>
      <c r="S20" s="70">
        <v>0</v>
      </c>
      <c r="T20" s="70">
        <v>0</v>
      </c>
      <c r="U20" s="70">
        <v>0</v>
      </c>
      <c r="V20" s="70">
        <v>0</v>
      </c>
      <c r="W20" s="70">
        <v>0</v>
      </c>
      <c r="X20" s="36"/>
      <c r="Y20" s="38"/>
      <c r="Z20" s="70">
        <v>0</v>
      </c>
      <c r="AA20" s="70">
        <v>0</v>
      </c>
      <c r="AB20" s="70">
        <v>0</v>
      </c>
      <c r="AC20" s="70">
        <v>0</v>
      </c>
      <c r="AD20" s="70">
        <v>0</v>
      </c>
      <c r="AE20" s="36"/>
      <c r="AF20" s="38"/>
      <c r="AG20" s="87"/>
      <c r="AH20" s="90" t="s">
        <v>11</v>
      </c>
      <c r="AI20" s="87"/>
      <c r="AJ20" s="87"/>
      <c r="AK20" s="89">
        <f>SUM(B20:AF20)</f>
        <v>0</v>
      </c>
      <c r="AL20" s="10"/>
      <c r="AM20" s="10"/>
      <c r="AN20" s="10"/>
      <c r="AO20" s="10"/>
      <c r="AP20" s="10"/>
    </row>
    <row r="21" spans="1:42" ht="12" customHeight="1">
      <c r="A21" s="12" t="s">
        <v>9</v>
      </c>
      <c r="B21" s="85">
        <f>IF(B20+B22=0,1,0)</f>
        <v>1</v>
      </c>
      <c r="C21" s="36"/>
      <c r="D21" s="38"/>
      <c r="E21" s="84">
        <f>IF(E20+E22=0,1,0)</f>
        <v>1</v>
      </c>
      <c r="F21" s="84">
        <f>IF(F20+F22=0,1,0)</f>
        <v>1</v>
      </c>
      <c r="G21" s="84">
        <f>IF(G20+G22=0,1,0)</f>
        <v>1</v>
      </c>
      <c r="H21" s="84">
        <f>IF(H20+H22=0,1,0)</f>
        <v>1</v>
      </c>
      <c r="I21" s="84">
        <f>IF(I20+I22=0,1,0)</f>
        <v>1</v>
      </c>
      <c r="J21" s="36"/>
      <c r="K21" s="38"/>
      <c r="L21" s="84">
        <f>IF(L20+L22=0,1,0)</f>
        <v>1</v>
      </c>
      <c r="M21" s="84">
        <f>IF(M20+M22=0,1,0)</f>
        <v>1</v>
      </c>
      <c r="N21" s="84">
        <f>IF(N20+N22=0,1,0)</f>
        <v>1</v>
      </c>
      <c r="O21" s="84">
        <f>IF(O20+O22=0,1,0)</f>
        <v>1</v>
      </c>
      <c r="P21" s="84">
        <f>IF(P20+P22=0,1,0)</f>
        <v>1</v>
      </c>
      <c r="Q21" s="36"/>
      <c r="R21" s="38"/>
      <c r="S21" s="84">
        <f>IF(S20+S22=0,1,0)</f>
        <v>1</v>
      </c>
      <c r="T21" s="84">
        <f>IF(T20+T22=0,1,0)</f>
        <v>1</v>
      </c>
      <c r="U21" s="84">
        <f>IF(U20+U22=0,1,0)</f>
        <v>1</v>
      </c>
      <c r="V21" s="84">
        <f>IF(V20+V22=0,1,0)</f>
        <v>1</v>
      </c>
      <c r="W21" s="84">
        <f>IF(W20+W22=0,1,0)</f>
        <v>1</v>
      </c>
      <c r="X21" s="36"/>
      <c r="Y21" s="38"/>
      <c r="Z21" s="84">
        <f>IF(Z20+Z22=0,1,0)</f>
        <v>1</v>
      </c>
      <c r="AA21" s="84">
        <f>IF(AA20+AA22=0,1,0)</f>
        <v>1</v>
      </c>
      <c r="AB21" s="84">
        <f>IF(AB20+AB22=0,1,0)</f>
        <v>1</v>
      </c>
      <c r="AC21" s="84">
        <f>IF(AC20+AC22=0,1,0)</f>
        <v>1</v>
      </c>
      <c r="AD21" s="84">
        <f>IF(AD20+AD22=0,1,0)</f>
        <v>1</v>
      </c>
      <c r="AE21" s="36"/>
      <c r="AF21" s="38"/>
      <c r="AG21" s="87"/>
      <c r="AH21" s="90" t="s">
        <v>19</v>
      </c>
      <c r="AI21" s="91">
        <f>SUM(B21:AF21)</f>
        <v>21</v>
      </c>
      <c r="AJ21" s="90" t="s">
        <v>20</v>
      </c>
      <c r="AK21" s="91">
        <f>SUM(AI21*7)</f>
        <v>147</v>
      </c>
      <c r="AL21" s="10"/>
      <c r="AM21" s="10"/>
      <c r="AN21" s="10"/>
      <c r="AO21" s="10"/>
      <c r="AP21" s="10"/>
    </row>
    <row r="22" spans="1:42" ht="12" customHeight="1">
      <c r="A22" s="12" t="s">
        <v>86</v>
      </c>
      <c r="B22" s="75"/>
      <c r="C22" s="22"/>
      <c r="D22" s="39"/>
      <c r="E22" s="74"/>
      <c r="F22" s="74"/>
      <c r="G22" s="74"/>
      <c r="H22" s="74"/>
      <c r="I22" s="107"/>
      <c r="J22" s="22"/>
      <c r="K22" s="39"/>
      <c r="L22" s="74"/>
      <c r="M22" s="74"/>
      <c r="N22" s="74"/>
      <c r="O22" s="74"/>
      <c r="P22" s="107"/>
      <c r="Q22" s="22"/>
      <c r="R22" s="39"/>
      <c r="S22" s="74"/>
      <c r="T22" s="74"/>
      <c r="U22" s="74"/>
      <c r="V22" s="74"/>
      <c r="W22" s="107"/>
      <c r="X22" s="22"/>
      <c r="Y22" s="39"/>
      <c r="Z22" s="74"/>
      <c r="AA22" s="74"/>
      <c r="AB22" s="74"/>
      <c r="AC22" s="74"/>
      <c r="AD22" s="107"/>
      <c r="AE22" s="22"/>
      <c r="AF22" s="39"/>
      <c r="AG22" s="87"/>
      <c r="AH22" s="90" t="s">
        <v>86</v>
      </c>
      <c r="AI22" s="87"/>
      <c r="AJ22" s="93">
        <f>SUM(B22:AD22)</f>
        <v>0</v>
      </c>
      <c r="AK22" s="87"/>
      <c r="AL22" s="10"/>
      <c r="AM22" s="10"/>
      <c r="AN22" s="10"/>
      <c r="AO22" s="10"/>
      <c r="AP22" s="10"/>
    </row>
    <row r="23" spans="1:42" ht="12" customHeight="1">
      <c r="A23" s="122" t="s">
        <v>25</v>
      </c>
      <c r="B23" s="123"/>
      <c r="C23" s="121"/>
      <c r="D23" s="121"/>
      <c r="E23" s="123"/>
      <c r="F23" s="123"/>
      <c r="G23" s="123"/>
      <c r="H23" s="123"/>
      <c r="I23" s="123"/>
      <c r="J23" s="121"/>
      <c r="K23" s="121"/>
      <c r="L23" s="123"/>
      <c r="M23" s="123"/>
      <c r="N23" s="123"/>
      <c r="O23" s="123"/>
      <c r="P23" s="123"/>
      <c r="Q23" s="121"/>
      <c r="R23" s="121"/>
      <c r="S23" s="123"/>
      <c r="T23" s="123"/>
      <c r="U23" s="123"/>
      <c r="V23" s="123"/>
      <c r="W23" s="123"/>
      <c r="X23" s="121"/>
      <c r="Y23" s="121"/>
      <c r="Z23" s="123"/>
      <c r="AA23" s="123"/>
      <c r="AB23" s="123"/>
      <c r="AC23" s="123"/>
      <c r="AD23" s="123"/>
      <c r="AE23" s="121"/>
      <c r="AF23" s="121"/>
      <c r="AG23" s="87"/>
      <c r="AH23" s="87"/>
      <c r="AI23" s="87"/>
      <c r="AJ23" s="87"/>
      <c r="AK23" s="87"/>
      <c r="AL23" s="10"/>
      <c r="AM23" s="10"/>
      <c r="AN23" s="10"/>
      <c r="AO23" s="10"/>
      <c r="AP23" s="10"/>
    </row>
    <row r="24" spans="1:42" ht="12" customHeight="1">
      <c r="A24" s="5"/>
      <c r="B24" s="52" t="s">
        <v>1</v>
      </c>
      <c r="C24" s="29" t="s">
        <v>2</v>
      </c>
      <c r="D24" s="9" t="s">
        <v>2</v>
      </c>
      <c r="E24" s="29" t="s">
        <v>3</v>
      </c>
      <c r="F24" s="29" t="s">
        <v>4</v>
      </c>
      <c r="G24" s="35" t="s">
        <v>5</v>
      </c>
      <c r="H24" s="33" t="s">
        <v>0</v>
      </c>
      <c r="I24" s="29" t="s">
        <v>1</v>
      </c>
      <c r="J24" s="29" t="s">
        <v>2</v>
      </c>
      <c r="K24" s="9" t="s">
        <v>2</v>
      </c>
      <c r="L24" s="29" t="s">
        <v>3</v>
      </c>
      <c r="M24" s="29" t="s">
        <v>4</v>
      </c>
      <c r="N24" s="35" t="s">
        <v>5</v>
      </c>
      <c r="O24" s="33" t="s">
        <v>0</v>
      </c>
      <c r="P24" s="29" t="s">
        <v>1</v>
      </c>
      <c r="Q24" s="29" t="s">
        <v>2</v>
      </c>
      <c r="R24" s="9" t="s">
        <v>2</v>
      </c>
      <c r="S24" s="29" t="s">
        <v>3</v>
      </c>
      <c r="T24" s="29" t="s">
        <v>4</v>
      </c>
      <c r="U24" s="35" t="s">
        <v>5</v>
      </c>
      <c r="V24" s="33" t="s">
        <v>0</v>
      </c>
      <c r="W24" s="29" t="s">
        <v>1</v>
      </c>
      <c r="X24" s="29" t="s">
        <v>2</v>
      </c>
      <c r="Y24" s="9" t="s">
        <v>2</v>
      </c>
      <c r="Z24" s="29" t="s">
        <v>3</v>
      </c>
      <c r="AA24" s="29" t="s">
        <v>4</v>
      </c>
      <c r="AB24" s="35" t="s">
        <v>5</v>
      </c>
      <c r="AC24" s="33" t="s">
        <v>0</v>
      </c>
      <c r="AD24" s="29" t="s">
        <v>1</v>
      </c>
      <c r="AE24" s="30" t="s">
        <v>2</v>
      </c>
      <c r="AF24" s="15"/>
      <c r="AG24" s="87"/>
      <c r="AH24" s="87"/>
      <c r="AI24" s="87"/>
      <c r="AJ24" s="87"/>
      <c r="AK24" s="87"/>
      <c r="AL24" s="10"/>
      <c r="AM24" s="10"/>
      <c r="AN24" s="10"/>
      <c r="AO24" s="10"/>
      <c r="AP24" s="10"/>
    </row>
    <row r="25" spans="1:42" ht="12" customHeight="1" thickBot="1">
      <c r="A25" s="5"/>
      <c r="B25" s="44">
        <v>1</v>
      </c>
      <c r="C25" s="25">
        <v>2</v>
      </c>
      <c r="D25" s="25">
        <v>3</v>
      </c>
      <c r="E25" s="25">
        <v>4</v>
      </c>
      <c r="F25" s="25">
        <v>5</v>
      </c>
      <c r="G25" s="36">
        <v>6</v>
      </c>
      <c r="H25" s="32">
        <v>7</v>
      </c>
      <c r="I25" s="25">
        <v>8</v>
      </c>
      <c r="J25" s="25">
        <v>9</v>
      </c>
      <c r="K25" s="25">
        <v>10</v>
      </c>
      <c r="L25" s="25">
        <v>11</v>
      </c>
      <c r="M25" s="25">
        <v>12</v>
      </c>
      <c r="N25" s="36">
        <v>13</v>
      </c>
      <c r="O25" s="32">
        <v>14</v>
      </c>
      <c r="P25" s="25">
        <v>15</v>
      </c>
      <c r="Q25" s="25">
        <v>16</v>
      </c>
      <c r="R25" s="25">
        <v>17</v>
      </c>
      <c r="S25" s="25">
        <v>18</v>
      </c>
      <c r="T25" s="25">
        <v>19</v>
      </c>
      <c r="U25" s="36">
        <v>20</v>
      </c>
      <c r="V25" s="32">
        <v>21</v>
      </c>
      <c r="W25" s="25">
        <v>22</v>
      </c>
      <c r="X25" s="25">
        <v>23</v>
      </c>
      <c r="Y25" s="25">
        <v>24</v>
      </c>
      <c r="Z25" s="25">
        <v>25</v>
      </c>
      <c r="AA25" s="25">
        <v>26</v>
      </c>
      <c r="AB25" s="36">
        <v>27</v>
      </c>
      <c r="AC25" s="32">
        <v>28</v>
      </c>
      <c r="AD25" s="25">
        <v>29</v>
      </c>
      <c r="AE25" s="26">
        <v>30</v>
      </c>
      <c r="AF25" s="17"/>
      <c r="AG25" s="87"/>
      <c r="AH25" s="87"/>
      <c r="AI25" s="87"/>
      <c r="AJ25" s="87"/>
      <c r="AK25" s="87"/>
      <c r="AL25" s="10"/>
      <c r="AM25" s="10"/>
      <c r="AN25" s="10"/>
      <c r="AO25" s="10"/>
      <c r="AP25" s="10"/>
    </row>
    <row r="26" spans="1:42" ht="12" customHeight="1">
      <c r="A26" s="11" t="s">
        <v>10</v>
      </c>
      <c r="B26" s="44"/>
      <c r="C26" s="76">
        <f>IF(C27+C29=0,0,1)</f>
        <v>0</v>
      </c>
      <c r="D26" s="76">
        <f>IF(D27+D29=0,0,1)</f>
        <v>0</v>
      </c>
      <c r="E26" s="76">
        <f>IF(E27+E29=0,0,1)</f>
        <v>0</v>
      </c>
      <c r="F26" s="76">
        <f>IF(F27+F29=0,0,1)</f>
        <v>0</v>
      </c>
      <c r="G26" s="36"/>
      <c r="H26" s="32"/>
      <c r="I26" s="76">
        <f>IF(I27+I29=0,0,1)</f>
        <v>0</v>
      </c>
      <c r="J26" s="76">
        <f>IF(J27+J29=0,0,1)</f>
        <v>0</v>
      </c>
      <c r="K26" s="76">
        <f>IF(K27+K29=0,0,1)</f>
        <v>0</v>
      </c>
      <c r="L26" s="76">
        <f>IF(L27+L29=0,0,1)</f>
        <v>0</v>
      </c>
      <c r="M26" s="76">
        <f>IF(M27+M29=0,0,1)</f>
        <v>0</v>
      </c>
      <c r="N26" s="36"/>
      <c r="O26" s="32"/>
      <c r="P26" s="76">
        <f>IF(P27+P29=0,0,1)</f>
        <v>0</v>
      </c>
      <c r="Q26" s="76">
        <f>IF(Q27+Q29=0,0,1)</f>
        <v>0</v>
      </c>
      <c r="R26" s="76">
        <f>IF(R27+R29=0,0,1)</f>
        <v>0</v>
      </c>
      <c r="S26" s="76">
        <f>IF(S27+S29=0,0,1)</f>
        <v>0</v>
      </c>
      <c r="T26" s="76">
        <f>IF(T27+T29=0,0,1)</f>
        <v>0</v>
      </c>
      <c r="U26" s="36"/>
      <c r="V26" s="32"/>
      <c r="W26" s="76">
        <f>IF(W27+W29=0,0,1)</f>
        <v>0</v>
      </c>
      <c r="X26" s="76">
        <f>IF(X27+X29=0,0,1)</f>
        <v>0</v>
      </c>
      <c r="Y26" s="76">
        <f>IF(Y27+Y29=0,0,1)</f>
        <v>0</v>
      </c>
      <c r="Z26" s="76">
        <f>IF(Z27+Z29=0,0,1)</f>
        <v>0</v>
      </c>
      <c r="AA26" s="76">
        <f>IF(AA27+AA29=0,0,1)</f>
        <v>0</v>
      </c>
      <c r="AB26" s="36"/>
      <c r="AC26" s="32"/>
      <c r="AD26" s="76">
        <f>IF(AD27+AD29=0,0,1)</f>
        <v>0</v>
      </c>
      <c r="AE26" s="76">
        <f>IF(AE27+AE29=0,0,1)</f>
        <v>0</v>
      </c>
      <c r="AF26" s="13"/>
      <c r="AG26" s="87"/>
      <c r="AH26" s="90" t="s">
        <v>6</v>
      </c>
      <c r="AI26" s="87"/>
      <c r="AJ26" s="87"/>
      <c r="AK26" s="88">
        <f>SUM(B26:AF26)</f>
        <v>0</v>
      </c>
      <c r="AL26" s="10"/>
      <c r="AM26" s="10"/>
      <c r="AN26" s="10"/>
      <c r="AO26" s="10"/>
      <c r="AP26" s="10"/>
    </row>
    <row r="27" spans="1:42" ht="12" customHeight="1">
      <c r="A27" s="12" t="s">
        <v>8</v>
      </c>
      <c r="B27" s="45" t="s">
        <v>88</v>
      </c>
      <c r="C27" s="70">
        <v>0</v>
      </c>
      <c r="D27" s="70">
        <v>0</v>
      </c>
      <c r="E27" s="70">
        <v>0</v>
      </c>
      <c r="F27" s="70">
        <v>0</v>
      </c>
      <c r="G27" s="36"/>
      <c r="H27" s="38"/>
      <c r="I27" s="70">
        <v>0</v>
      </c>
      <c r="J27" s="70">
        <v>0</v>
      </c>
      <c r="K27" s="70">
        <v>0</v>
      </c>
      <c r="L27" s="70">
        <v>0</v>
      </c>
      <c r="M27" s="70">
        <v>0</v>
      </c>
      <c r="N27" s="36"/>
      <c r="O27" s="38"/>
      <c r="P27" s="70">
        <v>0</v>
      </c>
      <c r="Q27" s="70">
        <v>0</v>
      </c>
      <c r="R27" s="70">
        <v>0</v>
      </c>
      <c r="S27" s="70">
        <v>0</v>
      </c>
      <c r="T27" s="70">
        <v>0</v>
      </c>
      <c r="U27" s="36"/>
      <c r="V27" s="38"/>
      <c r="W27" s="70">
        <v>0</v>
      </c>
      <c r="X27" s="70">
        <v>0</v>
      </c>
      <c r="Y27" s="70">
        <v>0</v>
      </c>
      <c r="Z27" s="70">
        <v>0</v>
      </c>
      <c r="AA27" s="70">
        <v>0</v>
      </c>
      <c r="AB27" s="36"/>
      <c r="AC27" s="38"/>
      <c r="AD27" s="70">
        <v>0</v>
      </c>
      <c r="AE27" s="70">
        <v>0</v>
      </c>
      <c r="AF27" s="13"/>
      <c r="AG27" s="87"/>
      <c r="AH27" s="90" t="s">
        <v>7</v>
      </c>
      <c r="AI27" s="87"/>
      <c r="AJ27" s="87"/>
      <c r="AK27" s="89">
        <f>SUM(B27:AE27)</f>
        <v>0</v>
      </c>
      <c r="AL27" s="10"/>
      <c r="AM27" s="10"/>
      <c r="AN27" s="10"/>
      <c r="AO27" s="10"/>
      <c r="AP27" s="10"/>
    </row>
    <row r="28" spans="1:42" ht="12" customHeight="1">
      <c r="A28" s="12" t="s">
        <v>9</v>
      </c>
      <c r="B28" s="46"/>
      <c r="C28" s="84">
        <f>IF(C27+C29=0,1,0)</f>
        <v>1</v>
      </c>
      <c r="D28" s="84">
        <f>IF(D27+D29=0,1,0)</f>
        <v>1</v>
      </c>
      <c r="E28" s="84">
        <f>IF(E27+E29=0,1,0)</f>
        <v>1</v>
      </c>
      <c r="F28" s="84">
        <f>IF(F27+F29=0,1,0)</f>
        <v>1</v>
      </c>
      <c r="G28" s="36"/>
      <c r="H28" s="38"/>
      <c r="I28" s="84">
        <f>IF(I27+I29=0,1,0)</f>
        <v>1</v>
      </c>
      <c r="J28" s="84">
        <f>IF(J27+J29=0,1,0)</f>
        <v>1</v>
      </c>
      <c r="K28" s="84">
        <f>IF(K27+K29=0,1,0)</f>
        <v>1</v>
      </c>
      <c r="L28" s="84">
        <f>IF(L27+L29=0,1,0)</f>
        <v>1</v>
      </c>
      <c r="M28" s="84">
        <f>IF(M27+M29=0,1,0)</f>
        <v>1</v>
      </c>
      <c r="N28" s="36"/>
      <c r="O28" s="38"/>
      <c r="P28" s="84">
        <f>IF(P27+P29=0,1,0)</f>
        <v>1</v>
      </c>
      <c r="Q28" s="84">
        <f>IF(Q27+Q29=0,1,0)</f>
        <v>1</v>
      </c>
      <c r="R28" s="84">
        <f>IF(R27+R29=0,1,0)</f>
        <v>1</v>
      </c>
      <c r="S28" s="84">
        <f>IF(S27+S29=0,1,0)</f>
        <v>1</v>
      </c>
      <c r="T28" s="84">
        <f>IF(T27+T29=0,1,0)</f>
        <v>1</v>
      </c>
      <c r="U28" s="36"/>
      <c r="V28" s="38"/>
      <c r="W28" s="84">
        <f>IF(W27+W29=0,1,0)</f>
        <v>1</v>
      </c>
      <c r="X28" s="84">
        <f>IF(X27+X29=0,1,0)</f>
        <v>1</v>
      </c>
      <c r="Y28" s="84">
        <f>IF(Y27+Y29=0,1,0)</f>
        <v>1</v>
      </c>
      <c r="Z28" s="84">
        <f>IF(Z27+Z29=0,1,0)</f>
        <v>1</v>
      </c>
      <c r="AA28" s="84">
        <f>IF(AA27+AA29=0,1,0)</f>
        <v>1</v>
      </c>
      <c r="AB28" s="36"/>
      <c r="AC28" s="38"/>
      <c r="AD28" s="84">
        <f>IF(AD27+AD29=0,1,0)</f>
        <v>1</v>
      </c>
      <c r="AE28" s="84">
        <f>IF(AE27+AE29=0,1,0)</f>
        <v>1</v>
      </c>
      <c r="AF28" s="13"/>
      <c r="AG28" s="87"/>
      <c r="AH28" s="90" t="s">
        <v>19</v>
      </c>
      <c r="AI28" s="91">
        <f>SUM(B28:AF28)</f>
        <v>21</v>
      </c>
      <c r="AJ28" s="90" t="s">
        <v>20</v>
      </c>
      <c r="AK28" s="91">
        <f>SUM(AI28*7)</f>
        <v>147</v>
      </c>
      <c r="AL28" s="10"/>
      <c r="AM28" s="10"/>
      <c r="AN28" s="10"/>
      <c r="AO28" s="10"/>
      <c r="AP28" s="10"/>
    </row>
    <row r="29" spans="1:42" ht="12" customHeight="1">
      <c r="A29" s="12" t="s">
        <v>86</v>
      </c>
      <c r="B29" s="47"/>
      <c r="C29" s="74"/>
      <c r="D29" s="74"/>
      <c r="E29" s="74"/>
      <c r="F29" s="74"/>
      <c r="G29" s="22"/>
      <c r="H29" s="39"/>
      <c r="I29" s="74"/>
      <c r="J29" s="74"/>
      <c r="K29" s="74"/>
      <c r="L29" s="74"/>
      <c r="M29" s="107"/>
      <c r="N29" s="22"/>
      <c r="O29" s="39"/>
      <c r="P29" s="74"/>
      <c r="Q29" s="74"/>
      <c r="R29" s="74"/>
      <c r="S29" s="74"/>
      <c r="T29" s="107"/>
      <c r="U29" s="22"/>
      <c r="V29" s="39"/>
      <c r="W29" s="74"/>
      <c r="X29" s="74"/>
      <c r="Y29" s="74"/>
      <c r="Z29" s="74"/>
      <c r="AA29" s="107"/>
      <c r="AB29" s="22"/>
      <c r="AC29" s="39"/>
      <c r="AD29" s="74"/>
      <c r="AE29" s="74"/>
      <c r="AF29" s="14"/>
      <c r="AG29" s="87"/>
      <c r="AH29" s="90" t="s">
        <v>86</v>
      </c>
      <c r="AI29" s="87"/>
      <c r="AJ29" s="93">
        <f>SUM(B29:AE29)</f>
        <v>0</v>
      </c>
      <c r="AK29" s="87"/>
      <c r="AL29" s="10"/>
      <c r="AM29" s="10"/>
      <c r="AN29" s="10"/>
      <c r="AO29" s="10"/>
      <c r="AP29" s="10"/>
    </row>
    <row r="30" spans="1:42" ht="12" customHeight="1">
      <c r="A30" s="120" t="s">
        <v>26</v>
      </c>
      <c r="B30" s="121"/>
      <c r="C30" s="123"/>
      <c r="D30" s="123"/>
      <c r="E30" s="123"/>
      <c r="F30" s="123"/>
      <c r="G30" s="121"/>
      <c r="H30" s="121"/>
      <c r="I30" s="123"/>
      <c r="J30" s="123"/>
      <c r="K30" s="123"/>
      <c r="L30" s="123"/>
      <c r="M30" s="123"/>
      <c r="N30" s="121"/>
      <c r="O30" s="121"/>
      <c r="P30" s="123"/>
      <c r="Q30" s="123"/>
      <c r="R30" s="123"/>
      <c r="S30" s="123"/>
      <c r="T30" s="123"/>
      <c r="U30" s="121"/>
      <c r="V30" s="121"/>
      <c r="W30" s="123"/>
      <c r="X30" s="123"/>
      <c r="Y30" s="123"/>
      <c r="Z30" s="123"/>
      <c r="AA30" s="123"/>
      <c r="AB30" s="121"/>
      <c r="AC30" s="121"/>
      <c r="AD30" s="123"/>
      <c r="AE30" s="123"/>
      <c r="AF30" s="121"/>
      <c r="AG30" s="87"/>
      <c r="AH30" s="87"/>
      <c r="AI30" s="87"/>
      <c r="AJ30" s="87"/>
      <c r="AK30" s="87"/>
      <c r="AL30" s="10"/>
      <c r="AM30" s="10"/>
      <c r="AN30" s="10"/>
      <c r="AO30" s="10"/>
      <c r="AP30" s="10"/>
    </row>
    <row r="31" spans="1:42" ht="12" customHeight="1">
      <c r="A31" s="5"/>
      <c r="B31" s="51" t="s">
        <v>2</v>
      </c>
      <c r="C31" s="29" t="s">
        <v>3</v>
      </c>
      <c r="D31" s="29" t="s">
        <v>4</v>
      </c>
      <c r="E31" s="35" t="s">
        <v>5</v>
      </c>
      <c r="F31" s="33" t="s">
        <v>0</v>
      </c>
      <c r="G31" s="29" t="s">
        <v>1</v>
      </c>
      <c r="H31" s="29" t="s">
        <v>2</v>
      </c>
      <c r="I31" s="60" t="s">
        <v>2</v>
      </c>
      <c r="J31" s="52" t="s">
        <v>3</v>
      </c>
      <c r="K31" s="29" t="s">
        <v>4</v>
      </c>
      <c r="L31" s="35" t="s">
        <v>5</v>
      </c>
      <c r="M31" s="33" t="s">
        <v>0</v>
      </c>
      <c r="N31" s="29" t="s">
        <v>1</v>
      </c>
      <c r="O31" s="29" t="s">
        <v>2</v>
      </c>
      <c r="P31" s="9" t="s">
        <v>2</v>
      </c>
      <c r="Q31" s="29" t="s">
        <v>3</v>
      </c>
      <c r="R31" s="29" t="s">
        <v>4</v>
      </c>
      <c r="S31" s="35" t="s">
        <v>5</v>
      </c>
      <c r="T31" s="28" t="s">
        <v>0</v>
      </c>
      <c r="U31" s="67" t="s">
        <v>1</v>
      </c>
      <c r="V31" s="29" t="s">
        <v>2</v>
      </c>
      <c r="W31" s="9" t="s">
        <v>2</v>
      </c>
      <c r="X31" s="29" t="s">
        <v>3</v>
      </c>
      <c r="Y31" s="29" t="s">
        <v>4</v>
      </c>
      <c r="Z31" s="35" t="s">
        <v>5</v>
      </c>
      <c r="AA31" s="33" t="s">
        <v>0</v>
      </c>
      <c r="AB31" s="29" t="s">
        <v>1</v>
      </c>
      <c r="AC31" s="29" t="s">
        <v>2</v>
      </c>
      <c r="AD31" s="9" t="s">
        <v>2</v>
      </c>
      <c r="AE31" s="29" t="s">
        <v>3</v>
      </c>
      <c r="AF31" s="30" t="s">
        <v>4</v>
      </c>
      <c r="AG31" s="87"/>
      <c r="AH31" s="87"/>
      <c r="AI31" s="87"/>
      <c r="AJ31" s="87"/>
      <c r="AK31" s="87"/>
      <c r="AL31" s="10"/>
      <c r="AM31" s="10"/>
      <c r="AN31" s="10"/>
      <c r="AO31" s="10"/>
      <c r="AP31" s="10"/>
    </row>
    <row r="32" spans="1:42" ht="12" customHeight="1" thickBot="1">
      <c r="A32" s="5"/>
      <c r="B32" s="44">
        <v>1</v>
      </c>
      <c r="C32" s="25">
        <v>2</v>
      </c>
      <c r="D32" s="25">
        <v>3</v>
      </c>
      <c r="E32" s="36">
        <v>4</v>
      </c>
      <c r="F32" s="32">
        <v>5</v>
      </c>
      <c r="G32" s="25">
        <v>6</v>
      </c>
      <c r="H32" s="25">
        <v>7</v>
      </c>
      <c r="I32" s="24">
        <v>8</v>
      </c>
      <c r="J32" s="44">
        <v>9</v>
      </c>
      <c r="K32" s="25">
        <v>10</v>
      </c>
      <c r="L32" s="36">
        <v>11</v>
      </c>
      <c r="M32" s="32">
        <v>12</v>
      </c>
      <c r="N32" s="25">
        <v>13</v>
      </c>
      <c r="O32" s="25">
        <v>14</v>
      </c>
      <c r="P32" s="25">
        <v>15</v>
      </c>
      <c r="Q32" s="25">
        <v>16</v>
      </c>
      <c r="R32" s="25">
        <v>17</v>
      </c>
      <c r="S32" s="36">
        <v>18</v>
      </c>
      <c r="T32" s="23">
        <v>19</v>
      </c>
      <c r="U32" s="68">
        <v>20</v>
      </c>
      <c r="V32" s="25">
        <v>21</v>
      </c>
      <c r="W32" s="25">
        <v>22</v>
      </c>
      <c r="X32" s="25">
        <v>23</v>
      </c>
      <c r="Y32" s="25">
        <v>24</v>
      </c>
      <c r="Z32" s="36">
        <v>25</v>
      </c>
      <c r="AA32" s="32">
        <v>26</v>
      </c>
      <c r="AB32" s="25">
        <v>27</v>
      </c>
      <c r="AC32" s="25">
        <v>28</v>
      </c>
      <c r="AD32" s="25">
        <v>29</v>
      </c>
      <c r="AE32" s="25">
        <v>30</v>
      </c>
      <c r="AF32" s="26">
        <v>31</v>
      </c>
      <c r="AG32" s="87"/>
      <c r="AH32" s="87"/>
      <c r="AI32" s="87"/>
      <c r="AJ32" s="87"/>
      <c r="AK32" s="87"/>
      <c r="AL32" s="10"/>
      <c r="AM32" s="10"/>
      <c r="AN32" s="10"/>
      <c r="AO32" s="10"/>
      <c r="AP32" s="10"/>
    </row>
    <row r="33" spans="1:42" ht="12" customHeight="1">
      <c r="A33" s="11" t="s">
        <v>10</v>
      </c>
      <c r="B33" s="44"/>
      <c r="C33" s="76">
        <f>IF(C34+C36=0,0,1)</f>
        <v>0</v>
      </c>
      <c r="D33" s="76">
        <f>IF(D34+D36=0,0,1)</f>
        <v>0</v>
      </c>
      <c r="E33" s="36"/>
      <c r="F33" s="32"/>
      <c r="G33" s="76">
        <f>IF(G34+G36=0,0,1)</f>
        <v>0</v>
      </c>
      <c r="H33" s="76">
        <f>IF(H34+H36=0,0,1)</f>
        <v>0</v>
      </c>
      <c r="I33" s="24"/>
      <c r="J33" s="44"/>
      <c r="K33" s="76">
        <f>IF(K34+K36=0,0,1)</f>
        <v>0</v>
      </c>
      <c r="L33" s="36"/>
      <c r="M33" s="32"/>
      <c r="N33" s="76">
        <f>IF(N34+N36=0,0,1)</f>
        <v>0</v>
      </c>
      <c r="O33" s="76">
        <f>IF(O34+O36=0,0,1)</f>
        <v>0</v>
      </c>
      <c r="P33" s="76">
        <f>IF(P34+P36=0,0,1)</f>
        <v>0</v>
      </c>
      <c r="Q33" s="76">
        <f>IF(Q34+Q36=0,0,1)</f>
        <v>0</v>
      </c>
      <c r="R33" s="76">
        <f>IF(R34+R36=0,0,1)</f>
        <v>0</v>
      </c>
      <c r="S33" s="36"/>
      <c r="T33" s="23"/>
      <c r="U33" s="78">
        <f>IF(U35=1,0,1)</f>
        <v>1</v>
      </c>
      <c r="V33" s="76">
        <f>IF(V34+V36=0,0,1)</f>
        <v>0</v>
      </c>
      <c r="W33" s="76">
        <f>IF(W34+W36=0,0,1)</f>
        <v>0</v>
      </c>
      <c r="X33" s="76">
        <f>IF(X34+X36=0,0,1)</f>
        <v>0</v>
      </c>
      <c r="Y33" s="76">
        <f>IF(Y34+Y36=0,0,1)</f>
        <v>0</v>
      </c>
      <c r="Z33" s="36"/>
      <c r="AA33" s="32"/>
      <c r="AB33" s="76">
        <f>IF(AB34+AB36=0,0,1)</f>
        <v>0</v>
      </c>
      <c r="AC33" s="76">
        <f>IF(AC34+AC36=0,0,1)</f>
        <v>0</v>
      </c>
      <c r="AD33" s="76">
        <f>IF(AD34+AD36=0,0,1)</f>
        <v>0</v>
      </c>
      <c r="AE33" s="76">
        <f>IF(AE34+AE36=0,0,1)</f>
        <v>0</v>
      </c>
      <c r="AF33" s="76">
        <f>IF(AF34+AF36=0,0,1)</f>
        <v>0</v>
      </c>
      <c r="AG33" s="87"/>
      <c r="AH33" s="90" t="s">
        <v>6</v>
      </c>
      <c r="AI33" s="87"/>
      <c r="AJ33" s="87"/>
      <c r="AK33" s="88">
        <f>SUM(B33:AF33)</f>
        <v>1</v>
      </c>
      <c r="AL33" s="10"/>
      <c r="AM33" s="10"/>
      <c r="AN33" s="10"/>
      <c r="AO33" s="10"/>
      <c r="AP33" s="10"/>
    </row>
    <row r="34" spans="1:42" ht="12" customHeight="1">
      <c r="A34" s="12" t="s">
        <v>8</v>
      </c>
      <c r="B34" s="45" t="s">
        <v>88</v>
      </c>
      <c r="C34" s="70">
        <v>0</v>
      </c>
      <c r="D34" s="70">
        <v>0</v>
      </c>
      <c r="E34" s="36"/>
      <c r="F34" s="38"/>
      <c r="G34" s="70">
        <v>0</v>
      </c>
      <c r="H34" s="70">
        <v>0</v>
      </c>
      <c r="I34" s="61" t="s">
        <v>88</v>
      </c>
      <c r="J34" s="64" t="s">
        <v>88</v>
      </c>
      <c r="K34" s="70">
        <v>0</v>
      </c>
      <c r="L34" s="36"/>
      <c r="M34" s="38"/>
      <c r="N34" s="70">
        <v>0</v>
      </c>
      <c r="O34" s="70">
        <v>0</v>
      </c>
      <c r="P34" s="70">
        <v>0</v>
      </c>
      <c r="Q34" s="70">
        <v>0</v>
      </c>
      <c r="R34" s="70">
        <v>0</v>
      </c>
      <c r="S34" s="36"/>
      <c r="T34" s="37"/>
      <c r="U34" s="66">
        <v>7</v>
      </c>
      <c r="V34" s="70">
        <v>0</v>
      </c>
      <c r="W34" s="70">
        <v>0</v>
      </c>
      <c r="X34" s="70">
        <v>0</v>
      </c>
      <c r="Y34" s="70">
        <v>0</v>
      </c>
      <c r="Z34" s="36"/>
      <c r="AA34" s="38"/>
      <c r="AB34" s="70">
        <v>0</v>
      </c>
      <c r="AC34" s="70">
        <v>0</v>
      </c>
      <c r="AD34" s="70">
        <v>0</v>
      </c>
      <c r="AE34" s="70">
        <v>0</v>
      </c>
      <c r="AF34" s="70">
        <v>0</v>
      </c>
      <c r="AG34" s="87"/>
      <c r="AH34" s="90" t="s">
        <v>7</v>
      </c>
      <c r="AI34" s="87"/>
      <c r="AJ34" s="87"/>
      <c r="AK34" s="89">
        <f>SUM(B34:AF34)</f>
        <v>7</v>
      </c>
      <c r="AL34" s="10"/>
      <c r="AM34" s="10"/>
      <c r="AN34" s="10"/>
      <c r="AO34" s="10"/>
      <c r="AP34" s="10"/>
    </row>
    <row r="35" spans="1:42" ht="12" customHeight="1">
      <c r="A35" s="12" t="s">
        <v>9</v>
      </c>
      <c r="B35" s="46"/>
      <c r="C35" s="84">
        <f>IF(C34+C36=0,1,0)</f>
        <v>1</v>
      </c>
      <c r="D35" s="84">
        <f>IF(D34+D36=0,1,0)</f>
        <v>1</v>
      </c>
      <c r="E35" s="36"/>
      <c r="F35" s="38"/>
      <c r="G35" s="84">
        <f>IF(G34+G36=0,1,0)</f>
        <v>1</v>
      </c>
      <c r="H35" s="84">
        <f>IF(H34+H36=0,1,0)</f>
        <v>1</v>
      </c>
      <c r="I35" s="62"/>
      <c r="J35" s="44"/>
      <c r="K35" s="84">
        <f>IF(K34+K36=0,1,0)</f>
        <v>1</v>
      </c>
      <c r="L35" s="36"/>
      <c r="M35" s="38"/>
      <c r="N35" s="84">
        <f>IF(N34+N36=0,1,0)</f>
        <v>1</v>
      </c>
      <c r="O35" s="84">
        <f>IF(O34+O36=0,1,0)</f>
        <v>1</v>
      </c>
      <c r="P35" s="84">
        <f>IF(P34+P36=0,1,0)</f>
        <v>1</v>
      </c>
      <c r="Q35" s="84">
        <f>IF(Q34+Q36=0,1,0)</f>
        <v>1</v>
      </c>
      <c r="R35" s="84">
        <f>IF(R34+R36=0,1,0)</f>
        <v>1</v>
      </c>
      <c r="S35" s="36"/>
      <c r="T35" s="37"/>
      <c r="U35" s="86">
        <v>0</v>
      </c>
      <c r="V35" s="84">
        <f>IF(V34+V36=0,1,0)</f>
        <v>1</v>
      </c>
      <c r="W35" s="84">
        <f>IF(W34+W36=0,1,0)</f>
        <v>1</v>
      </c>
      <c r="X35" s="84">
        <f>IF(X34+X36=0,1,0)</f>
        <v>1</v>
      </c>
      <c r="Y35" s="84">
        <f>IF(Y34+Y36=0,1,0)</f>
        <v>1</v>
      </c>
      <c r="Z35" s="36"/>
      <c r="AA35" s="38"/>
      <c r="AB35" s="84">
        <f>IF(AB34+AB36=0,1,0)</f>
        <v>1</v>
      </c>
      <c r="AC35" s="84">
        <f>IF(AC34+AC36=0,1,0)</f>
        <v>1</v>
      </c>
      <c r="AD35" s="84">
        <f>IF(AD34+AD36=0,1,0)</f>
        <v>1</v>
      </c>
      <c r="AE35" s="84">
        <f>IF(AE34+AE36=0,1,0)</f>
        <v>1</v>
      </c>
      <c r="AF35" s="84">
        <f>IF(AF34+AF36=0,1,0)</f>
        <v>1</v>
      </c>
      <c r="AG35" s="87"/>
      <c r="AH35" s="90" t="s">
        <v>19</v>
      </c>
      <c r="AI35" s="91">
        <f>SUM(B35:AF35)</f>
        <v>19</v>
      </c>
      <c r="AJ35" s="90" t="s">
        <v>20</v>
      </c>
      <c r="AK35" s="91">
        <f>SUM(AI35*7)</f>
        <v>133</v>
      </c>
      <c r="AL35" s="10"/>
      <c r="AM35" s="10"/>
      <c r="AN35" s="10"/>
      <c r="AO35" s="10"/>
      <c r="AP35" s="10"/>
    </row>
    <row r="36" spans="1:42" ht="12" customHeight="1">
      <c r="A36" s="12" t="s">
        <v>86</v>
      </c>
      <c r="B36" s="47"/>
      <c r="C36" s="74"/>
      <c r="D36" s="74"/>
      <c r="E36" s="22"/>
      <c r="F36" s="39"/>
      <c r="G36" s="74"/>
      <c r="H36" s="74"/>
      <c r="I36" s="63"/>
      <c r="J36" s="65"/>
      <c r="K36" s="74"/>
      <c r="L36" s="22"/>
      <c r="M36" s="39"/>
      <c r="N36" s="74"/>
      <c r="O36" s="74"/>
      <c r="P36" s="74"/>
      <c r="Q36" s="74"/>
      <c r="R36" s="107"/>
      <c r="S36" s="22"/>
      <c r="T36" s="40"/>
      <c r="U36" s="69"/>
      <c r="V36" s="74"/>
      <c r="W36" s="74"/>
      <c r="X36" s="74"/>
      <c r="Y36" s="74"/>
      <c r="Z36" s="22"/>
      <c r="AA36" s="39"/>
      <c r="AB36" s="74"/>
      <c r="AC36" s="74"/>
      <c r="AD36" s="74"/>
      <c r="AE36" s="74"/>
      <c r="AF36" s="75"/>
      <c r="AG36" s="87"/>
      <c r="AH36" s="90" t="s">
        <v>86</v>
      </c>
      <c r="AI36" s="87"/>
      <c r="AJ36" s="93">
        <f>SUM(B36:AF36)</f>
        <v>0</v>
      </c>
      <c r="AK36" s="87"/>
      <c r="AL36" s="10"/>
      <c r="AM36" s="10"/>
      <c r="AN36" s="10"/>
      <c r="AO36" s="10"/>
      <c r="AP36" s="10"/>
    </row>
    <row r="37" spans="1:42" ht="12" customHeight="1">
      <c r="A37" s="120" t="s">
        <v>27</v>
      </c>
      <c r="B37" s="121"/>
      <c r="C37" s="123"/>
      <c r="D37" s="123"/>
      <c r="E37" s="121"/>
      <c r="F37" s="121"/>
      <c r="G37" s="123"/>
      <c r="H37" s="123"/>
      <c r="I37" s="121"/>
      <c r="J37" s="121"/>
      <c r="K37" s="123"/>
      <c r="L37" s="121"/>
      <c r="M37" s="121"/>
      <c r="N37" s="123"/>
      <c r="O37" s="123"/>
      <c r="P37" s="123"/>
      <c r="Q37" s="123"/>
      <c r="R37" s="123"/>
      <c r="S37" s="121"/>
      <c r="T37" s="121"/>
      <c r="U37" s="121"/>
      <c r="V37" s="123"/>
      <c r="W37" s="123"/>
      <c r="X37" s="123"/>
      <c r="Y37" s="123"/>
      <c r="Z37" s="121"/>
      <c r="AA37" s="121"/>
      <c r="AB37" s="123"/>
      <c r="AC37" s="123"/>
      <c r="AD37" s="123"/>
      <c r="AE37" s="123"/>
      <c r="AF37" s="123"/>
      <c r="AG37" s="87"/>
      <c r="AH37" s="87"/>
      <c r="AI37" s="87"/>
      <c r="AJ37" s="87"/>
      <c r="AK37" s="87"/>
      <c r="AL37" s="10"/>
      <c r="AM37" s="10"/>
      <c r="AN37" s="10"/>
      <c r="AO37" s="10"/>
      <c r="AP37" s="10"/>
    </row>
    <row r="38" spans="1:42" ht="12" customHeight="1">
      <c r="A38" s="5"/>
      <c r="B38" s="35" t="s">
        <v>5</v>
      </c>
      <c r="C38" s="33" t="s">
        <v>0</v>
      </c>
      <c r="D38" s="29" t="s">
        <v>1</v>
      </c>
      <c r="E38" s="29" t="s">
        <v>2</v>
      </c>
      <c r="F38" s="9" t="s">
        <v>2</v>
      </c>
      <c r="G38" s="29" t="s">
        <v>3</v>
      </c>
      <c r="H38" s="29" t="s">
        <v>4</v>
      </c>
      <c r="I38" s="35" t="s">
        <v>5</v>
      </c>
      <c r="J38" s="33" t="s">
        <v>0</v>
      </c>
      <c r="K38" s="29" t="s">
        <v>1</v>
      </c>
      <c r="L38" s="29" t="s">
        <v>2</v>
      </c>
      <c r="M38" s="9" t="s">
        <v>2</v>
      </c>
      <c r="N38" s="29" t="s">
        <v>3</v>
      </c>
      <c r="O38" s="29" t="s">
        <v>4</v>
      </c>
      <c r="P38" s="35" t="s">
        <v>5</v>
      </c>
      <c r="Q38" s="33" t="s">
        <v>0</v>
      </c>
      <c r="R38" s="29" t="s">
        <v>1</v>
      </c>
      <c r="S38" s="29" t="s">
        <v>2</v>
      </c>
      <c r="T38" s="9" t="s">
        <v>2</v>
      </c>
      <c r="U38" s="29" t="s">
        <v>3</v>
      </c>
      <c r="V38" s="29" t="s">
        <v>4</v>
      </c>
      <c r="W38" s="35" t="s">
        <v>5</v>
      </c>
      <c r="X38" s="33" t="s">
        <v>0</v>
      </c>
      <c r="Y38" s="29" t="s">
        <v>1</v>
      </c>
      <c r="Z38" s="29" t="s">
        <v>2</v>
      </c>
      <c r="AA38" s="9" t="s">
        <v>2</v>
      </c>
      <c r="AB38" s="29" t="s">
        <v>3</v>
      </c>
      <c r="AC38" s="29" t="s">
        <v>4</v>
      </c>
      <c r="AD38" s="35" t="s">
        <v>5</v>
      </c>
      <c r="AE38" s="33" t="s">
        <v>0</v>
      </c>
      <c r="AF38" s="15"/>
      <c r="AG38" s="87"/>
      <c r="AH38" s="87"/>
      <c r="AI38" s="87"/>
      <c r="AJ38" s="87"/>
      <c r="AK38" s="87"/>
      <c r="AL38" s="10"/>
      <c r="AM38" s="10"/>
      <c r="AN38" s="10"/>
      <c r="AO38" s="10"/>
      <c r="AP38" s="10"/>
    </row>
    <row r="39" spans="1:42" ht="12" customHeight="1" thickBot="1">
      <c r="A39" s="5"/>
      <c r="B39" s="36">
        <v>1</v>
      </c>
      <c r="C39" s="32">
        <v>2</v>
      </c>
      <c r="D39" s="25">
        <v>3</v>
      </c>
      <c r="E39" s="25">
        <v>4</v>
      </c>
      <c r="F39" s="25">
        <v>5</v>
      </c>
      <c r="G39" s="25">
        <v>6</v>
      </c>
      <c r="H39" s="25">
        <v>7</v>
      </c>
      <c r="I39" s="36">
        <v>8</v>
      </c>
      <c r="J39" s="32">
        <v>9</v>
      </c>
      <c r="K39" s="25">
        <v>10</v>
      </c>
      <c r="L39" s="25">
        <v>11</v>
      </c>
      <c r="M39" s="25">
        <v>12</v>
      </c>
      <c r="N39" s="25">
        <v>13</v>
      </c>
      <c r="O39" s="25">
        <v>14</v>
      </c>
      <c r="P39" s="36">
        <v>15</v>
      </c>
      <c r="Q39" s="32">
        <v>16</v>
      </c>
      <c r="R39" s="25">
        <v>17</v>
      </c>
      <c r="S39" s="25">
        <v>18</v>
      </c>
      <c r="T39" s="25">
        <v>19</v>
      </c>
      <c r="U39" s="25">
        <v>20</v>
      </c>
      <c r="V39" s="25">
        <v>21</v>
      </c>
      <c r="W39" s="36">
        <v>22</v>
      </c>
      <c r="X39" s="32">
        <v>23</v>
      </c>
      <c r="Y39" s="25">
        <v>24</v>
      </c>
      <c r="Z39" s="25">
        <v>25</v>
      </c>
      <c r="AA39" s="25">
        <v>26</v>
      </c>
      <c r="AB39" s="25">
        <v>27</v>
      </c>
      <c r="AC39" s="25">
        <v>28</v>
      </c>
      <c r="AD39" s="36">
        <v>29</v>
      </c>
      <c r="AE39" s="32">
        <v>30</v>
      </c>
      <c r="AF39" s="17"/>
      <c r="AG39" s="87"/>
      <c r="AH39" s="90"/>
      <c r="AI39" s="87"/>
      <c r="AJ39" s="87"/>
      <c r="AK39" s="87"/>
      <c r="AL39" s="10"/>
      <c r="AM39" s="10"/>
      <c r="AN39" s="10"/>
      <c r="AO39" s="10"/>
      <c r="AP39" s="10"/>
    </row>
    <row r="40" spans="1:42" ht="12" customHeight="1">
      <c r="A40" s="11" t="s">
        <v>10</v>
      </c>
      <c r="B40" s="36"/>
      <c r="C40" s="32"/>
      <c r="D40" s="76">
        <f>IF(D41+D43=0,0,1)</f>
        <v>0</v>
      </c>
      <c r="E40" s="76">
        <f>IF(E41+E43=0,0,1)</f>
        <v>0</v>
      </c>
      <c r="F40" s="76">
        <f>IF(F41+F43=0,0,1)</f>
        <v>0</v>
      </c>
      <c r="G40" s="76">
        <f>IF(G41+G43=0,0,1)</f>
        <v>0</v>
      </c>
      <c r="H40" s="76">
        <f>IF(H41+H43=0,0,1)</f>
        <v>0</v>
      </c>
      <c r="I40" s="36"/>
      <c r="J40" s="32"/>
      <c r="K40" s="76">
        <f>IF(K41+K43=0,0,1)</f>
        <v>0</v>
      </c>
      <c r="L40" s="76">
        <f>IF(L41+L43=0,0,1)</f>
        <v>0</v>
      </c>
      <c r="M40" s="76">
        <f>IF(M41+M43=0,0,1)</f>
        <v>0</v>
      </c>
      <c r="N40" s="76">
        <f>IF(N41+N43=0,0,1)</f>
        <v>0</v>
      </c>
      <c r="O40" s="76">
        <f>IF(O41+O43=0,0,1)</f>
        <v>0</v>
      </c>
      <c r="P40" s="36"/>
      <c r="Q40" s="32"/>
      <c r="R40" s="76">
        <f>IF(R41+R43=0,0,1)</f>
        <v>0</v>
      </c>
      <c r="S40" s="76">
        <f>IF(S41+S43=0,0,1)</f>
        <v>0</v>
      </c>
      <c r="T40" s="76">
        <f>IF(T41+T43=0,0,1)</f>
        <v>0</v>
      </c>
      <c r="U40" s="76">
        <f>IF(U41+U43=0,0,1)</f>
        <v>0</v>
      </c>
      <c r="V40" s="76">
        <f>IF(V41+V43=0,0,1)</f>
        <v>0</v>
      </c>
      <c r="W40" s="36"/>
      <c r="X40" s="32"/>
      <c r="Y40" s="76">
        <f>IF(Y41+Y43=0,0,1)</f>
        <v>0</v>
      </c>
      <c r="Z40" s="76">
        <f>IF(Z41+Z43=0,0,1)</f>
        <v>0</v>
      </c>
      <c r="AA40" s="76">
        <f>IF(AA41+AA43=0,0,1)</f>
        <v>0</v>
      </c>
      <c r="AB40" s="76">
        <f>IF(AB41+AB43=0,0,1)</f>
        <v>0</v>
      </c>
      <c r="AC40" s="76">
        <f>IF(AC41+AC43=0,0,1)</f>
        <v>0</v>
      </c>
      <c r="AD40" s="36"/>
      <c r="AE40" s="32"/>
      <c r="AF40" s="17"/>
      <c r="AG40" s="87"/>
      <c r="AH40" s="90" t="s">
        <v>6</v>
      </c>
      <c r="AI40" s="87"/>
      <c r="AJ40" s="87"/>
      <c r="AK40" s="88">
        <f>SUM(B40:AF40)</f>
        <v>0</v>
      </c>
      <c r="AL40" s="10"/>
      <c r="AM40" s="10"/>
      <c r="AN40" s="10"/>
      <c r="AO40" s="10"/>
      <c r="AP40" s="10"/>
    </row>
    <row r="41" spans="1:42" ht="12" customHeight="1">
      <c r="A41" s="12" t="s">
        <v>8</v>
      </c>
      <c r="B41" s="36"/>
      <c r="C41" s="38"/>
      <c r="D41" s="70">
        <v>0</v>
      </c>
      <c r="E41" s="70">
        <v>0</v>
      </c>
      <c r="F41" s="70">
        <v>0</v>
      </c>
      <c r="G41" s="70">
        <v>0</v>
      </c>
      <c r="H41" s="70">
        <v>0</v>
      </c>
      <c r="I41" s="36"/>
      <c r="J41" s="38"/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36"/>
      <c r="Q41" s="38"/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36"/>
      <c r="X41" s="38"/>
      <c r="Y41" s="70">
        <v>0</v>
      </c>
      <c r="Z41" s="70">
        <v>0</v>
      </c>
      <c r="AA41" s="70">
        <v>0</v>
      </c>
      <c r="AB41" s="70">
        <v>0</v>
      </c>
      <c r="AC41" s="70">
        <v>0</v>
      </c>
      <c r="AD41" s="36"/>
      <c r="AE41" s="38"/>
      <c r="AF41" s="17"/>
      <c r="AG41" s="87"/>
      <c r="AH41" s="90" t="s">
        <v>7</v>
      </c>
      <c r="AI41" s="87"/>
      <c r="AJ41" s="87"/>
      <c r="AK41" s="89">
        <f>SUM(B41:AF41)</f>
        <v>0</v>
      </c>
      <c r="AL41" s="10"/>
      <c r="AM41" s="10"/>
      <c r="AN41" s="10"/>
      <c r="AO41" s="10"/>
      <c r="AP41" s="10"/>
    </row>
    <row r="42" spans="1:42" ht="12" customHeight="1">
      <c r="A42" s="12" t="s">
        <v>9</v>
      </c>
      <c r="B42" s="36"/>
      <c r="C42" s="38"/>
      <c r="D42" s="84">
        <f>IF(D41+D43=0,1,0)</f>
        <v>1</v>
      </c>
      <c r="E42" s="84">
        <f>IF(E41+E43=0,1,0)</f>
        <v>1</v>
      </c>
      <c r="F42" s="84">
        <f>IF(F41+F43=0,1,0)</f>
        <v>1</v>
      </c>
      <c r="G42" s="84">
        <f>IF(G41+G43=0,1,0)</f>
        <v>1</v>
      </c>
      <c r="H42" s="84">
        <f>IF(H41+H43=0,1,0)</f>
        <v>1</v>
      </c>
      <c r="I42" s="36"/>
      <c r="J42" s="38"/>
      <c r="K42" s="84">
        <f>IF(K41+K43=0,1,0)</f>
        <v>1</v>
      </c>
      <c r="L42" s="84">
        <f>IF(L41+L43=0,1,0)</f>
        <v>1</v>
      </c>
      <c r="M42" s="84">
        <f>IF(M41+M43=0,1,0)</f>
        <v>1</v>
      </c>
      <c r="N42" s="84">
        <f>IF(N41+N43=0,1,0)</f>
        <v>1</v>
      </c>
      <c r="O42" s="84">
        <f>IF(O41+O43=0,1,0)</f>
        <v>1</v>
      </c>
      <c r="P42" s="36"/>
      <c r="Q42" s="38"/>
      <c r="R42" s="84">
        <f>IF(R41+R43=0,1,0)</f>
        <v>1</v>
      </c>
      <c r="S42" s="84">
        <f>IF(S41+S43=0,1,0)</f>
        <v>1</v>
      </c>
      <c r="T42" s="84">
        <f>IF(T41+T43=0,1,0)</f>
        <v>1</v>
      </c>
      <c r="U42" s="84">
        <f>IF(U41+U43=0,1,0)</f>
        <v>1</v>
      </c>
      <c r="V42" s="84">
        <f>IF(V41+V43=0,1,0)</f>
        <v>1</v>
      </c>
      <c r="W42" s="36"/>
      <c r="X42" s="38"/>
      <c r="Y42" s="84">
        <f>IF(Y41+Y43=0,1,0)</f>
        <v>1</v>
      </c>
      <c r="Z42" s="84">
        <f>IF(Z41+Z43=0,1,0)</f>
        <v>1</v>
      </c>
      <c r="AA42" s="84">
        <f>IF(AA41+AA43=0,1,0)</f>
        <v>1</v>
      </c>
      <c r="AB42" s="84">
        <f>IF(AB41+AB43=0,1,0)</f>
        <v>1</v>
      </c>
      <c r="AC42" s="84">
        <f>IF(AC41+AC43=0,1,0)</f>
        <v>1</v>
      </c>
      <c r="AD42" s="36"/>
      <c r="AE42" s="38"/>
      <c r="AF42" s="17"/>
      <c r="AG42" s="87"/>
      <c r="AH42" s="90" t="s">
        <v>19</v>
      </c>
      <c r="AI42" s="91">
        <f>SUM(B42:AF42)</f>
        <v>20</v>
      </c>
      <c r="AJ42" s="90" t="s">
        <v>20</v>
      </c>
      <c r="AK42" s="91">
        <f>SUM(AI42*7)</f>
        <v>140</v>
      </c>
      <c r="AL42" s="10"/>
      <c r="AM42" s="10"/>
      <c r="AN42" s="10"/>
      <c r="AO42" s="10"/>
      <c r="AP42" s="10"/>
    </row>
    <row r="43" spans="1:42" ht="12" customHeight="1">
      <c r="A43" s="12" t="s">
        <v>86</v>
      </c>
      <c r="B43" s="22"/>
      <c r="C43" s="39"/>
      <c r="D43" s="74"/>
      <c r="E43" s="74"/>
      <c r="F43" s="74"/>
      <c r="G43" s="74"/>
      <c r="H43" s="107"/>
      <c r="I43" s="22"/>
      <c r="J43" s="39"/>
      <c r="K43" s="74"/>
      <c r="L43" s="74"/>
      <c r="M43" s="74"/>
      <c r="N43" s="74"/>
      <c r="O43" s="107"/>
      <c r="P43" s="22"/>
      <c r="Q43" s="39"/>
      <c r="R43" s="74"/>
      <c r="S43" s="74"/>
      <c r="T43" s="74"/>
      <c r="U43" s="74"/>
      <c r="V43" s="107"/>
      <c r="W43" s="22"/>
      <c r="X43" s="39"/>
      <c r="Y43" s="74"/>
      <c r="Z43" s="74"/>
      <c r="AA43" s="74"/>
      <c r="AB43" s="74"/>
      <c r="AC43" s="107"/>
      <c r="AD43" s="22"/>
      <c r="AE43" s="39"/>
      <c r="AF43" s="20"/>
      <c r="AG43" s="87"/>
      <c r="AH43" s="90" t="s">
        <v>86</v>
      </c>
      <c r="AI43" s="87"/>
      <c r="AJ43" s="93">
        <f>SUM(B43:AE43)</f>
        <v>0</v>
      </c>
      <c r="AK43" s="87"/>
      <c r="AL43" s="10"/>
      <c r="AM43" s="10"/>
      <c r="AN43" s="10"/>
      <c r="AO43" s="10"/>
      <c r="AP43" s="10"/>
    </row>
    <row r="44" spans="1:42" ht="12" customHeight="1">
      <c r="A44" s="120" t="s">
        <v>28</v>
      </c>
      <c r="B44" s="121"/>
      <c r="C44" s="121"/>
      <c r="D44" s="123"/>
      <c r="E44" s="123"/>
      <c r="F44" s="123"/>
      <c r="G44" s="123"/>
      <c r="H44" s="123"/>
      <c r="I44" s="121"/>
      <c r="J44" s="121"/>
      <c r="K44" s="123"/>
      <c r="L44" s="123"/>
      <c r="M44" s="123"/>
      <c r="N44" s="123"/>
      <c r="O44" s="123"/>
      <c r="P44" s="121"/>
      <c r="Q44" s="121"/>
      <c r="R44" s="123"/>
      <c r="S44" s="123"/>
      <c r="T44" s="123"/>
      <c r="U44" s="123"/>
      <c r="V44" s="123"/>
      <c r="W44" s="121"/>
      <c r="X44" s="121"/>
      <c r="Y44" s="123"/>
      <c r="Z44" s="123"/>
      <c r="AA44" s="123"/>
      <c r="AB44" s="123"/>
      <c r="AC44" s="123"/>
      <c r="AD44" s="121"/>
      <c r="AE44" s="121"/>
      <c r="AF44" s="121"/>
      <c r="AG44" s="87"/>
      <c r="AH44" s="87"/>
      <c r="AI44" s="87"/>
      <c r="AJ44" s="87"/>
      <c r="AK44" s="87"/>
      <c r="AL44" s="10"/>
      <c r="AM44" s="10"/>
      <c r="AN44" s="10"/>
      <c r="AO44" s="10"/>
      <c r="AP44" s="10"/>
    </row>
    <row r="45" spans="1:42" ht="12" customHeight="1">
      <c r="A45" s="5"/>
      <c r="B45" s="27" t="s">
        <v>1</v>
      </c>
      <c r="C45" s="29" t="s">
        <v>2</v>
      </c>
      <c r="D45" s="9" t="s">
        <v>2</v>
      </c>
      <c r="E45" s="29" t="s">
        <v>3</v>
      </c>
      <c r="F45" s="29" t="s">
        <v>4</v>
      </c>
      <c r="G45" s="35" t="s">
        <v>5</v>
      </c>
      <c r="H45" s="33" t="s">
        <v>0</v>
      </c>
      <c r="I45" s="29" t="s">
        <v>1</v>
      </c>
      <c r="J45" s="29" t="s">
        <v>2</v>
      </c>
      <c r="K45" s="9" t="s">
        <v>2</v>
      </c>
      <c r="L45" s="29" t="s">
        <v>3</v>
      </c>
      <c r="M45" s="29" t="s">
        <v>4</v>
      </c>
      <c r="N45" s="35" t="s">
        <v>5</v>
      </c>
      <c r="O45" s="53" t="s">
        <v>0</v>
      </c>
      <c r="P45" s="29" t="s">
        <v>1</v>
      </c>
      <c r="Q45" s="29" t="s">
        <v>2</v>
      </c>
      <c r="R45" s="9" t="s">
        <v>2</v>
      </c>
      <c r="S45" s="29" t="s">
        <v>3</v>
      </c>
      <c r="T45" s="29" t="s">
        <v>4</v>
      </c>
      <c r="U45" s="35" t="s">
        <v>5</v>
      </c>
      <c r="V45" s="33" t="s">
        <v>0</v>
      </c>
      <c r="W45" s="29" t="s">
        <v>1</v>
      </c>
      <c r="X45" s="29" t="s">
        <v>2</v>
      </c>
      <c r="Y45" s="9" t="s">
        <v>2</v>
      </c>
      <c r="Z45" s="29" t="s">
        <v>3</v>
      </c>
      <c r="AA45" s="29" t="s">
        <v>4</v>
      </c>
      <c r="AB45" s="35" t="s">
        <v>5</v>
      </c>
      <c r="AC45" s="33" t="s">
        <v>0</v>
      </c>
      <c r="AD45" s="29" t="s">
        <v>1</v>
      </c>
      <c r="AE45" s="29" t="s">
        <v>2</v>
      </c>
      <c r="AF45" s="15" t="s">
        <v>2</v>
      </c>
      <c r="AG45" s="87"/>
      <c r="AH45" s="87"/>
      <c r="AI45" s="87"/>
      <c r="AJ45" s="87"/>
      <c r="AK45" s="87"/>
      <c r="AL45" s="10"/>
      <c r="AM45" s="10"/>
      <c r="AN45" s="10"/>
      <c r="AO45" s="10"/>
      <c r="AP45" s="10"/>
    </row>
    <row r="46" spans="1:42" ht="12" customHeight="1" thickBot="1">
      <c r="A46" s="5"/>
      <c r="B46" s="31">
        <v>1</v>
      </c>
      <c r="C46" s="25">
        <v>2</v>
      </c>
      <c r="D46" s="25">
        <v>3</v>
      </c>
      <c r="E46" s="25">
        <v>4</v>
      </c>
      <c r="F46" s="25">
        <v>5</v>
      </c>
      <c r="G46" s="36">
        <v>6</v>
      </c>
      <c r="H46" s="32">
        <v>7</v>
      </c>
      <c r="I46" s="25">
        <v>8</v>
      </c>
      <c r="J46" s="25">
        <v>9</v>
      </c>
      <c r="K46" s="25">
        <v>10</v>
      </c>
      <c r="L46" s="25">
        <v>11</v>
      </c>
      <c r="M46" s="25">
        <v>12</v>
      </c>
      <c r="N46" s="36">
        <v>13</v>
      </c>
      <c r="O46" s="54">
        <v>14</v>
      </c>
      <c r="P46" s="25">
        <v>15</v>
      </c>
      <c r="Q46" s="25">
        <v>16</v>
      </c>
      <c r="R46" s="25">
        <v>17</v>
      </c>
      <c r="S46" s="25">
        <v>18</v>
      </c>
      <c r="T46" s="25">
        <v>19</v>
      </c>
      <c r="U46" s="36">
        <v>20</v>
      </c>
      <c r="V46" s="32">
        <v>21</v>
      </c>
      <c r="W46" s="25">
        <v>22</v>
      </c>
      <c r="X46" s="25">
        <v>23</v>
      </c>
      <c r="Y46" s="25">
        <v>24</v>
      </c>
      <c r="Z46" s="25">
        <v>25</v>
      </c>
      <c r="AA46" s="25">
        <v>26</v>
      </c>
      <c r="AB46" s="36">
        <v>27</v>
      </c>
      <c r="AC46" s="32">
        <v>28</v>
      </c>
      <c r="AD46" s="25">
        <v>29</v>
      </c>
      <c r="AE46" s="25">
        <v>30</v>
      </c>
      <c r="AF46" s="26">
        <v>31</v>
      </c>
      <c r="AG46" s="87"/>
      <c r="AH46" s="87"/>
      <c r="AI46" s="87"/>
      <c r="AJ46" s="87"/>
      <c r="AK46" s="87"/>
      <c r="AL46" s="10"/>
      <c r="AM46" s="10"/>
      <c r="AN46" s="10"/>
      <c r="AO46" s="10"/>
      <c r="AP46" s="10"/>
    </row>
    <row r="47" spans="1:42" ht="12" customHeight="1">
      <c r="A47" s="11" t="s">
        <v>10</v>
      </c>
      <c r="B47" s="77">
        <f>IF(B48+B50=0,0,1)</f>
        <v>0</v>
      </c>
      <c r="C47" s="76">
        <f>IF(C48+C50=0,0,1)</f>
        <v>0</v>
      </c>
      <c r="D47" s="76">
        <f>IF(D48+D50=0,0,1)</f>
        <v>0</v>
      </c>
      <c r="E47" s="76">
        <f>IF(E48+E50=0,0,1)</f>
        <v>0</v>
      </c>
      <c r="F47" s="76">
        <f>IF(F48+F50=0,0,1)</f>
        <v>0</v>
      </c>
      <c r="G47" s="36"/>
      <c r="H47" s="32"/>
      <c r="I47" s="76">
        <f>IF(I48+I50=0,0,1)</f>
        <v>0</v>
      </c>
      <c r="J47" s="76">
        <f>IF(J48+J50=0,0,1)</f>
        <v>0</v>
      </c>
      <c r="K47" s="76">
        <f>IF(K48+K50=0,0,1)</f>
        <v>0</v>
      </c>
      <c r="L47" s="76">
        <f>IF(L48+L50=0,0,1)</f>
        <v>0</v>
      </c>
      <c r="M47" s="76">
        <f>IF(M48+M50=0,0,1)</f>
        <v>0</v>
      </c>
      <c r="N47" s="36"/>
      <c r="O47" s="54"/>
      <c r="P47" s="76">
        <f>IF(P48+P50=0,0,1)</f>
        <v>0</v>
      </c>
      <c r="Q47" s="76">
        <f>IF(Q48+Q50=0,0,1)</f>
        <v>0</v>
      </c>
      <c r="R47" s="76">
        <f>IF(R48+R50=0,0,1)</f>
        <v>0</v>
      </c>
      <c r="S47" s="76">
        <f>IF(S48+S50=0,0,1)</f>
        <v>0</v>
      </c>
      <c r="T47" s="76">
        <f>IF(T48+T50=0,0,1)</f>
        <v>0</v>
      </c>
      <c r="U47" s="36"/>
      <c r="V47" s="32"/>
      <c r="W47" s="76">
        <f>IF(W48+W50=0,0,1)</f>
        <v>0</v>
      </c>
      <c r="X47" s="76">
        <f>IF(X48+X50=0,0,1)</f>
        <v>0</v>
      </c>
      <c r="Y47" s="76">
        <f>IF(Y48+Y50=0,0,1)</f>
        <v>0</v>
      </c>
      <c r="Z47" s="76">
        <f>IF(Z48+Z50=0,0,1)</f>
        <v>0</v>
      </c>
      <c r="AA47" s="76">
        <f>IF(AA48+AA50=0,0,1)</f>
        <v>0</v>
      </c>
      <c r="AB47" s="36"/>
      <c r="AC47" s="32"/>
      <c r="AD47" s="76">
        <f>IF(AD48+AD50=0,0,1)</f>
        <v>0</v>
      </c>
      <c r="AE47" s="76">
        <f>IF(AE48+AE50=0,0,1)</f>
        <v>0</v>
      </c>
      <c r="AF47" s="76">
        <f>IF(AF48+AF50=0,0,1)</f>
        <v>0</v>
      </c>
      <c r="AG47" s="87"/>
      <c r="AH47" s="90" t="s">
        <v>6</v>
      </c>
      <c r="AI47" s="87"/>
      <c r="AJ47" s="87"/>
      <c r="AK47" s="88">
        <f>SUM(B47:AF47)</f>
        <v>0</v>
      </c>
      <c r="AL47" s="10"/>
      <c r="AM47" s="10"/>
      <c r="AN47" s="10"/>
      <c r="AO47" s="10"/>
      <c r="AP47" s="10"/>
    </row>
    <row r="48" spans="1:42" ht="12" customHeight="1">
      <c r="A48" s="12" t="s">
        <v>8</v>
      </c>
      <c r="B48" s="71">
        <v>0</v>
      </c>
      <c r="C48" s="70">
        <v>0</v>
      </c>
      <c r="D48" s="70">
        <v>0</v>
      </c>
      <c r="E48" s="70">
        <v>0</v>
      </c>
      <c r="F48" s="70">
        <v>0</v>
      </c>
      <c r="G48" s="36"/>
      <c r="H48" s="38"/>
      <c r="I48" s="70">
        <v>0</v>
      </c>
      <c r="J48" s="70">
        <v>0</v>
      </c>
      <c r="K48" s="70">
        <v>0</v>
      </c>
      <c r="L48" s="70">
        <v>0</v>
      </c>
      <c r="M48" s="70">
        <v>0</v>
      </c>
      <c r="N48" s="36"/>
      <c r="O48" s="55" t="s">
        <v>88</v>
      </c>
      <c r="P48" s="70">
        <v>0</v>
      </c>
      <c r="Q48" s="70">
        <v>0</v>
      </c>
      <c r="R48" s="70">
        <v>0</v>
      </c>
      <c r="S48" s="70">
        <v>0</v>
      </c>
      <c r="T48" s="70">
        <v>0</v>
      </c>
      <c r="U48" s="36"/>
      <c r="V48" s="38"/>
      <c r="W48" s="70">
        <v>0</v>
      </c>
      <c r="X48" s="70">
        <v>0</v>
      </c>
      <c r="Y48" s="70">
        <v>0</v>
      </c>
      <c r="Z48" s="70">
        <v>0</v>
      </c>
      <c r="AA48" s="70">
        <v>0</v>
      </c>
      <c r="AB48" s="36"/>
      <c r="AC48" s="38"/>
      <c r="AD48" s="70">
        <v>0</v>
      </c>
      <c r="AE48" s="70">
        <v>0</v>
      </c>
      <c r="AF48" s="70">
        <v>0</v>
      </c>
      <c r="AG48" s="87"/>
      <c r="AH48" s="90" t="s">
        <v>7</v>
      </c>
      <c r="AI48" s="87"/>
      <c r="AJ48" s="87"/>
      <c r="AK48" s="89">
        <f>SUM(B48:AF48)</f>
        <v>0</v>
      </c>
      <c r="AL48" s="10"/>
      <c r="AM48" s="10"/>
      <c r="AN48" s="10"/>
      <c r="AO48" s="10"/>
      <c r="AP48" s="10"/>
    </row>
    <row r="49" spans="1:42" ht="12" customHeight="1">
      <c r="A49" s="12" t="s">
        <v>9</v>
      </c>
      <c r="B49" s="85">
        <f>IF(B48+B50=0,1,0)</f>
        <v>1</v>
      </c>
      <c r="C49" s="84">
        <f>IF(C48+C50=0,1,0)</f>
        <v>1</v>
      </c>
      <c r="D49" s="84">
        <f>IF(D48+D50=0,1,0)</f>
        <v>1</v>
      </c>
      <c r="E49" s="84">
        <f>IF(E48+E50=0,1,0)</f>
        <v>1</v>
      </c>
      <c r="F49" s="84">
        <f>IF(F48+F50=0,1,0)</f>
        <v>1</v>
      </c>
      <c r="G49" s="36"/>
      <c r="H49" s="38"/>
      <c r="I49" s="84">
        <f>IF(I48+I50=0,1,0)</f>
        <v>1</v>
      </c>
      <c r="J49" s="84">
        <f>IF(J48+J50=0,1,0)</f>
        <v>1</v>
      </c>
      <c r="K49" s="84">
        <f>IF(K48+K50=0,1,0)</f>
        <v>1</v>
      </c>
      <c r="L49" s="84">
        <f>IF(L48+L50=0,1,0)</f>
        <v>1</v>
      </c>
      <c r="M49" s="84">
        <f>IF(M48+M50=0,1,0)</f>
        <v>1</v>
      </c>
      <c r="N49" s="36"/>
      <c r="O49" s="56"/>
      <c r="P49" s="84">
        <f>IF(P48+P50=0,1,0)</f>
        <v>1</v>
      </c>
      <c r="Q49" s="84">
        <f>IF(Q48+Q50=0,1,0)</f>
        <v>1</v>
      </c>
      <c r="R49" s="84">
        <f>IF(R48+R50=0,1,0)</f>
        <v>1</v>
      </c>
      <c r="S49" s="84">
        <f>IF(S48+S50=0,1,0)</f>
        <v>1</v>
      </c>
      <c r="T49" s="84">
        <f>IF(T48+T50=0,1,0)</f>
        <v>1</v>
      </c>
      <c r="U49" s="36"/>
      <c r="V49" s="38"/>
      <c r="W49" s="84">
        <f>IF(W48+W50=0,1,0)</f>
        <v>1</v>
      </c>
      <c r="X49" s="84">
        <f>IF(X48+X50=0,1,0)</f>
        <v>1</v>
      </c>
      <c r="Y49" s="84">
        <f>IF(Y48+Y50=0,1,0)</f>
        <v>1</v>
      </c>
      <c r="Z49" s="84">
        <f>IF(Z48+Z50=0,1,0)</f>
        <v>1</v>
      </c>
      <c r="AA49" s="84">
        <f>IF(AA48+AA50=0,1,0)</f>
        <v>1</v>
      </c>
      <c r="AB49" s="36"/>
      <c r="AC49" s="38"/>
      <c r="AD49" s="84">
        <f>IF(AD48+AD50=0,1,0)</f>
        <v>1</v>
      </c>
      <c r="AE49" s="84">
        <f>IF(AE48+AE50=0,1,0)</f>
        <v>1</v>
      </c>
      <c r="AF49" s="84">
        <f>IF(AF48+AF50=0,1,0)</f>
        <v>1</v>
      </c>
      <c r="AG49" s="87"/>
      <c r="AH49" s="90" t="s">
        <v>19</v>
      </c>
      <c r="AI49" s="91">
        <f>SUM(B49:AF49)</f>
        <v>23</v>
      </c>
      <c r="AJ49" s="90" t="s">
        <v>20</v>
      </c>
      <c r="AK49" s="91">
        <f>SUM(AI49*7)</f>
        <v>161</v>
      </c>
      <c r="AL49" s="10"/>
      <c r="AM49" s="10"/>
      <c r="AN49" s="10"/>
      <c r="AO49" s="10"/>
      <c r="AP49" s="10"/>
    </row>
    <row r="50" spans="1:42" ht="12" customHeight="1">
      <c r="A50" s="12" t="s">
        <v>86</v>
      </c>
      <c r="B50" s="75"/>
      <c r="C50" s="74"/>
      <c r="D50" s="74"/>
      <c r="E50" s="74"/>
      <c r="F50" s="107"/>
      <c r="G50" s="22"/>
      <c r="H50" s="39"/>
      <c r="I50" s="74"/>
      <c r="J50" s="74"/>
      <c r="K50" s="74"/>
      <c r="L50" s="74"/>
      <c r="M50" s="107"/>
      <c r="N50" s="22"/>
      <c r="O50" s="57"/>
      <c r="P50" s="74"/>
      <c r="Q50" s="74"/>
      <c r="R50" s="74"/>
      <c r="S50" s="74"/>
      <c r="T50" s="107"/>
      <c r="U50" s="22"/>
      <c r="V50" s="39"/>
      <c r="W50" s="74"/>
      <c r="X50" s="74"/>
      <c r="Y50" s="74"/>
      <c r="Z50" s="74"/>
      <c r="AA50" s="107"/>
      <c r="AB50" s="22"/>
      <c r="AC50" s="39"/>
      <c r="AD50" s="74"/>
      <c r="AE50" s="74"/>
      <c r="AF50" s="74"/>
      <c r="AG50" s="87"/>
      <c r="AH50" s="90" t="s">
        <v>86</v>
      </c>
      <c r="AI50" s="87"/>
      <c r="AJ50" s="93">
        <f>SUM(B50:AF50)</f>
        <v>0</v>
      </c>
      <c r="AK50" s="87"/>
      <c r="AL50" s="10"/>
      <c r="AM50" s="10"/>
      <c r="AN50" s="10"/>
      <c r="AO50" s="10"/>
      <c r="AP50" s="10"/>
    </row>
    <row r="51" spans="1:42" ht="12" customHeight="1">
      <c r="A51" s="120" t="s">
        <v>29</v>
      </c>
      <c r="B51" s="123"/>
      <c r="C51" s="123"/>
      <c r="D51" s="123"/>
      <c r="E51" s="123"/>
      <c r="F51" s="123"/>
      <c r="G51" s="121"/>
      <c r="H51" s="121"/>
      <c r="I51" s="123"/>
      <c r="J51" s="123"/>
      <c r="K51" s="123"/>
      <c r="L51" s="123"/>
      <c r="M51" s="123"/>
      <c r="N51" s="121"/>
      <c r="O51" s="121"/>
      <c r="P51" s="123"/>
      <c r="Q51" s="123"/>
      <c r="R51" s="123"/>
      <c r="S51" s="123"/>
      <c r="T51" s="123"/>
      <c r="U51" s="121"/>
      <c r="V51" s="121"/>
      <c r="W51" s="123"/>
      <c r="X51" s="123"/>
      <c r="Y51" s="123"/>
      <c r="Z51" s="123"/>
      <c r="AA51" s="123"/>
      <c r="AB51" s="121"/>
      <c r="AC51" s="121"/>
      <c r="AD51" s="123"/>
      <c r="AE51" s="123"/>
      <c r="AF51" s="123"/>
      <c r="AG51" s="87"/>
      <c r="AH51" s="87"/>
      <c r="AI51" s="87"/>
      <c r="AJ51" s="87"/>
      <c r="AK51" s="87"/>
      <c r="AL51" s="10"/>
      <c r="AM51" s="10"/>
      <c r="AN51" s="10"/>
      <c r="AO51" s="10"/>
      <c r="AP51" s="10"/>
    </row>
    <row r="52" spans="1:42" ht="12" customHeight="1">
      <c r="A52" s="5"/>
      <c r="B52" s="27" t="s">
        <v>3</v>
      </c>
      <c r="C52" s="29" t="s">
        <v>4</v>
      </c>
      <c r="D52" s="35" t="s">
        <v>5</v>
      </c>
      <c r="E52" s="33" t="s">
        <v>0</v>
      </c>
      <c r="F52" s="29" t="s">
        <v>1</v>
      </c>
      <c r="G52" s="29" t="s">
        <v>2</v>
      </c>
      <c r="H52" s="9" t="s">
        <v>2</v>
      </c>
      <c r="I52" s="29" t="s">
        <v>3</v>
      </c>
      <c r="J52" s="29" t="s">
        <v>4</v>
      </c>
      <c r="K52" s="35" t="s">
        <v>5</v>
      </c>
      <c r="L52" s="33" t="s">
        <v>0</v>
      </c>
      <c r="M52" s="29" t="s">
        <v>1</v>
      </c>
      <c r="N52" s="29" t="s">
        <v>2</v>
      </c>
      <c r="O52" s="9" t="s">
        <v>2</v>
      </c>
      <c r="P52" s="52" t="s">
        <v>3</v>
      </c>
      <c r="Q52" s="29" t="s">
        <v>4</v>
      </c>
      <c r="R52" s="35" t="s">
        <v>5</v>
      </c>
      <c r="S52" s="33" t="s">
        <v>0</v>
      </c>
      <c r="T52" s="29" t="s">
        <v>1</v>
      </c>
      <c r="U52" s="29" t="s">
        <v>2</v>
      </c>
      <c r="V52" s="9" t="s">
        <v>2</v>
      </c>
      <c r="W52" s="29" t="s">
        <v>3</v>
      </c>
      <c r="X52" s="29" t="s">
        <v>4</v>
      </c>
      <c r="Y52" s="35" t="s">
        <v>5</v>
      </c>
      <c r="Z52" s="33" t="s">
        <v>0</v>
      </c>
      <c r="AA52" s="29" t="s">
        <v>1</v>
      </c>
      <c r="AB52" s="29" t="s">
        <v>2</v>
      </c>
      <c r="AC52" s="9" t="s">
        <v>2</v>
      </c>
      <c r="AD52" s="29" t="s">
        <v>3</v>
      </c>
      <c r="AE52" s="29" t="s">
        <v>4</v>
      </c>
      <c r="AF52" s="50" t="s">
        <v>5</v>
      </c>
      <c r="AG52" s="87"/>
      <c r="AH52" s="87"/>
      <c r="AI52" s="87"/>
      <c r="AJ52" s="87"/>
      <c r="AK52" s="87"/>
      <c r="AL52" s="10"/>
      <c r="AM52" s="10"/>
      <c r="AN52" s="10"/>
      <c r="AO52" s="10"/>
      <c r="AP52" s="10"/>
    </row>
    <row r="53" spans="1:42" ht="12" customHeight="1" thickBot="1">
      <c r="A53" s="5"/>
      <c r="B53" s="31">
        <v>1</v>
      </c>
      <c r="C53" s="25">
        <v>2</v>
      </c>
      <c r="D53" s="36">
        <v>3</v>
      </c>
      <c r="E53" s="32">
        <v>4</v>
      </c>
      <c r="F53" s="25">
        <v>5</v>
      </c>
      <c r="G53" s="25">
        <v>6</v>
      </c>
      <c r="H53" s="25">
        <v>7</v>
      </c>
      <c r="I53" s="25">
        <v>8</v>
      </c>
      <c r="J53" s="25">
        <v>9</v>
      </c>
      <c r="K53" s="36">
        <v>10</v>
      </c>
      <c r="L53" s="32">
        <v>11</v>
      </c>
      <c r="M53" s="25">
        <v>12</v>
      </c>
      <c r="N53" s="25">
        <v>13</v>
      </c>
      <c r="O53" s="25">
        <v>14</v>
      </c>
      <c r="P53" s="44">
        <v>15</v>
      </c>
      <c r="Q53" s="25">
        <v>16</v>
      </c>
      <c r="R53" s="36">
        <v>17</v>
      </c>
      <c r="S53" s="32">
        <v>18</v>
      </c>
      <c r="T53" s="25">
        <v>19</v>
      </c>
      <c r="U53" s="25">
        <v>20</v>
      </c>
      <c r="V53" s="25">
        <v>21</v>
      </c>
      <c r="W53" s="25">
        <v>22</v>
      </c>
      <c r="X53" s="25">
        <v>23</v>
      </c>
      <c r="Y53" s="36">
        <v>24</v>
      </c>
      <c r="Z53" s="32">
        <v>25</v>
      </c>
      <c r="AA53" s="25">
        <v>26</v>
      </c>
      <c r="AB53" s="25">
        <v>27</v>
      </c>
      <c r="AC53" s="25">
        <v>28</v>
      </c>
      <c r="AD53" s="25">
        <v>29</v>
      </c>
      <c r="AE53" s="25">
        <v>30</v>
      </c>
      <c r="AF53" s="48">
        <v>31</v>
      </c>
      <c r="AG53" s="87"/>
      <c r="AH53" s="87"/>
      <c r="AI53" s="87"/>
      <c r="AJ53" s="87"/>
      <c r="AK53" s="87"/>
      <c r="AL53" s="10"/>
      <c r="AM53" s="10"/>
      <c r="AN53" s="10"/>
      <c r="AO53" s="10"/>
      <c r="AP53" s="10"/>
    </row>
    <row r="54" spans="1:42" ht="12" customHeight="1">
      <c r="A54" s="11" t="s">
        <v>10</v>
      </c>
      <c r="B54" s="77">
        <f>IF(B55+B57=0,0,1)</f>
        <v>0</v>
      </c>
      <c r="C54" s="76">
        <f>IF(C55+C57=0,0,1)</f>
        <v>0</v>
      </c>
      <c r="D54" s="36"/>
      <c r="E54" s="32"/>
      <c r="F54" s="76">
        <f>IF(F55+F57=0,0,1)</f>
        <v>0</v>
      </c>
      <c r="G54" s="76">
        <f>IF(G55+G57=0,0,1)</f>
        <v>0</v>
      </c>
      <c r="H54" s="76">
        <f>IF(H55+H57=0,0,1)</f>
        <v>0</v>
      </c>
      <c r="I54" s="76">
        <f>IF(I55+I57=0,0,1)</f>
        <v>0</v>
      </c>
      <c r="J54" s="76">
        <f>IF(J55+J57=0,0,1)</f>
        <v>0</v>
      </c>
      <c r="K54" s="36"/>
      <c r="L54" s="32"/>
      <c r="M54" s="76">
        <f>IF(M55+M57=0,0,1)</f>
        <v>0</v>
      </c>
      <c r="N54" s="76">
        <f>IF(N55+N57=0,0,1)</f>
        <v>0</v>
      </c>
      <c r="O54" s="76">
        <f>IF(O55+O57=0,0,1)</f>
        <v>0</v>
      </c>
      <c r="P54" s="44"/>
      <c r="Q54" s="76">
        <f>IF(Q55+Q57=0,0,1)</f>
        <v>0</v>
      </c>
      <c r="R54" s="36"/>
      <c r="S54" s="32"/>
      <c r="T54" s="76">
        <f>IF(T55+T57=0,0,1)</f>
        <v>0</v>
      </c>
      <c r="U54" s="76">
        <f>IF(U55+U57=0,0,1)</f>
        <v>0</v>
      </c>
      <c r="V54" s="76">
        <f>IF(V55+V57=0,0,1)</f>
        <v>0</v>
      </c>
      <c r="W54" s="76">
        <f>IF(W55+W57=0,0,1)</f>
        <v>0</v>
      </c>
      <c r="X54" s="76">
        <f>IF(X55+X57=0,0,1)</f>
        <v>0</v>
      </c>
      <c r="Y54" s="36"/>
      <c r="Z54" s="32"/>
      <c r="AA54" s="76">
        <f>IF(AA55+AA57=0,0,1)</f>
        <v>0</v>
      </c>
      <c r="AB54" s="76">
        <f>IF(AB55+AB57=0,0,1)</f>
        <v>0</v>
      </c>
      <c r="AC54" s="76">
        <f>IF(AC55+AC57=0,0,1)</f>
        <v>0</v>
      </c>
      <c r="AD54" s="76">
        <f>IF(AD55+AD57=0,0,1)</f>
        <v>0</v>
      </c>
      <c r="AE54" s="76">
        <f>IF(AE55+AE57=0,0,1)</f>
        <v>0</v>
      </c>
      <c r="AF54" s="48"/>
      <c r="AG54" s="87"/>
      <c r="AH54" s="90" t="s">
        <v>6</v>
      </c>
      <c r="AI54" s="87"/>
      <c r="AJ54" s="87"/>
      <c r="AK54" s="88">
        <f>SUM(B54:AF54)</f>
        <v>0</v>
      </c>
      <c r="AL54" s="10"/>
      <c r="AM54" s="10"/>
      <c r="AN54" s="10"/>
      <c r="AO54" s="10"/>
      <c r="AP54" s="10"/>
    </row>
    <row r="55" spans="1:42" ht="12" customHeight="1">
      <c r="A55" s="12" t="s">
        <v>8</v>
      </c>
      <c r="B55" s="71">
        <v>0</v>
      </c>
      <c r="C55" s="70">
        <v>0</v>
      </c>
      <c r="D55" s="36"/>
      <c r="E55" s="38"/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36"/>
      <c r="L55" s="38"/>
      <c r="M55" s="70">
        <v>0</v>
      </c>
      <c r="N55" s="70">
        <v>0</v>
      </c>
      <c r="O55" s="70">
        <v>0</v>
      </c>
      <c r="P55" s="45" t="s">
        <v>88</v>
      </c>
      <c r="Q55" s="70">
        <v>0</v>
      </c>
      <c r="R55" s="36"/>
      <c r="S55" s="38"/>
      <c r="T55" s="70">
        <v>0</v>
      </c>
      <c r="U55" s="70">
        <v>0</v>
      </c>
      <c r="V55" s="70">
        <v>0</v>
      </c>
      <c r="W55" s="70">
        <v>0</v>
      </c>
      <c r="X55" s="70">
        <v>0</v>
      </c>
      <c r="Y55" s="36"/>
      <c r="Z55" s="38"/>
      <c r="AA55" s="70">
        <v>0</v>
      </c>
      <c r="AB55" s="70">
        <v>0</v>
      </c>
      <c r="AC55" s="70">
        <v>0</v>
      </c>
      <c r="AD55" s="70">
        <v>0</v>
      </c>
      <c r="AE55" s="70">
        <v>0</v>
      </c>
      <c r="AF55" s="48"/>
      <c r="AG55" s="87"/>
      <c r="AH55" s="90" t="s">
        <v>7</v>
      </c>
      <c r="AI55" s="87"/>
      <c r="AJ55" s="87"/>
      <c r="AK55" s="89">
        <f>SUM(B55:AF55)</f>
        <v>0</v>
      </c>
      <c r="AL55" s="10"/>
      <c r="AM55" s="10"/>
      <c r="AN55" s="10"/>
      <c r="AO55" s="10"/>
      <c r="AP55" s="10"/>
    </row>
    <row r="56" spans="1:42" ht="12" customHeight="1">
      <c r="A56" s="12" t="s">
        <v>9</v>
      </c>
      <c r="B56" s="85">
        <f>IF(B55+B57=0,1,0)</f>
        <v>1</v>
      </c>
      <c r="C56" s="84">
        <f>IF(C55+C57=0,1,0)</f>
        <v>1</v>
      </c>
      <c r="D56" s="36"/>
      <c r="E56" s="38"/>
      <c r="F56" s="84">
        <f>IF(F55+F57=0,1,0)</f>
        <v>1</v>
      </c>
      <c r="G56" s="84">
        <f>IF(G55+G57=0,1,0)</f>
        <v>1</v>
      </c>
      <c r="H56" s="84">
        <f>IF(H55+H57=0,1,0)</f>
        <v>1</v>
      </c>
      <c r="I56" s="84">
        <f>IF(I55+I57=0,1,0)</f>
        <v>1</v>
      </c>
      <c r="J56" s="84">
        <f>IF(J55+J57=0,1,0)</f>
        <v>1</v>
      </c>
      <c r="K56" s="36"/>
      <c r="L56" s="38"/>
      <c r="M56" s="84">
        <f>IF(M55+M57=0,1,0)</f>
        <v>1</v>
      </c>
      <c r="N56" s="84">
        <f>IF(N55+N57=0,1,0)</f>
        <v>1</v>
      </c>
      <c r="O56" s="84">
        <f>IF(O55+O57=0,1,0)</f>
        <v>1</v>
      </c>
      <c r="P56" s="46"/>
      <c r="Q56" s="84">
        <f>IF(Q55+Q57=0,1,0)</f>
        <v>1</v>
      </c>
      <c r="R56" s="36"/>
      <c r="S56" s="38"/>
      <c r="T56" s="84">
        <f>IF(T55+T57=0,1,0)</f>
        <v>1</v>
      </c>
      <c r="U56" s="84">
        <f>IF(U55+U57=0,1,0)</f>
        <v>1</v>
      </c>
      <c r="V56" s="84">
        <f>IF(V55+V57=0,1,0)</f>
        <v>1</v>
      </c>
      <c r="W56" s="84">
        <f>IF(W55+W57=0,1,0)</f>
        <v>1</v>
      </c>
      <c r="X56" s="84">
        <f>IF(X55+X57=0,1,0)</f>
        <v>1</v>
      </c>
      <c r="Y56" s="36"/>
      <c r="Z56" s="38"/>
      <c r="AA56" s="84">
        <f>IF(AA55+AA57=0,1,0)</f>
        <v>1</v>
      </c>
      <c r="AB56" s="84">
        <f>IF(AB55+AB57=0,1,0)</f>
        <v>1</v>
      </c>
      <c r="AC56" s="84">
        <f>IF(AC55+AC57=0,1,0)</f>
        <v>1</v>
      </c>
      <c r="AD56" s="84">
        <f>IF(AD55+AD57=0,1,0)</f>
        <v>1</v>
      </c>
      <c r="AE56" s="84">
        <f>IF(AE55+AE57=0,1,0)</f>
        <v>1</v>
      </c>
      <c r="AF56" s="48"/>
      <c r="AG56" s="87"/>
      <c r="AH56" s="90" t="s">
        <v>19</v>
      </c>
      <c r="AI56" s="91">
        <f>SUM(B56:AF56)</f>
        <v>21</v>
      </c>
      <c r="AJ56" s="90" t="s">
        <v>20</v>
      </c>
      <c r="AK56" s="91">
        <f>SUM(AI56*7)</f>
        <v>147</v>
      </c>
      <c r="AL56" s="10"/>
      <c r="AM56" s="10"/>
      <c r="AN56" s="10"/>
      <c r="AO56" s="10"/>
      <c r="AP56" s="10"/>
    </row>
    <row r="57" spans="1:42" ht="12" customHeight="1">
      <c r="A57" s="12" t="s">
        <v>86</v>
      </c>
      <c r="B57" s="75"/>
      <c r="C57" s="74"/>
      <c r="D57" s="22"/>
      <c r="E57" s="39"/>
      <c r="F57" s="74"/>
      <c r="G57" s="74"/>
      <c r="H57" s="74"/>
      <c r="I57" s="74"/>
      <c r="J57" s="107"/>
      <c r="K57" s="22"/>
      <c r="L57" s="39"/>
      <c r="M57" s="74"/>
      <c r="N57" s="74"/>
      <c r="O57" s="74"/>
      <c r="P57" s="47"/>
      <c r="Q57" s="74"/>
      <c r="R57" s="22"/>
      <c r="S57" s="39"/>
      <c r="T57" s="74"/>
      <c r="U57" s="74"/>
      <c r="V57" s="74"/>
      <c r="W57" s="74"/>
      <c r="X57" s="107"/>
      <c r="Y57" s="22"/>
      <c r="Z57" s="39"/>
      <c r="AA57" s="74"/>
      <c r="AB57" s="74"/>
      <c r="AC57" s="74"/>
      <c r="AD57" s="74"/>
      <c r="AE57" s="107"/>
      <c r="AF57" s="21"/>
      <c r="AG57" s="87"/>
      <c r="AH57" s="90" t="s">
        <v>86</v>
      </c>
      <c r="AI57" s="87"/>
      <c r="AJ57" s="93">
        <f>SUM(B57:AF57)</f>
        <v>0</v>
      </c>
      <c r="AK57" s="87"/>
      <c r="AL57" s="10"/>
      <c r="AM57" s="10"/>
      <c r="AN57" s="10"/>
      <c r="AO57" s="10"/>
      <c r="AP57" s="10"/>
    </row>
    <row r="58" spans="1:42" ht="12" customHeight="1">
      <c r="A58" s="120" t="s">
        <v>30</v>
      </c>
      <c r="B58" s="123"/>
      <c r="C58" s="123"/>
      <c r="D58" s="121"/>
      <c r="E58" s="121"/>
      <c r="F58" s="123"/>
      <c r="G58" s="123"/>
      <c r="H58" s="123"/>
      <c r="I58" s="123"/>
      <c r="J58" s="123"/>
      <c r="K58" s="121"/>
      <c r="L58" s="121"/>
      <c r="M58" s="123"/>
      <c r="N58" s="123"/>
      <c r="O58" s="123"/>
      <c r="P58" s="121"/>
      <c r="Q58" s="123"/>
      <c r="R58" s="121"/>
      <c r="S58" s="121"/>
      <c r="T58" s="123"/>
      <c r="U58" s="123"/>
      <c r="V58" s="123"/>
      <c r="W58" s="123"/>
      <c r="X58" s="123"/>
      <c r="Y58" s="121"/>
      <c r="Z58" s="121"/>
      <c r="AA58" s="123"/>
      <c r="AB58" s="123"/>
      <c r="AC58" s="123"/>
      <c r="AD58" s="123"/>
      <c r="AE58" s="123"/>
      <c r="AF58" s="121"/>
      <c r="AG58" s="87"/>
      <c r="AH58" s="87"/>
      <c r="AI58" s="87"/>
      <c r="AJ58" s="87"/>
      <c r="AK58" s="87"/>
      <c r="AL58" s="10"/>
      <c r="AM58" s="10"/>
      <c r="AN58" s="10"/>
      <c r="AO58" s="10"/>
      <c r="AP58" s="10"/>
    </row>
    <row r="59" spans="1:42" ht="12" customHeight="1">
      <c r="A59" s="5"/>
      <c r="B59" s="50" t="s">
        <v>0</v>
      </c>
      <c r="C59" s="29" t="s">
        <v>1</v>
      </c>
      <c r="D59" s="29" t="s">
        <v>2</v>
      </c>
      <c r="E59" s="9" t="s">
        <v>2</v>
      </c>
      <c r="F59" s="29" t="s">
        <v>3</v>
      </c>
      <c r="G59" s="29" t="s">
        <v>4</v>
      </c>
      <c r="H59" s="35" t="s">
        <v>5</v>
      </c>
      <c r="I59" s="33" t="s">
        <v>0</v>
      </c>
      <c r="J59" s="29" t="s">
        <v>1</v>
      </c>
      <c r="K59" s="29" t="s">
        <v>2</v>
      </c>
      <c r="L59" s="9" t="s">
        <v>2</v>
      </c>
      <c r="M59" s="29" t="s">
        <v>3</v>
      </c>
      <c r="N59" s="29" t="s">
        <v>4</v>
      </c>
      <c r="O59" s="35" t="s">
        <v>5</v>
      </c>
      <c r="P59" s="33" t="s">
        <v>0</v>
      </c>
      <c r="Q59" s="29" t="s">
        <v>1</v>
      </c>
      <c r="R59" s="29" t="s">
        <v>2</v>
      </c>
      <c r="S59" s="9" t="s">
        <v>2</v>
      </c>
      <c r="T59" s="29" t="s">
        <v>3</v>
      </c>
      <c r="U59" s="29" t="s">
        <v>4</v>
      </c>
      <c r="V59" s="35" t="s">
        <v>5</v>
      </c>
      <c r="W59" s="33" t="s">
        <v>0</v>
      </c>
      <c r="X59" s="29" t="s">
        <v>1</v>
      </c>
      <c r="Y59" s="29" t="s">
        <v>2</v>
      </c>
      <c r="Z59" s="9" t="s">
        <v>2</v>
      </c>
      <c r="AA59" s="29" t="s">
        <v>3</v>
      </c>
      <c r="AB59" s="29" t="s">
        <v>4</v>
      </c>
      <c r="AC59" s="35" t="s">
        <v>5</v>
      </c>
      <c r="AD59" s="33" t="s">
        <v>0</v>
      </c>
      <c r="AE59" s="30" t="s">
        <v>1</v>
      </c>
      <c r="AF59" s="15"/>
      <c r="AG59" s="87"/>
      <c r="AH59" s="87"/>
      <c r="AI59" s="87"/>
      <c r="AJ59" s="87"/>
      <c r="AK59" s="87"/>
      <c r="AL59" s="10"/>
      <c r="AM59" s="10"/>
      <c r="AN59" s="10"/>
      <c r="AO59" s="10"/>
      <c r="AP59" s="10"/>
    </row>
    <row r="60" spans="1:42" ht="12" customHeight="1" thickBot="1">
      <c r="A60" s="5"/>
      <c r="B60" s="48">
        <v>1</v>
      </c>
      <c r="C60" s="25">
        <v>2</v>
      </c>
      <c r="D60" s="25">
        <v>3</v>
      </c>
      <c r="E60" s="25">
        <v>4</v>
      </c>
      <c r="F60" s="25">
        <v>5</v>
      </c>
      <c r="G60" s="25">
        <v>6</v>
      </c>
      <c r="H60" s="36">
        <v>7</v>
      </c>
      <c r="I60" s="32">
        <v>8</v>
      </c>
      <c r="J60" s="25">
        <v>9</v>
      </c>
      <c r="K60" s="25">
        <v>10</v>
      </c>
      <c r="L60" s="25">
        <v>11</v>
      </c>
      <c r="M60" s="25">
        <v>12</v>
      </c>
      <c r="N60" s="25">
        <v>13</v>
      </c>
      <c r="O60" s="36">
        <v>14</v>
      </c>
      <c r="P60" s="32">
        <v>15</v>
      </c>
      <c r="Q60" s="25">
        <v>16</v>
      </c>
      <c r="R60" s="25">
        <v>17</v>
      </c>
      <c r="S60" s="25">
        <v>18</v>
      </c>
      <c r="T60" s="25">
        <v>19</v>
      </c>
      <c r="U60" s="25">
        <v>20</v>
      </c>
      <c r="V60" s="36">
        <v>21</v>
      </c>
      <c r="W60" s="32">
        <v>22</v>
      </c>
      <c r="X60" s="25">
        <v>23</v>
      </c>
      <c r="Y60" s="25">
        <v>24</v>
      </c>
      <c r="Z60" s="25">
        <v>25</v>
      </c>
      <c r="AA60" s="25">
        <v>26</v>
      </c>
      <c r="AB60" s="25">
        <v>27</v>
      </c>
      <c r="AC60" s="36">
        <v>28</v>
      </c>
      <c r="AD60" s="32">
        <v>29</v>
      </c>
      <c r="AE60" s="26">
        <v>30</v>
      </c>
      <c r="AF60" s="17"/>
      <c r="AG60" s="87"/>
      <c r="AH60" s="87"/>
      <c r="AI60" s="87"/>
      <c r="AJ60" s="87"/>
      <c r="AK60" s="87"/>
      <c r="AL60" s="10"/>
      <c r="AM60" s="10"/>
      <c r="AN60" s="10"/>
      <c r="AO60" s="10"/>
      <c r="AP60" s="10"/>
    </row>
    <row r="61" spans="1:42" ht="12" customHeight="1">
      <c r="A61" s="11" t="s">
        <v>10</v>
      </c>
      <c r="B61" s="48"/>
      <c r="C61" s="76">
        <f>IF(C62+C64=0,0,1)</f>
        <v>0</v>
      </c>
      <c r="D61" s="76">
        <f>IF(D62+D64=0,0,1)</f>
        <v>0</v>
      </c>
      <c r="E61" s="76">
        <f>IF(E62+E64=0,0,1)</f>
        <v>0</v>
      </c>
      <c r="F61" s="76">
        <f>IF(F62+F64=0,0,1)</f>
        <v>0</v>
      </c>
      <c r="G61" s="76">
        <f>IF(G62+G64=0,0,1)</f>
        <v>0</v>
      </c>
      <c r="H61" s="36"/>
      <c r="I61" s="32"/>
      <c r="J61" s="76">
        <f>IF(J62+J64=0,0,1)</f>
        <v>0</v>
      </c>
      <c r="K61" s="76">
        <f>IF(K62+K64=0,0,1)</f>
        <v>0</v>
      </c>
      <c r="L61" s="76">
        <f>IF(L62+L64=0,0,1)</f>
        <v>0</v>
      </c>
      <c r="M61" s="76">
        <f>IF(M62+M64=0,0,1)</f>
        <v>0</v>
      </c>
      <c r="N61" s="76">
        <f>IF(N62+N64=0,0,1)</f>
        <v>0</v>
      </c>
      <c r="O61" s="36"/>
      <c r="P61" s="32"/>
      <c r="Q61" s="76">
        <f>IF(Q62+Q64=0,0,1)</f>
        <v>0</v>
      </c>
      <c r="R61" s="76">
        <f>IF(R62+R64=0,0,1)</f>
        <v>0</v>
      </c>
      <c r="S61" s="76">
        <f>IF(S62+S64=0,0,1)</f>
        <v>0</v>
      </c>
      <c r="T61" s="76">
        <f>IF(T62+T64=0,0,1)</f>
        <v>0</v>
      </c>
      <c r="U61" s="76">
        <f>IF(U62+U64=0,0,1)</f>
        <v>0</v>
      </c>
      <c r="V61" s="36"/>
      <c r="W61" s="32"/>
      <c r="X61" s="76">
        <f>IF(X62+X64=0,0,1)</f>
        <v>0</v>
      </c>
      <c r="Y61" s="76">
        <f>IF(Y62+Y64=0,0,1)</f>
        <v>0</v>
      </c>
      <c r="Z61" s="76">
        <f>IF(Z62+Z64=0,0,1)</f>
        <v>0</v>
      </c>
      <c r="AA61" s="76">
        <f>IF(AA62+AA64=0,0,1)</f>
        <v>0</v>
      </c>
      <c r="AB61" s="76">
        <f>IF(AB62+AB64=0,0,1)</f>
        <v>0</v>
      </c>
      <c r="AC61" s="36"/>
      <c r="AD61" s="32"/>
      <c r="AE61" s="76">
        <f>IF(AE62+AE64=0,0,1)</f>
        <v>0</v>
      </c>
      <c r="AF61" s="13"/>
      <c r="AG61" s="87"/>
      <c r="AH61" s="90" t="s">
        <v>6</v>
      </c>
      <c r="AI61" s="87"/>
      <c r="AJ61" s="87"/>
      <c r="AK61" s="88">
        <f>SUM(B61:AF61)</f>
        <v>0</v>
      </c>
      <c r="AL61" s="10"/>
      <c r="AM61" s="10"/>
      <c r="AN61" s="10"/>
      <c r="AO61" s="10"/>
      <c r="AP61" s="10"/>
    </row>
    <row r="62" spans="1:42" ht="12" customHeight="1">
      <c r="A62" s="12" t="s">
        <v>8</v>
      </c>
      <c r="B62" s="41"/>
      <c r="C62" s="70">
        <v>0</v>
      </c>
      <c r="D62" s="70">
        <v>0</v>
      </c>
      <c r="E62" s="70">
        <v>0</v>
      </c>
      <c r="F62" s="70">
        <v>0</v>
      </c>
      <c r="G62" s="70">
        <v>0</v>
      </c>
      <c r="H62" s="36"/>
      <c r="I62" s="38"/>
      <c r="J62" s="70">
        <v>0</v>
      </c>
      <c r="K62" s="70">
        <v>0</v>
      </c>
      <c r="L62" s="70">
        <v>0</v>
      </c>
      <c r="M62" s="70">
        <v>0</v>
      </c>
      <c r="N62" s="70">
        <v>0</v>
      </c>
      <c r="O62" s="36"/>
      <c r="P62" s="38"/>
      <c r="Q62" s="70">
        <v>0</v>
      </c>
      <c r="R62" s="70">
        <v>0</v>
      </c>
      <c r="S62" s="70">
        <v>0</v>
      </c>
      <c r="T62" s="70">
        <v>0</v>
      </c>
      <c r="U62" s="70">
        <v>0</v>
      </c>
      <c r="V62" s="36"/>
      <c r="W62" s="38"/>
      <c r="X62" s="70">
        <v>0</v>
      </c>
      <c r="Y62" s="70">
        <v>0</v>
      </c>
      <c r="Z62" s="70">
        <v>0</v>
      </c>
      <c r="AA62" s="70">
        <v>0</v>
      </c>
      <c r="AB62" s="70">
        <v>0</v>
      </c>
      <c r="AC62" s="36"/>
      <c r="AD62" s="38"/>
      <c r="AE62" s="70">
        <v>0</v>
      </c>
      <c r="AF62" s="13"/>
      <c r="AG62" s="87"/>
      <c r="AH62" s="90" t="s">
        <v>7</v>
      </c>
      <c r="AI62" s="87"/>
      <c r="AJ62" s="87"/>
      <c r="AK62" s="89">
        <f>SUM(B62:AF62)</f>
        <v>0</v>
      </c>
      <c r="AL62" s="10"/>
      <c r="AM62" s="10"/>
      <c r="AN62" s="10"/>
      <c r="AO62" s="10"/>
      <c r="AP62" s="10"/>
    </row>
    <row r="63" spans="1:42" ht="12" customHeight="1">
      <c r="A63" s="12" t="s">
        <v>9</v>
      </c>
      <c r="B63" s="41"/>
      <c r="C63" s="84">
        <f>IF(C62+C64=0,1,0)</f>
        <v>1</v>
      </c>
      <c r="D63" s="84">
        <f>IF(D62+D64=0,1,0)</f>
        <v>1</v>
      </c>
      <c r="E63" s="84">
        <f>IF(E62+E64=0,1,0)</f>
        <v>1</v>
      </c>
      <c r="F63" s="84">
        <f>IF(F62+F64=0,1,0)</f>
        <v>1</v>
      </c>
      <c r="G63" s="84">
        <f>IF(G62+G64=0,1,0)</f>
        <v>1</v>
      </c>
      <c r="H63" s="36"/>
      <c r="I63" s="38"/>
      <c r="J63" s="84">
        <f>IF(J62+J64=0,1,0)</f>
        <v>1</v>
      </c>
      <c r="K63" s="84">
        <f>IF(K62+K64=0,1,0)</f>
        <v>1</v>
      </c>
      <c r="L63" s="84">
        <f>IF(L62+L64=0,1,0)</f>
        <v>1</v>
      </c>
      <c r="M63" s="84">
        <f>IF(M62+M64=0,1,0)</f>
        <v>1</v>
      </c>
      <c r="N63" s="84">
        <f>IF(N62+N64=0,1,0)</f>
        <v>1</v>
      </c>
      <c r="O63" s="36"/>
      <c r="P63" s="38"/>
      <c r="Q63" s="84">
        <f>IF(Q62+Q64=0,1,0)</f>
        <v>1</v>
      </c>
      <c r="R63" s="84">
        <f>IF(R62+R64=0,1,0)</f>
        <v>1</v>
      </c>
      <c r="S63" s="84">
        <f>IF(S62+S64=0,1,0)</f>
        <v>1</v>
      </c>
      <c r="T63" s="84">
        <f>IF(T62+T64=0,1,0)</f>
        <v>1</v>
      </c>
      <c r="U63" s="84">
        <f>IF(U62+U64=0,1,0)</f>
        <v>1</v>
      </c>
      <c r="V63" s="36"/>
      <c r="W63" s="38"/>
      <c r="X63" s="84">
        <f>IF(X62+X64=0,1,0)</f>
        <v>1</v>
      </c>
      <c r="Y63" s="84">
        <f>IF(Y62+Y64=0,1,0)</f>
        <v>1</v>
      </c>
      <c r="Z63" s="84">
        <f>IF(Z62+Z64=0,1,0)</f>
        <v>1</v>
      </c>
      <c r="AA63" s="84">
        <f>IF(AA62+AA64=0,1,0)</f>
        <v>1</v>
      </c>
      <c r="AB63" s="84">
        <f>IF(AB62+AB64=0,1,0)</f>
        <v>1</v>
      </c>
      <c r="AC63" s="36"/>
      <c r="AD63" s="38"/>
      <c r="AE63" s="84">
        <f>IF(AE62+AE64=0,1,0)</f>
        <v>1</v>
      </c>
      <c r="AF63" s="13"/>
      <c r="AG63" s="87"/>
      <c r="AH63" s="90" t="s">
        <v>19</v>
      </c>
      <c r="AI63" s="91">
        <f>SUM(B63:AF63)</f>
        <v>21</v>
      </c>
      <c r="AJ63" s="90" t="s">
        <v>20</v>
      </c>
      <c r="AK63" s="91">
        <f>SUM(AI63*7)</f>
        <v>147</v>
      </c>
      <c r="AL63" s="10"/>
      <c r="AM63" s="10"/>
      <c r="AN63" s="10"/>
      <c r="AO63" s="10"/>
      <c r="AP63" s="10"/>
    </row>
    <row r="64" spans="1:42" ht="12" customHeight="1">
      <c r="A64" s="12" t="s">
        <v>86</v>
      </c>
      <c r="B64" s="42"/>
      <c r="C64" s="74"/>
      <c r="D64" s="74"/>
      <c r="E64" s="74"/>
      <c r="F64" s="74"/>
      <c r="G64" s="107"/>
      <c r="H64" s="22"/>
      <c r="I64" s="39"/>
      <c r="J64" s="74"/>
      <c r="K64" s="74"/>
      <c r="L64" s="74"/>
      <c r="M64" s="74"/>
      <c r="N64" s="107"/>
      <c r="O64" s="22"/>
      <c r="P64" s="39"/>
      <c r="Q64" s="74"/>
      <c r="R64" s="74"/>
      <c r="S64" s="74"/>
      <c r="T64" s="74"/>
      <c r="U64" s="107"/>
      <c r="V64" s="22"/>
      <c r="W64" s="39"/>
      <c r="X64" s="74"/>
      <c r="Y64" s="74"/>
      <c r="Z64" s="74"/>
      <c r="AA64" s="74"/>
      <c r="AB64" s="107"/>
      <c r="AC64" s="22"/>
      <c r="AD64" s="39"/>
      <c r="AE64" s="74"/>
      <c r="AF64" s="14"/>
      <c r="AG64" s="87"/>
      <c r="AH64" s="90" t="s">
        <v>86</v>
      </c>
      <c r="AI64" s="87"/>
      <c r="AJ64" s="93">
        <f>SUM(B64:AE64)</f>
        <v>0</v>
      </c>
      <c r="AK64" s="87"/>
      <c r="AL64" s="10"/>
      <c r="AM64" s="10"/>
      <c r="AN64" s="10"/>
      <c r="AO64" s="10"/>
      <c r="AP64" s="10"/>
    </row>
    <row r="65" spans="1:42" ht="12" customHeight="1">
      <c r="A65" s="120" t="s">
        <v>31</v>
      </c>
      <c r="B65" s="121"/>
      <c r="C65" s="123"/>
      <c r="D65" s="123"/>
      <c r="E65" s="123"/>
      <c r="F65" s="123"/>
      <c r="G65" s="123"/>
      <c r="H65" s="121"/>
      <c r="I65" s="121"/>
      <c r="J65" s="123"/>
      <c r="K65" s="123"/>
      <c r="L65" s="123"/>
      <c r="M65" s="123"/>
      <c r="N65" s="123"/>
      <c r="O65" s="121"/>
      <c r="P65" s="121"/>
      <c r="Q65" s="123"/>
      <c r="R65" s="123"/>
      <c r="S65" s="123"/>
      <c r="T65" s="123"/>
      <c r="U65" s="123"/>
      <c r="V65" s="121"/>
      <c r="W65" s="121"/>
      <c r="X65" s="123"/>
      <c r="Y65" s="123"/>
      <c r="Z65" s="123"/>
      <c r="AA65" s="123"/>
      <c r="AB65" s="123"/>
      <c r="AC65" s="121"/>
      <c r="AD65" s="121"/>
      <c r="AE65" s="123"/>
      <c r="AF65" s="121"/>
      <c r="AG65" s="87"/>
      <c r="AH65" s="87"/>
      <c r="AI65" s="87"/>
      <c r="AJ65" s="87"/>
      <c r="AK65" s="87"/>
      <c r="AL65" s="10"/>
      <c r="AM65" s="10"/>
      <c r="AN65" s="10"/>
      <c r="AO65" s="10"/>
      <c r="AP65" s="10"/>
    </row>
    <row r="66" spans="1:42" ht="12" customHeight="1">
      <c r="A66" s="5"/>
      <c r="B66" s="27" t="s">
        <v>2</v>
      </c>
      <c r="C66" s="9" t="s">
        <v>2</v>
      </c>
      <c r="D66" s="29" t="s">
        <v>3</v>
      </c>
      <c r="E66" s="29" t="s">
        <v>4</v>
      </c>
      <c r="F66" s="35" t="s">
        <v>5</v>
      </c>
      <c r="G66" s="33" t="s">
        <v>0</v>
      </c>
      <c r="H66" s="29" t="s">
        <v>1</v>
      </c>
      <c r="I66" s="29" t="s">
        <v>2</v>
      </c>
      <c r="J66" s="9" t="s">
        <v>2</v>
      </c>
      <c r="K66" s="29" t="s">
        <v>3</v>
      </c>
      <c r="L66" s="29" t="s">
        <v>4</v>
      </c>
      <c r="M66" s="35" t="s">
        <v>5</v>
      </c>
      <c r="N66" s="33" t="s">
        <v>0</v>
      </c>
      <c r="O66" s="29" t="s">
        <v>1</v>
      </c>
      <c r="P66" s="29" t="s">
        <v>2</v>
      </c>
      <c r="Q66" s="9" t="s">
        <v>2</v>
      </c>
      <c r="R66" s="29" t="s">
        <v>3</v>
      </c>
      <c r="S66" s="29" t="s">
        <v>4</v>
      </c>
      <c r="T66" s="35" t="s">
        <v>5</v>
      </c>
      <c r="U66" s="33" t="s">
        <v>0</v>
      </c>
      <c r="V66" s="29" t="s">
        <v>1</v>
      </c>
      <c r="W66" s="29" t="s">
        <v>2</v>
      </c>
      <c r="X66" s="9" t="s">
        <v>2</v>
      </c>
      <c r="Y66" s="29" t="s">
        <v>3</v>
      </c>
      <c r="Z66" s="29" t="s">
        <v>4</v>
      </c>
      <c r="AA66" s="35" t="s">
        <v>5</v>
      </c>
      <c r="AB66" s="81" t="s">
        <v>0</v>
      </c>
      <c r="AC66" s="29" t="s">
        <v>1</v>
      </c>
      <c r="AD66" s="29" t="s">
        <v>2</v>
      </c>
      <c r="AE66" s="9" t="s">
        <v>2</v>
      </c>
      <c r="AF66" s="30" t="s">
        <v>3</v>
      </c>
      <c r="AG66" s="87"/>
      <c r="AH66" s="87"/>
      <c r="AI66" s="87"/>
      <c r="AJ66" s="87"/>
      <c r="AK66" s="87"/>
      <c r="AL66" s="10"/>
      <c r="AM66" s="10"/>
      <c r="AN66" s="10"/>
      <c r="AO66" s="10"/>
      <c r="AP66" s="10"/>
    </row>
    <row r="67" spans="1:42" ht="12" customHeight="1" thickBot="1">
      <c r="A67" s="5"/>
      <c r="B67" s="31">
        <v>1</v>
      </c>
      <c r="C67" s="25">
        <v>2</v>
      </c>
      <c r="D67" s="25">
        <v>3</v>
      </c>
      <c r="E67" s="25">
        <v>4</v>
      </c>
      <c r="F67" s="36">
        <v>5</v>
      </c>
      <c r="G67" s="32">
        <v>6</v>
      </c>
      <c r="H67" s="25">
        <v>7</v>
      </c>
      <c r="I67" s="25">
        <v>8</v>
      </c>
      <c r="J67" s="25">
        <v>9</v>
      </c>
      <c r="K67" s="25">
        <v>10</v>
      </c>
      <c r="L67" s="25">
        <v>11</v>
      </c>
      <c r="M67" s="36">
        <v>12</v>
      </c>
      <c r="N67" s="32">
        <v>13</v>
      </c>
      <c r="O67" s="25">
        <v>14</v>
      </c>
      <c r="P67" s="25">
        <v>15</v>
      </c>
      <c r="Q67" s="25">
        <v>16</v>
      </c>
      <c r="R67" s="25">
        <v>17</v>
      </c>
      <c r="S67" s="25">
        <v>18</v>
      </c>
      <c r="T67" s="36">
        <v>19</v>
      </c>
      <c r="U67" s="32">
        <v>20</v>
      </c>
      <c r="V67" s="25">
        <v>21</v>
      </c>
      <c r="W67" s="25">
        <v>22</v>
      </c>
      <c r="X67" s="25">
        <v>23</v>
      </c>
      <c r="Y67" s="25">
        <v>24</v>
      </c>
      <c r="Z67" s="25">
        <v>25</v>
      </c>
      <c r="AA67" s="36">
        <v>26</v>
      </c>
      <c r="AB67" s="82">
        <v>27</v>
      </c>
      <c r="AC67" s="25">
        <v>28</v>
      </c>
      <c r="AD67" s="25">
        <v>29</v>
      </c>
      <c r="AE67" s="25">
        <v>30</v>
      </c>
      <c r="AF67" s="26">
        <v>31</v>
      </c>
      <c r="AG67" s="87"/>
      <c r="AH67" s="87"/>
      <c r="AI67" s="87"/>
      <c r="AJ67" s="87"/>
      <c r="AK67" s="87"/>
      <c r="AL67" s="10"/>
      <c r="AM67" s="10"/>
      <c r="AN67" s="10"/>
      <c r="AO67" s="10"/>
      <c r="AP67" s="10"/>
    </row>
    <row r="68" spans="1:42" ht="12" customHeight="1">
      <c r="A68" s="11" t="s">
        <v>10</v>
      </c>
      <c r="B68" s="77">
        <f>IF(B69+B71=0,0,1)</f>
        <v>0</v>
      </c>
      <c r="C68" s="76">
        <f>IF(C69+C71=0,0,1)</f>
        <v>0</v>
      </c>
      <c r="D68" s="76">
        <f>IF(D69+D71=0,0,1)</f>
        <v>0</v>
      </c>
      <c r="E68" s="76">
        <f>IF(E69+E71=0,0,1)</f>
        <v>0</v>
      </c>
      <c r="F68" s="23"/>
      <c r="G68" s="32"/>
      <c r="H68" s="76">
        <f>IF(H69+H71=0,0,1)</f>
        <v>0</v>
      </c>
      <c r="I68" s="76">
        <f>IF(I69+I71=0,0,1)</f>
        <v>0</v>
      </c>
      <c r="J68" s="76">
        <f>IF(J69+J71=0,0,1)</f>
        <v>0</v>
      </c>
      <c r="K68" s="76">
        <f>IF(K69+K71=0,0,1)</f>
        <v>0</v>
      </c>
      <c r="L68" s="76">
        <f>IF(L69+L71=0,0,1)</f>
        <v>0</v>
      </c>
      <c r="M68" s="23"/>
      <c r="N68" s="32"/>
      <c r="O68" s="80">
        <f>IF(O69+O71=0,0,1)</f>
        <v>0</v>
      </c>
      <c r="P68" s="76">
        <f>IF(P69+P71=0,0,1)</f>
        <v>0</v>
      </c>
      <c r="Q68" s="76">
        <f>IF(Q69+Q71=0,0,1)</f>
        <v>0</v>
      </c>
      <c r="R68" s="76">
        <f>IF(R69+R71=0,0,1)</f>
        <v>0</v>
      </c>
      <c r="S68" s="76">
        <f>IF(S69+S71=0,0,1)</f>
        <v>0</v>
      </c>
      <c r="T68" s="23"/>
      <c r="U68" s="32"/>
      <c r="V68" s="80">
        <f>IF(V69+V71=0,0,1)</f>
        <v>0</v>
      </c>
      <c r="W68" s="76">
        <f>IF(W69+W71=0,0,1)</f>
        <v>0</v>
      </c>
      <c r="X68" s="76">
        <f>IF(X69+X71=0,0,1)</f>
        <v>0</v>
      </c>
      <c r="Y68" s="76">
        <f>IF(Y69+Y71=0,0,1)</f>
        <v>0</v>
      </c>
      <c r="Z68" s="76">
        <f>IF(Z69+Z71=0,0,1)</f>
        <v>0</v>
      </c>
      <c r="AA68" s="23"/>
      <c r="AB68" s="82"/>
      <c r="AC68" s="76">
        <f>IF(AC69&gt;5,1,0)</f>
        <v>0</v>
      </c>
      <c r="AD68" s="79">
        <f>IF(AD69&gt;5,1,0)</f>
        <v>0</v>
      </c>
      <c r="AE68" s="79">
        <f>IF(AE69&gt;5,1,0)</f>
        <v>0</v>
      </c>
      <c r="AF68" s="79">
        <f>IF(AF69&gt;5,1,0)</f>
        <v>0</v>
      </c>
      <c r="AG68" s="87"/>
      <c r="AH68" s="90" t="s">
        <v>6</v>
      </c>
      <c r="AI68" s="87"/>
      <c r="AJ68" s="87"/>
      <c r="AK68" s="88">
        <f>SUM(B68:AF68)</f>
        <v>0</v>
      </c>
      <c r="AL68" s="10"/>
      <c r="AM68" s="10"/>
      <c r="AN68" s="10"/>
      <c r="AO68" s="10"/>
      <c r="AP68" s="10"/>
    </row>
    <row r="69" spans="1:42" ht="12" customHeight="1">
      <c r="A69" s="12" t="s">
        <v>8</v>
      </c>
      <c r="B69" s="71">
        <v>0</v>
      </c>
      <c r="C69" s="70">
        <v>0</v>
      </c>
      <c r="D69" s="70">
        <v>0</v>
      </c>
      <c r="E69" s="70">
        <v>0</v>
      </c>
      <c r="F69" s="23"/>
      <c r="G69" s="38"/>
      <c r="H69" s="70">
        <v>0</v>
      </c>
      <c r="I69" s="70">
        <v>0</v>
      </c>
      <c r="J69" s="70">
        <v>0</v>
      </c>
      <c r="K69" s="70">
        <v>0</v>
      </c>
      <c r="L69" s="70">
        <v>0</v>
      </c>
      <c r="M69" s="23"/>
      <c r="N69" s="38"/>
      <c r="O69" s="70">
        <v>0</v>
      </c>
      <c r="P69" s="70">
        <v>0</v>
      </c>
      <c r="Q69" s="70">
        <v>0</v>
      </c>
      <c r="R69" s="70">
        <v>0</v>
      </c>
      <c r="S69" s="70">
        <v>0</v>
      </c>
      <c r="T69" s="23"/>
      <c r="U69" s="38"/>
      <c r="V69" s="70">
        <v>0</v>
      </c>
      <c r="W69" s="70">
        <v>0</v>
      </c>
      <c r="X69" s="70">
        <v>0</v>
      </c>
      <c r="Y69" s="70">
        <v>0</v>
      </c>
      <c r="Z69" s="70">
        <v>0</v>
      </c>
      <c r="AA69" s="23"/>
      <c r="AB69" s="83"/>
      <c r="AC69" s="70">
        <v>0</v>
      </c>
      <c r="AD69" s="70">
        <v>0</v>
      </c>
      <c r="AE69" s="70">
        <v>0</v>
      </c>
      <c r="AF69" s="70">
        <v>0</v>
      </c>
      <c r="AG69" s="87"/>
      <c r="AH69" s="90" t="s">
        <v>7</v>
      </c>
      <c r="AI69" s="87"/>
      <c r="AJ69" s="87"/>
      <c r="AK69" s="89">
        <f>SUM(B69:AF69)</f>
        <v>0</v>
      </c>
      <c r="AL69" s="10"/>
      <c r="AM69" s="10"/>
      <c r="AN69" s="10"/>
      <c r="AO69" s="10"/>
      <c r="AP69" s="10"/>
    </row>
    <row r="70" spans="1:42" ht="12" customHeight="1">
      <c r="A70" s="12" t="s">
        <v>9</v>
      </c>
      <c r="B70" s="85">
        <f>IF(B69+B71=0,1,0)</f>
        <v>1</v>
      </c>
      <c r="C70" s="84">
        <f>IF(C69+C71=0,1,0)</f>
        <v>1</v>
      </c>
      <c r="D70" s="84">
        <f>IF(D69+D71=0,1,0)</f>
        <v>1</v>
      </c>
      <c r="E70" s="84">
        <f>IF(E69+E71=0,1,0)</f>
        <v>1</v>
      </c>
      <c r="F70" s="23"/>
      <c r="G70" s="38"/>
      <c r="H70" s="84">
        <f>IF(H69+H71=0,1,0)</f>
        <v>1</v>
      </c>
      <c r="I70" s="84">
        <f>IF(I69+I71=0,1,0)</f>
        <v>1</v>
      </c>
      <c r="J70" s="84">
        <f>IF(J69+J71=0,1,0)</f>
        <v>1</v>
      </c>
      <c r="K70" s="84">
        <f>IF(K69+K71=0,1,0)</f>
        <v>1</v>
      </c>
      <c r="L70" s="84">
        <f>IF(L69+L71=0,1,0)</f>
        <v>1</v>
      </c>
      <c r="M70" s="23"/>
      <c r="N70" s="38"/>
      <c r="O70" s="84">
        <f>IF(O69+O71=0,1,0)</f>
        <v>1</v>
      </c>
      <c r="P70" s="84">
        <f>IF(P69+P71=0,1,0)</f>
        <v>1</v>
      </c>
      <c r="Q70" s="84">
        <f>IF(Q69+Q71=0,1,0)</f>
        <v>1</v>
      </c>
      <c r="R70" s="84">
        <f>IF(R69+R71=0,1,0)</f>
        <v>1</v>
      </c>
      <c r="S70" s="84">
        <f>IF(S69+S71=0,1,0)</f>
        <v>1</v>
      </c>
      <c r="T70" s="23"/>
      <c r="U70" s="38"/>
      <c r="V70" s="84">
        <f>IF(V69+V71=0,1,0)</f>
        <v>1</v>
      </c>
      <c r="W70" s="84">
        <f>IF(W69+W71=0,1,0)</f>
        <v>1</v>
      </c>
      <c r="X70" s="84">
        <f>IF(X69+X71=0,1,0)</f>
        <v>1</v>
      </c>
      <c r="Y70" s="84">
        <f>IF(Y69+Y71=0,1,0)</f>
        <v>1</v>
      </c>
      <c r="Z70" s="84">
        <f>IF(Z69+Z71=0,1,0)</f>
        <v>1</v>
      </c>
      <c r="AA70" s="23"/>
      <c r="AB70" s="83"/>
      <c r="AC70" s="84">
        <f>IF(AC69+AC71=0,1,0)</f>
        <v>1</v>
      </c>
      <c r="AD70" s="84">
        <f>IF(AD69+AD71=0,1,0)</f>
        <v>1</v>
      </c>
      <c r="AE70" s="84">
        <f>IF(AE69+AE71=0,1,0)</f>
        <v>1</v>
      </c>
      <c r="AF70" s="84">
        <f>IF(AF69+AF71=0,1,0)</f>
        <v>1</v>
      </c>
      <c r="AG70" s="87"/>
      <c r="AH70" s="90" t="s">
        <v>19</v>
      </c>
      <c r="AI70" s="91">
        <f>SUM(B70:AF70)</f>
        <v>23</v>
      </c>
      <c r="AJ70" s="90" t="s">
        <v>20</v>
      </c>
      <c r="AK70" s="91">
        <f>SUM(AI70*7)</f>
        <v>161</v>
      </c>
      <c r="AL70" s="10"/>
      <c r="AM70" s="10"/>
      <c r="AN70" s="10"/>
      <c r="AO70" s="10"/>
      <c r="AP70" s="10"/>
    </row>
    <row r="71" spans="1:42" ht="12" customHeight="1">
      <c r="A71" s="12" t="s">
        <v>86</v>
      </c>
      <c r="B71" s="75"/>
      <c r="C71" s="74"/>
      <c r="D71" s="74"/>
      <c r="E71" s="74"/>
      <c r="F71" s="43"/>
      <c r="G71" s="39"/>
      <c r="H71" s="74"/>
      <c r="I71" s="74"/>
      <c r="J71" s="74"/>
      <c r="K71" s="74"/>
      <c r="L71" s="107"/>
      <c r="M71" s="43"/>
      <c r="N71" s="39"/>
      <c r="O71" s="74"/>
      <c r="P71" s="74"/>
      <c r="Q71" s="74"/>
      <c r="R71" s="74"/>
      <c r="S71" s="75"/>
      <c r="T71" s="43"/>
      <c r="U71" s="39"/>
      <c r="V71" s="74"/>
      <c r="W71" s="74"/>
      <c r="X71" s="74"/>
      <c r="Y71" s="74"/>
      <c r="Z71" s="107"/>
      <c r="AA71" s="43"/>
      <c r="AB71" s="83"/>
      <c r="AC71" s="74"/>
      <c r="AD71" s="74"/>
      <c r="AE71" s="74"/>
      <c r="AF71" s="74"/>
      <c r="AG71" s="87"/>
      <c r="AH71" s="90" t="s">
        <v>86</v>
      </c>
      <c r="AI71" s="87"/>
      <c r="AJ71" s="93">
        <f>SUM(B71:AF71)</f>
        <v>0</v>
      </c>
      <c r="AK71" s="87"/>
      <c r="AL71" s="10"/>
      <c r="AM71" s="10"/>
      <c r="AN71" s="10"/>
      <c r="AO71" s="10"/>
      <c r="AP71" s="10"/>
    </row>
    <row r="72" spans="1:42" ht="12" customHeight="1">
      <c r="A72" s="122" t="s">
        <v>32</v>
      </c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87"/>
      <c r="AH72" s="87"/>
      <c r="AI72" s="87"/>
      <c r="AJ72" s="87"/>
      <c r="AK72" s="87"/>
      <c r="AL72" s="10"/>
      <c r="AM72" s="10"/>
      <c r="AN72" s="10"/>
      <c r="AO72" s="10"/>
      <c r="AP72" s="10"/>
    </row>
    <row r="73" spans="1:42" ht="12" customHeight="1">
      <c r="A73" s="5"/>
      <c r="B73" s="34" t="s">
        <v>4</v>
      </c>
      <c r="C73" s="35" t="s">
        <v>5</v>
      </c>
      <c r="D73" s="33" t="s">
        <v>0</v>
      </c>
      <c r="E73" s="29" t="s">
        <v>1</v>
      </c>
      <c r="F73" s="29" t="s">
        <v>2</v>
      </c>
      <c r="G73" s="9" t="s">
        <v>2</v>
      </c>
      <c r="H73" s="29" t="s">
        <v>3</v>
      </c>
      <c r="I73" s="29" t="s">
        <v>4</v>
      </c>
      <c r="J73" s="35" t="s">
        <v>5</v>
      </c>
      <c r="K73" s="28" t="s">
        <v>0</v>
      </c>
      <c r="L73" s="52" t="s">
        <v>1</v>
      </c>
      <c r="M73" s="29" t="s">
        <v>2</v>
      </c>
      <c r="N73" s="9" t="s">
        <v>2</v>
      </c>
      <c r="O73" s="29" t="s">
        <v>3</v>
      </c>
      <c r="P73" s="29" t="s">
        <v>4</v>
      </c>
      <c r="Q73" s="35" t="s">
        <v>5</v>
      </c>
      <c r="R73" s="33" t="s">
        <v>0</v>
      </c>
      <c r="S73" s="29" t="s">
        <v>1</v>
      </c>
      <c r="T73" s="29" t="s">
        <v>2</v>
      </c>
      <c r="U73" s="9" t="s">
        <v>2</v>
      </c>
      <c r="V73" s="29" t="s">
        <v>3</v>
      </c>
      <c r="W73" s="29" t="s">
        <v>4</v>
      </c>
      <c r="X73" s="35" t="s">
        <v>5</v>
      </c>
      <c r="Y73" s="33" t="s">
        <v>0</v>
      </c>
      <c r="Z73" s="29" t="s">
        <v>1</v>
      </c>
      <c r="AA73" s="29" t="s">
        <v>2</v>
      </c>
      <c r="AB73" s="9" t="s">
        <v>2</v>
      </c>
      <c r="AC73" s="29" t="s">
        <v>3</v>
      </c>
      <c r="AD73" s="29" t="s">
        <v>4</v>
      </c>
      <c r="AE73" s="50" t="s">
        <v>5</v>
      </c>
      <c r="AF73" s="15"/>
      <c r="AG73" s="87"/>
      <c r="AH73" s="87"/>
      <c r="AI73" s="87"/>
      <c r="AJ73" s="87"/>
      <c r="AK73" s="87"/>
      <c r="AL73" s="10"/>
      <c r="AM73" s="10"/>
      <c r="AN73" s="10"/>
      <c r="AO73" s="10"/>
      <c r="AP73" s="10"/>
    </row>
    <row r="74" spans="1:42" ht="12" customHeight="1" thickBot="1">
      <c r="A74" s="5"/>
      <c r="B74" s="24">
        <v>1</v>
      </c>
      <c r="C74" s="36">
        <v>2</v>
      </c>
      <c r="D74" s="32">
        <v>3</v>
      </c>
      <c r="E74" s="25">
        <v>4</v>
      </c>
      <c r="F74" s="25">
        <v>5</v>
      </c>
      <c r="G74" s="25">
        <v>6</v>
      </c>
      <c r="H74" s="25">
        <v>7</v>
      </c>
      <c r="I74" s="25">
        <v>8</v>
      </c>
      <c r="J74" s="36">
        <v>9</v>
      </c>
      <c r="K74" s="23">
        <v>10</v>
      </c>
      <c r="L74" s="44">
        <v>11</v>
      </c>
      <c r="M74" s="25">
        <v>12</v>
      </c>
      <c r="N74" s="25">
        <v>13</v>
      </c>
      <c r="O74" s="25">
        <v>14</v>
      </c>
      <c r="P74" s="25">
        <v>15</v>
      </c>
      <c r="Q74" s="36">
        <v>16</v>
      </c>
      <c r="R74" s="32">
        <v>17</v>
      </c>
      <c r="S74" s="25">
        <v>18</v>
      </c>
      <c r="T74" s="25">
        <v>19</v>
      </c>
      <c r="U74" s="25">
        <v>20</v>
      </c>
      <c r="V74" s="25">
        <v>21</v>
      </c>
      <c r="W74" s="25">
        <v>22</v>
      </c>
      <c r="X74" s="36">
        <v>23</v>
      </c>
      <c r="Y74" s="32">
        <v>24</v>
      </c>
      <c r="Z74" s="25">
        <v>25</v>
      </c>
      <c r="AA74" s="25">
        <v>26</v>
      </c>
      <c r="AB74" s="25">
        <v>27</v>
      </c>
      <c r="AC74" s="25">
        <v>28</v>
      </c>
      <c r="AD74" s="25">
        <v>29</v>
      </c>
      <c r="AE74" s="48">
        <v>30</v>
      </c>
      <c r="AF74" s="17"/>
      <c r="AG74" s="87"/>
      <c r="AH74" s="87"/>
      <c r="AI74" s="87"/>
      <c r="AJ74" s="87"/>
      <c r="AK74" s="87"/>
      <c r="AL74" s="10"/>
      <c r="AM74" s="10"/>
      <c r="AN74" s="10"/>
      <c r="AO74" s="10"/>
      <c r="AP74" s="10"/>
    </row>
    <row r="75" spans="1:42" ht="12" customHeight="1">
      <c r="A75" s="11" t="s">
        <v>10</v>
      </c>
      <c r="B75" s="44"/>
      <c r="C75" s="23"/>
      <c r="D75" s="23"/>
      <c r="E75" s="77">
        <f>IF(E76+E78=0,0,1)</f>
        <v>0</v>
      </c>
      <c r="F75" s="76">
        <f>IF(F76+F78=0,0,1)</f>
        <v>0</v>
      </c>
      <c r="G75" s="76">
        <f>IF(G76+G78=0,0,1)</f>
        <v>0</v>
      </c>
      <c r="H75" s="76">
        <f>IF(H76+H78=0,0,1)</f>
        <v>0</v>
      </c>
      <c r="I75" s="76">
        <f>IF(I76+I78=0,0,1)</f>
        <v>0</v>
      </c>
      <c r="J75" s="36"/>
      <c r="K75" s="32"/>
      <c r="L75" s="44"/>
      <c r="M75" s="76">
        <f>IF(M76+M78=0,0,1)</f>
        <v>0</v>
      </c>
      <c r="N75" s="76">
        <f>IF(N76+N78=0,0,1)</f>
        <v>0</v>
      </c>
      <c r="O75" s="76">
        <f>IF(O76+O78=0,0,1)</f>
        <v>0</v>
      </c>
      <c r="P75" s="76">
        <f>IF(P76+P78=0,0,1)</f>
        <v>0</v>
      </c>
      <c r="Q75" s="23"/>
      <c r="R75" s="32"/>
      <c r="S75" s="80">
        <f>IF(S76+S78=0,0,1)</f>
        <v>0</v>
      </c>
      <c r="T75" s="76">
        <f>IF(T76+T78=0,0,1)</f>
        <v>0</v>
      </c>
      <c r="U75" s="76">
        <f>IF(U76+U78=0,0,1)</f>
        <v>0</v>
      </c>
      <c r="V75" s="76">
        <f>IF(V76+V78=0,0,1)</f>
        <v>0</v>
      </c>
      <c r="W75" s="76">
        <f>IF(W76+W78=0,0,1)</f>
        <v>0</v>
      </c>
      <c r="X75" s="23"/>
      <c r="Y75" s="32"/>
      <c r="Z75" s="80">
        <f>IF(Z76+Z78=0,0,1)</f>
        <v>0</v>
      </c>
      <c r="AA75" s="76">
        <f>IF(AA76+AA78=0,0,1)</f>
        <v>0</v>
      </c>
      <c r="AB75" s="76">
        <f>IF(AB76+AB78=0,0,1)</f>
        <v>0</v>
      </c>
      <c r="AC75" s="76">
        <f>IF(AC76+AC78=0,0,1)</f>
        <v>0</v>
      </c>
      <c r="AD75" s="76">
        <f>IF(AD76+AD78=0,0,1)</f>
        <v>0</v>
      </c>
      <c r="AE75" s="48"/>
      <c r="AF75" s="17"/>
      <c r="AG75" s="87"/>
      <c r="AH75" s="90" t="s">
        <v>6</v>
      </c>
      <c r="AI75" s="87"/>
      <c r="AJ75" s="87"/>
      <c r="AK75" s="88">
        <f>SUM(B75:AF75)</f>
        <v>0</v>
      </c>
      <c r="AL75" s="10"/>
      <c r="AM75" s="10"/>
      <c r="AN75" s="10"/>
      <c r="AO75" s="10"/>
      <c r="AP75" s="10"/>
    </row>
    <row r="76" spans="1:42" ht="12" customHeight="1">
      <c r="A76" s="12" t="s">
        <v>8</v>
      </c>
      <c r="B76" s="45" t="s">
        <v>88</v>
      </c>
      <c r="C76" s="23"/>
      <c r="D76" s="37"/>
      <c r="E76" s="71">
        <v>0</v>
      </c>
      <c r="F76" s="70">
        <v>0</v>
      </c>
      <c r="G76" s="70">
        <v>0</v>
      </c>
      <c r="H76" s="70">
        <v>0</v>
      </c>
      <c r="I76" s="70">
        <v>0</v>
      </c>
      <c r="J76" s="36"/>
      <c r="K76" s="38"/>
      <c r="L76" s="45" t="s">
        <v>88</v>
      </c>
      <c r="M76" s="70">
        <v>0</v>
      </c>
      <c r="N76" s="70">
        <v>0</v>
      </c>
      <c r="O76" s="70">
        <v>0</v>
      </c>
      <c r="P76" s="70">
        <v>0</v>
      </c>
      <c r="Q76" s="23"/>
      <c r="R76" s="38"/>
      <c r="S76" s="70">
        <v>0</v>
      </c>
      <c r="T76" s="70">
        <v>0</v>
      </c>
      <c r="U76" s="70">
        <v>0</v>
      </c>
      <c r="V76" s="70">
        <v>0</v>
      </c>
      <c r="W76" s="70">
        <v>0</v>
      </c>
      <c r="X76" s="23"/>
      <c r="Y76" s="38"/>
      <c r="Z76" s="70">
        <v>0</v>
      </c>
      <c r="AA76" s="70">
        <v>0</v>
      </c>
      <c r="AB76" s="70">
        <v>0</v>
      </c>
      <c r="AC76" s="70">
        <v>0</v>
      </c>
      <c r="AD76" s="70">
        <v>0</v>
      </c>
      <c r="AE76" s="48"/>
      <c r="AF76" s="17"/>
      <c r="AG76" s="87"/>
      <c r="AH76" s="90" t="s">
        <v>7</v>
      </c>
      <c r="AI76" s="87"/>
      <c r="AJ76" s="87"/>
      <c r="AK76" s="89">
        <f>SUM(B76:AF76)</f>
        <v>0</v>
      </c>
      <c r="AL76" s="10"/>
      <c r="AM76" s="10"/>
      <c r="AN76" s="10"/>
      <c r="AO76" s="10"/>
      <c r="AP76" s="10"/>
    </row>
    <row r="77" spans="1:42" ht="12" customHeight="1">
      <c r="A77" s="12" t="s">
        <v>9</v>
      </c>
      <c r="B77" s="46"/>
      <c r="C77" s="23"/>
      <c r="D77" s="37"/>
      <c r="E77" s="85">
        <f>IF(E76+E78=0,1,0)</f>
        <v>1</v>
      </c>
      <c r="F77" s="84">
        <f>IF(F76+F78=0,1,0)</f>
        <v>1</v>
      </c>
      <c r="G77" s="84">
        <f>IF(G76+G78=0,1,0)</f>
        <v>1</v>
      </c>
      <c r="H77" s="84">
        <f>IF(H76+H78=0,1,0)</f>
        <v>1</v>
      </c>
      <c r="I77" s="84">
        <f>IF(I76+I78=0,1,0)</f>
        <v>1</v>
      </c>
      <c r="J77" s="36"/>
      <c r="K77" s="38"/>
      <c r="L77" s="46"/>
      <c r="M77" s="84">
        <f>IF(M76+M78=0,1,0)</f>
        <v>1</v>
      </c>
      <c r="N77" s="84">
        <f>IF(N76+N78=0,1,0)</f>
        <v>1</v>
      </c>
      <c r="O77" s="84">
        <f>IF(O76+O78=0,1,0)</f>
        <v>1</v>
      </c>
      <c r="P77" s="84">
        <f>IF(P76+P78=0,1,0)</f>
        <v>1</v>
      </c>
      <c r="Q77" s="23"/>
      <c r="R77" s="38"/>
      <c r="S77" s="84">
        <f>IF(S76+S78=0,1,0)</f>
        <v>1</v>
      </c>
      <c r="T77" s="84">
        <f>IF(T76+T78=0,1,0)</f>
        <v>1</v>
      </c>
      <c r="U77" s="84">
        <f>IF(U76+U78=0,1,0)</f>
        <v>1</v>
      </c>
      <c r="V77" s="84">
        <f>IF(V76+V78=0,1,0)</f>
        <v>1</v>
      </c>
      <c r="W77" s="84">
        <f>IF(W76+W78=0,1,0)</f>
        <v>1</v>
      </c>
      <c r="X77" s="23"/>
      <c r="Y77" s="38"/>
      <c r="Z77" s="84">
        <f>IF(Z76+Z78=0,1,0)</f>
        <v>1</v>
      </c>
      <c r="AA77" s="84">
        <f>IF(AA76+AA78=0,1,0)</f>
        <v>1</v>
      </c>
      <c r="AB77" s="84">
        <f>IF(AB76+AB78=0,1,0)</f>
        <v>1</v>
      </c>
      <c r="AC77" s="84">
        <f>IF(AC76+AC78=0,1,0)</f>
        <v>1</v>
      </c>
      <c r="AD77" s="84">
        <f>IF(AD76+AD78=0,1,0)</f>
        <v>1</v>
      </c>
      <c r="AE77" s="48"/>
      <c r="AF77" s="17"/>
      <c r="AG77" s="87"/>
      <c r="AH77" s="90" t="s">
        <v>19</v>
      </c>
      <c r="AI77" s="91">
        <f>SUM(B77:AF77)</f>
        <v>19</v>
      </c>
      <c r="AJ77" s="90" t="s">
        <v>20</v>
      </c>
      <c r="AK77" s="91">
        <f>SUM(AI77*7)</f>
        <v>133</v>
      </c>
      <c r="AL77" s="10"/>
      <c r="AM77" s="10"/>
      <c r="AN77" s="10"/>
      <c r="AO77" s="10"/>
      <c r="AP77" s="10"/>
    </row>
    <row r="78" spans="1:42" ht="12" customHeight="1">
      <c r="A78" s="12" t="s">
        <v>86</v>
      </c>
      <c r="B78" s="47"/>
      <c r="C78" s="43"/>
      <c r="D78" s="40"/>
      <c r="E78" s="75"/>
      <c r="F78" s="74"/>
      <c r="G78" s="74"/>
      <c r="H78" s="74"/>
      <c r="I78" s="107"/>
      <c r="J78" s="22"/>
      <c r="K78" s="39"/>
      <c r="L78" s="47"/>
      <c r="M78" s="74"/>
      <c r="N78" s="74"/>
      <c r="O78" s="74"/>
      <c r="P78" s="74"/>
      <c r="Q78" s="43"/>
      <c r="R78" s="39"/>
      <c r="S78" s="74"/>
      <c r="T78" s="74"/>
      <c r="U78" s="74"/>
      <c r="V78" s="74"/>
      <c r="W78" s="75"/>
      <c r="X78" s="43"/>
      <c r="Y78" s="39"/>
      <c r="Z78" s="74"/>
      <c r="AA78" s="74"/>
      <c r="AB78" s="74"/>
      <c r="AC78" s="74"/>
      <c r="AD78" s="107"/>
      <c r="AE78" s="21"/>
      <c r="AF78" s="20"/>
      <c r="AG78" s="87"/>
      <c r="AH78" s="90" t="s">
        <v>86</v>
      </c>
      <c r="AI78" s="87"/>
      <c r="AJ78" s="93">
        <f>SUM(B78:AE78)</f>
        <v>0</v>
      </c>
      <c r="AK78" s="87"/>
      <c r="AL78" s="10"/>
      <c r="AM78" s="10"/>
      <c r="AN78" s="10"/>
      <c r="AO78" s="10"/>
      <c r="AP78" s="10"/>
    </row>
    <row r="79" spans="1:42" ht="12" customHeight="1">
      <c r="A79" s="120" t="s">
        <v>33</v>
      </c>
      <c r="B79" s="121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87"/>
      <c r="AH79" s="87"/>
      <c r="AI79" s="87"/>
      <c r="AJ79" s="87"/>
      <c r="AK79" s="87"/>
      <c r="AL79" s="10"/>
      <c r="AM79" s="10"/>
      <c r="AN79" s="10"/>
      <c r="AO79" s="10"/>
      <c r="AP79" s="10"/>
    </row>
    <row r="80" spans="1:42" ht="12" customHeight="1">
      <c r="A80" s="5"/>
      <c r="B80" s="50" t="s">
        <v>0</v>
      </c>
      <c r="C80" s="29" t="s">
        <v>1</v>
      </c>
      <c r="D80" s="29" t="s">
        <v>2</v>
      </c>
      <c r="E80" s="9" t="s">
        <v>2</v>
      </c>
      <c r="F80" s="29" t="s">
        <v>3</v>
      </c>
      <c r="G80" s="29" t="s">
        <v>4</v>
      </c>
      <c r="H80" s="35" t="s">
        <v>5</v>
      </c>
      <c r="I80" s="33" t="s">
        <v>0</v>
      </c>
      <c r="J80" s="29" t="s">
        <v>1</v>
      </c>
      <c r="K80" s="29" t="s">
        <v>2</v>
      </c>
      <c r="L80" s="9" t="s">
        <v>2</v>
      </c>
      <c r="M80" s="29" t="s">
        <v>3</v>
      </c>
      <c r="N80" s="29" t="s">
        <v>4</v>
      </c>
      <c r="O80" s="35" t="s">
        <v>5</v>
      </c>
      <c r="P80" s="33" t="s">
        <v>0</v>
      </c>
      <c r="Q80" s="29" t="s">
        <v>1</v>
      </c>
      <c r="R80" s="29" t="s">
        <v>2</v>
      </c>
      <c r="S80" s="9" t="s">
        <v>2</v>
      </c>
      <c r="T80" s="29" t="s">
        <v>3</v>
      </c>
      <c r="U80" s="29" t="s">
        <v>4</v>
      </c>
      <c r="V80" s="35" t="s">
        <v>5</v>
      </c>
      <c r="W80" s="33" t="s">
        <v>0</v>
      </c>
      <c r="X80" s="29" t="s">
        <v>1</v>
      </c>
      <c r="Y80" s="29" t="s">
        <v>2</v>
      </c>
      <c r="Z80" s="51" t="s">
        <v>2</v>
      </c>
      <c r="AA80" s="29" t="s">
        <v>3</v>
      </c>
      <c r="AB80" s="29" t="s">
        <v>4</v>
      </c>
      <c r="AC80" s="35" t="s">
        <v>5</v>
      </c>
      <c r="AD80" s="33" t="s">
        <v>0</v>
      </c>
      <c r="AE80" s="29" t="s">
        <v>1</v>
      </c>
      <c r="AF80" s="30" t="s">
        <v>2</v>
      </c>
      <c r="AG80" s="87"/>
      <c r="AH80" s="87"/>
      <c r="AI80" s="87"/>
      <c r="AJ80" s="87"/>
      <c r="AK80" s="87"/>
      <c r="AL80" s="10"/>
      <c r="AM80" s="10"/>
      <c r="AN80" s="10"/>
      <c r="AO80" s="10"/>
      <c r="AP80" s="10"/>
    </row>
    <row r="81" spans="1:42" ht="12" customHeight="1" thickBot="1">
      <c r="A81" s="5"/>
      <c r="B81" s="48">
        <v>1</v>
      </c>
      <c r="C81" s="25">
        <v>2</v>
      </c>
      <c r="D81" s="25">
        <v>3</v>
      </c>
      <c r="E81" s="25">
        <v>4</v>
      </c>
      <c r="F81" s="25">
        <v>5</v>
      </c>
      <c r="G81" s="25">
        <v>6</v>
      </c>
      <c r="H81" s="36">
        <v>7</v>
      </c>
      <c r="I81" s="32">
        <v>8</v>
      </c>
      <c r="J81" s="25">
        <v>9</v>
      </c>
      <c r="K81" s="25">
        <v>10</v>
      </c>
      <c r="L81" s="25">
        <v>11</v>
      </c>
      <c r="M81" s="25">
        <v>12</v>
      </c>
      <c r="N81" s="25">
        <v>13</v>
      </c>
      <c r="O81" s="36">
        <v>14</v>
      </c>
      <c r="P81" s="32">
        <v>15</v>
      </c>
      <c r="Q81" s="25">
        <v>16</v>
      </c>
      <c r="R81" s="25">
        <v>17</v>
      </c>
      <c r="S81" s="25">
        <v>18</v>
      </c>
      <c r="T81" s="25">
        <v>19</v>
      </c>
      <c r="U81" s="25">
        <v>20</v>
      </c>
      <c r="V81" s="36">
        <v>21</v>
      </c>
      <c r="W81" s="32">
        <v>22</v>
      </c>
      <c r="X81" s="25">
        <v>23</v>
      </c>
      <c r="Y81" s="25">
        <v>24</v>
      </c>
      <c r="Z81" s="44">
        <v>25</v>
      </c>
      <c r="AA81" s="25">
        <v>26</v>
      </c>
      <c r="AB81" s="25">
        <v>27</v>
      </c>
      <c r="AC81" s="36">
        <v>28</v>
      </c>
      <c r="AD81" s="32">
        <v>29</v>
      </c>
      <c r="AE81" s="25">
        <v>30</v>
      </c>
      <c r="AF81" s="26">
        <v>31</v>
      </c>
      <c r="AG81" s="87"/>
      <c r="AH81" s="87"/>
      <c r="AI81" s="87"/>
      <c r="AJ81" s="87"/>
      <c r="AK81" s="87"/>
      <c r="AL81" s="10"/>
      <c r="AM81" s="10"/>
      <c r="AN81" s="10"/>
      <c r="AO81" s="10"/>
      <c r="AP81" s="10"/>
    </row>
    <row r="82" spans="1:42" ht="12" customHeight="1">
      <c r="A82" s="11" t="s">
        <v>10</v>
      </c>
      <c r="B82" s="48"/>
      <c r="C82" s="76">
        <f>IF(C83+C85=0,0,1)</f>
        <v>0</v>
      </c>
      <c r="D82" s="76">
        <f>IF(D83+D85=0,0,1)</f>
        <v>0</v>
      </c>
      <c r="E82" s="76">
        <f>IF(E83+E85=0,0,1)</f>
        <v>0</v>
      </c>
      <c r="F82" s="76">
        <f>IF(F83+F85=0,0,1)</f>
        <v>0</v>
      </c>
      <c r="G82" s="76">
        <f>IF(G83+G85=0,0,1)</f>
        <v>0</v>
      </c>
      <c r="H82" s="36"/>
      <c r="I82" s="32"/>
      <c r="J82" s="76">
        <f>IF(J83+J85=0,0,1)</f>
        <v>0</v>
      </c>
      <c r="K82" s="76">
        <f>IF(K83+K85=0,0,1)</f>
        <v>0</v>
      </c>
      <c r="L82" s="76">
        <f>IF(L83+L85=0,0,1)</f>
        <v>0</v>
      </c>
      <c r="M82" s="76">
        <f>IF(M83+M85=0,0,1)</f>
        <v>0</v>
      </c>
      <c r="N82" s="76">
        <f>IF(N83+N85=0,0,1)</f>
        <v>0</v>
      </c>
      <c r="O82" s="36"/>
      <c r="P82" s="32"/>
      <c r="Q82" s="76">
        <f>IF(Q83+Q85=0,0,1)</f>
        <v>0</v>
      </c>
      <c r="R82" s="76">
        <f>IF(R83+R85=0,0,1)</f>
        <v>0</v>
      </c>
      <c r="S82" s="76">
        <f>IF(S83+S85=0,0,1)</f>
        <v>0</v>
      </c>
      <c r="T82" s="76">
        <f>IF(T83+T85=0,0,1)</f>
        <v>0</v>
      </c>
      <c r="U82" s="76">
        <f>IF(U83+U85=0,0,1)</f>
        <v>0</v>
      </c>
      <c r="V82" s="36"/>
      <c r="W82" s="32"/>
      <c r="X82" s="76">
        <f>IF(X83+X85=0,0,1)</f>
        <v>0</v>
      </c>
      <c r="Y82" s="76">
        <f>IF(Y83+Y85=0,0,1)</f>
        <v>0</v>
      </c>
      <c r="Z82" s="44"/>
      <c r="AA82" s="76">
        <f>IF(AA83+AA85=0,0,1)</f>
        <v>0</v>
      </c>
      <c r="AB82" s="76">
        <f>IF(AB83+AB85=0,0,1)</f>
        <v>0</v>
      </c>
      <c r="AC82" s="36"/>
      <c r="AD82" s="32"/>
      <c r="AE82" s="76">
        <f>IF(AE83+AE85=0,0,1)</f>
        <v>0</v>
      </c>
      <c r="AF82" s="76">
        <f>IF(AF83+AF85=0,0,1)</f>
        <v>0</v>
      </c>
      <c r="AG82" s="87"/>
      <c r="AH82" s="90" t="s">
        <v>6</v>
      </c>
      <c r="AI82" s="87"/>
      <c r="AJ82" s="87"/>
      <c r="AK82" s="88">
        <f>SUM(B82:AF82)</f>
        <v>0</v>
      </c>
      <c r="AL82" s="10"/>
      <c r="AM82" s="10"/>
      <c r="AN82" s="10"/>
      <c r="AO82" s="10"/>
      <c r="AP82" s="10"/>
    </row>
    <row r="83" spans="1:42" ht="12" customHeight="1">
      <c r="A83" s="12" t="s">
        <v>8</v>
      </c>
      <c r="B83" s="41"/>
      <c r="C83" s="70">
        <v>0</v>
      </c>
      <c r="D83" s="70">
        <v>0</v>
      </c>
      <c r="E83" s="70">
        <v>0</v>
      </c>
      <c r="F83" s="70">
        <v>0</v>
      </c>
      <c r="G83" s="70">
        <v>0</v>
      </c>
      <c r="H83" s="36"/>
      <c r="I83" s="38"/>
      <c r="J83" s="70">
        <v>0</v>
      </c>
      <c r="K83" s="70">
        <v>0</v>
      </c>
      <c r="L83" s="70">
        <v>0</v>
      </c>
      <c r="M83" s="70">
        <v>0</v>
      </c>
      <c r="N83" s="70">
        <v>0</v>
      </c>
      <c r="O83" s="36"/>
      <c r="P83" s="38"/>
      <c r="Q83" s="70">
        <v>0</v>
      </c>
      <c r="R83" s="70">
        <v>0</v>
      </c>
      <c r="S83" s="70">
        <v>0</v>
      </c>
      <c r="T83" s="70">
        <v>0</v>
      </c>
      <c r="U83" s="70">
        <v>0</v>
      </c>
      <c r="V83" s="36"/>
      <c r="W83" s="38"/>
      <c r="X83" s="70">
        <v>0</v>
      </c>
      <c r="Y83" s="70">
        <v>0</v>
      </c>
      <c r="Z83" s="45" t="s">
        <v>88</v>
      </c>
      <c r="AA83" s="70">
        <v>0</v>
      </c>
      <c r="AB83" s="70">
        <v>0</v>
      </c>
      <c r="AC83" s="36"/>
      <c r="AD83" s="38"/>
      <c r="AE83" s="70">
        <v>0</v>
      </c>
      <c r="AF83" s="70">
        <v>0</v>
      </c>
      <c r="AG83" s="87"/>
      <c r="AH83" s="90" t="s">
        <v>7</v>
      </c>
      <c r="AI83" s="87"/>
      <c r="AJ83" s="87"/>
      <c r="AK83" s="89">
        <f>SUM(B83:AF83)</f>
        <v>0</v>
      </c>
      <c r="AL83" s="10"/>
      <c r="AM83" s="10"/>
      <c r="AN83" s="10"/>
      <c r="AO83" s="10"/>
      <c r="AP83" s="10"/>
    </row>
    <row r="84" spans="1:42" ht="12" customHeight="1">
      <c r="A84" s="12" t="s">
        <v>9</v>
      </c>
      <c r="B84" s="41"/>
      <c r="C84" s="84">
        <f>IF(C83+C85=0,1,0)</f>
        <v>1</v>
      </c>
      <c r="D84" s="84">
        <f>IF(D83+D85=0,1,0)</f>
        <v>1</v>
      </c>
      <c r="E84" s="84">
        <f>IF(E83+E85=0,1,0)</f>
        <v>1</v>
      </c>
      <c r="F84" s="84">
        <f>IF(F83+F85=0,1,0)</f>
        <v>1</v>
      </c>
      <c r="G84" s="84">
        <f>IF(G83+G85=0,1,0)</f>
        <v>1</v>
      </c>
      <c r="H84" s="36"/>
      <c r="I84" s="38"/>
      <c r="J84" s="84">
        <f>IF(J83+J85=0,1,0)</f>
        <v>1</v>
      </c>
      <c r="K84" s="84">
        <f>IF(K83+K85=0,1,0)</f>
        <v>1</v>
      </c>
      <c r="L84" s="84">
        <f>IF(L83+L85=0,1,0)</f>
        <v>1</v>
      </c>
      <c r="M84" s="84">
        <f>IF(M83+M85=0,1,0)</f>
        <v>1</v>
      </c>
      <c r="N84" s="84">
        <f>IF(N83+N85=0,1,0)</f>
        <v>1</v>
      </c>
      <c r="O84" s="36"/>
      <c r="P84" s="38"/>
      <c r="Q84" s="84">
        <f>IF(Q83+Q85=0,1,0)</f>
        <v>1</v>
      </c>
      <c r="R84" s="84">
        <f>IF(R83+R85=0,1,0)</f>
        <v>1</v>
      </c>
      <c r="S84" s="84">
        <f>IF(S83+S85=0,1,0)</f>
        <v>1</v>
      </c>
      <c r="T84" s="84">
        <f>IF(T83+T85=0,1,0)</f>
        <v>1</v>
      </c>
      <c r="U84" s="84">
        <f>IF(U83+U85=0,1,0)</f>
        <v>1</v>
      </c>
      <c r="V84" s="36"/>
      <c r="W84" s="38"/>
      <c r="X84" s="84">
        <f>IF(X83+X85=0,1,0)</f>
        <v>1</v>
      </c>
      <c r="Y84" s="84">
        <f>IF(Y83+Y85=0,1,0)</f>
        <v>1</v>
      </c>
      <c r="Z84" s="46"/>
      <c r="AA84" s="84">
        <f>IF(AA83+AA85=0,1,0)</f>
        <v>1</v>
      </c>
      <c r="AB84" s="84">
        <f>IF(AB83+AB85=0,1,0)</f>
        <v>1</v>
      </c>
      <c r="AC84" s="36"/>
      <c r="AD84" s="38"/>
      <c r="AE84" s="84">
        <f>IF(AE83+AE85=0,1,0)</f>
        <v>1</v>
      </c>
      <c r="AF84" s="84">
        <f>IF(AF83+AF85=0,1,0)</f>
        <v>1</v>
      </c>
      <c r="AG84" s="87"/>
      <c r="AH84" s="90" t="s">
        <v>19</v>
      </c>
      <c r="AI84" s="91">
        <f>SUM(B84:AF84)</f>
        <v>21</v>
      </c>
      <c r="AJ84" s="90" t="s">
        <v>20</v>
      </c>
      <c r="AK84" s="91">
        <f>SUM(AI84*7)</f>
        <v>147</v>
      </c>
      <c r="AL84" s="10"/>
      <c r="AM84" s="10"/>
      <c r="AN84" s="10"/>
      <c r="AO84" s="10"/>
      <c r="AP84" s="10"/>
    </row>
    <row r="85" spans="1:42" ht="12" customHeight="1">
      <c r="A85" s="12" t="s">
        <v>86</v>
      </c>
      <c r="B85" s="42"/>
      <c r="C85" s="74"/>
      <c r="D85" s="74"/>
      <c r="E85" s="74"/>
      <c r="F85" s="74"/>
      <c r="G85" s="107"/>
      <c r="H85" s="22"/>
      <c r="I85" s="39"/>
      <c r="J85" s="74"/>
      <c r="K85" s="74"/>
      <c r="L85" s="74"/>
      <c r="M85" s="74"/>
      <c r="N85" s="107"/>
      <c r="O85" s="22"/>
      <c r="P85" s="39"/>
      <c r="Q85" s="74"/>
      <c r="R85" s="74"/>
      <c r="S85" s="74"/>
      <c r="T85" s="74"/>
      <c r="U85" s="107"/>
      <c r="V85" s="22"/>
      <c r="W85" s="39"/>
      <c r="X85" s="74"/>
      <c r="Y85" s="74"/>
      <c r="Z85" s="47"/>
      <c r="AA85" s="74"/>
      <c r="AB85" s="74"/>
      <c r="AC85" s="22"/>
      <c r="AD85" s="39"/>
      <c r="AE85" s="74"/>
      <c r="AF85" s="74"/>
      <c r="AG85" s="87"/>
      <c r="AH85" s="90" t="s">
        <v>86</v>
      </c>
      <c r="AI85" s="87"/>
      <c r="AJ85" s="93">
        <f>SUM(C85:AF85)</f>
        <v>0</v>
      </c>
      <c r="AK85" s="87"/>
      <c r="AL85" s="10"/>
      <c r="AM85" s="10"/>
      <c r="AN85" s="10"/>
      <c r="AO85" s="10"/>
      <c r="AP85" s="10"/>
    </row>
    <row r="86" spans="1:42" ht="12" customHeight="1">
      <c r="A86" s="9"/>
      <c r="B86" s="5"/>
      <c r="C86" s="9"/>
      <c r="D86" s="9"/>
      <c r="E86" s="9"/>
      <c r="F86" s="9"/>
      <c r="G86" s="9"/>
      <c r="H86" s="5"/>
      <c r="I86" s="5"/>
      <c r="J86" s="9"/>
      <c r="K86" s="9"/>
      <c r="L86" s="9"/>
      <c r="M86" s="9"/>
      <c r="N86" s="9"/>
      <c r="O86" s="5"/>
      <c r="P86" s="5"/>
      <c r="Q86" s="9"/>
      <c r="R86" s="9"/>
      <c r="S86" s="9"/>
      <c r="T86" s="9"/>
      <c r="U86" s="9"/>
      <c r="V86" s="5"/>
      <c r="W86" s="5"/>
      <c r="X86" s="9"/>
      <c r="Y86" s="9"/>
      <c r="Z86" s="5"/>
      <c r="AA86" s="9"/>
      <c r="AB86" s="9"/>
      <c r="AC86" s="5"/>
      <c r="AD86" s="5"/>
      <c r="AE86" s="9"/>
      <c r="AF86" s="9"/>
      <c r="AG86" s="87"/>
      <c r="AH86" s="87"/>
      <c r="AI86" s="87"/>
      <c r="AJ86" s="87"/>
      <c r="AK86" s="87"/>
      <c r="AL86" s="10"/>
      <c r="AM86" s="10"/>
      <c r="AN86" s="10"/>
      <c r="AO86" s="10"/>
      <c r="AP86" s="10"/>
    </row>
    <row r="87" spans="1:42" ht="12" customHeight="1">
      <c r="B87" s="96" t="s">
        <v>88</v>
      </c>
      <c r="C87" s="90" t="s">
        <v>16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3"/>
      <c r="T87" s="3"/>
      <c r="U87" s="3"/>
      <c r="V87" s="3"/>
      <c r="W87" s="3"/>
      <c r="X87" s="3"/>
      <c r="Y87" s="3"/>
      <c r="Z87" s="3"/>
      <c r="AA87" s="3"/>
      <c r="AB87" s="3" t="s">
        <v>134</v>
      </c>
      <c r="AC87" s="3"/>
      <c r="AD87" s="3"/>
      <c r="AE87" s="3"/>
      <c r="AF87" s="3"/>
      <c r="AG87" s="87"/>
      <c r="AH87" s="90" t="s">
        <v>18</v>
      </c>
      <c r="AI87" s="87"/>
      <c r="AJ87" s="87"/>
      <c r="AK87" s="94">
        <f>SUM(AK5+AK12+AK19+AK26+AK33+AK40+AK47+AK54+AK61+AK68+AK75+AK82)</f>
        <v>14</v>
      </c>
      <c r="AL87" s="10"/>
      <c r="AM87" s="10"/>
      <c r="AN87" s="10"/>
      <c r="AO87" s="10"/>
      <c r="AP87" s="10"/>
    </row>
    <row r="88" spans="1:42" ht="12" customHeight="1">
      <c r="B88" s="97"/>
      <c r="C88" s="90" t="s">
        <v>15</v>
      </c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87"/>
      <c r="AH88" s="90" t="s">
        <v>17</v>
      </c>
      <c r="AI88" s="87"/>
      <c r="AJ88" s="87"/>
      <c r="AK88" s="89">
        <f>SUM(AK6+AK13+AK20+AK27+AK34+AK41+AK48+AK55+AK62+AK69+AK76+AK83)</f>
        <v>68</v>
      </c>
      <c r="AL88" s="10"/>
      <c r="AM88" s="10"/>
      <c r="AN88" s="10"/>
      <c r="AO88" s="10"/>
      <c r="AP88" s="10"/>
    </row>
    <row r="89" spans="1:42" ht="12" customHeight="1">
      <c r="B89" s="98"/>
      <c r="C89" s="90" t="s">
        <v>12</v>
      </c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87"/>
      <c r="AH89" s="90" t="s">
        <v>22</v>
      </c>
      <c r="AI89" s="87"/>
      <c r="AJ89" s="87"/>
      <c r="AK89" s="91">
        <f>SUM(AI7+AI14+AI21+AI28+AI35+AI42+AI49+AI56+AI63+AI70+AI77+AI84)</f>
        <v>238</v>
      </c>
      <c r="AL89" s="10"/>
      <c r="AM89" s="10"/>
      <c r="AN89" s="10"/>
      <c r="AO89" s="10"/>
      <c r="AP89" s="10"/>
    </row>
    <row r="90" spans="1:42" ht="12" customHeight="1">
      <c r="B90" s="99"/>
      <c r="C90" s="90" t="s">
        <v>13</v>
      </c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87"/>
      <c r="AH90" s="90" t="s">
        <v>21</v>
      </c>
      <c r="AI90" s="87"/>
      <c r="AJ90" s="87"/>
      <c r="AK90" s="91">
        <f>SUM(AK7+AK14+AK21+AK28+AK35+AK42+AK49+AK56+AK63+AK70+AK77+AK84)</f>
        <v>1666</v>
      </c>
      <c r="AL90" s="10"/>
      <c r="AM90" s="10"/>
      <c r="AN90" s="10"/>
      <c r="AO90" s="10"/>
      <c r="AP90" s="10"/>
    </row>
    <row r="91" spans="1:42" ht="12" customHeight="1">
      <c r="B91" s="100"/>
      <c r="C91" s="90" t="s">
        <v>14</v>
      </c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87"/>
      <c r="AH91" s="87" t="s">
        <v>87</v>
      </c>
      <c r="AI91" s="87"/>
      <c r="AJ91" s="87"/>
      <c r="AK91" s="95">
        <f>SUM(AJ8+AJ15+AJ22+AJ29+AJ36+AJ43+AJ50+AJ57+AJ64+AJ71+AJ78+AJ85)</f>
        <v>35</v>
      </c>
      <c r="AL91" s="10"/>
      <c r="AM91" s="10"/>
      <c r="AN91" s="10"/>
      <c r="AO91" s="10"/>
      <c r="AP91" s="10"/>
    </row>
    <row r="92" spans="1:42" ht="12" customHeight="1">
      <c r="B92" s="101">
        <v>1</v>
      </c>
      <c r="C92" s="90" t="s">
        <v>132</v>
      </c>
      <c r="D92" s="87"/>
      <c r="E92" s="87"/>
      <c r="F92" s="87"/>
      <c r="G92" s="87"/>
      <c r="H92" s="87"/>
      <c r="I92" s="87"/>
      <c r="J92" s="87"/>
      <c r="K92" s="87"/>
      <c r="L92" s="87"/>
      <c r="M92" s="102"/>
      <c r="N92" s="87"/>
      <c r="O92" s="87"/>
      <c r="P92" s="87"/>
      <c r="Q92" s="87"/>
      <c r="R92" s="87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10"/>
      <c r="AM92" s="10"/>
      <c r="AN92" s="10"/>
      <c r="AO92" s="10"/>
      <c r="AP92" s="10"/>
    </row>
    <row r="93" spans="1:42" ht="12" customHeight="1">
      <c r="B93" s="103">
        <v>7</v>
      </c>
      <c r="C93" s="90" t="s">
        <v>91</v>
      </c>
      <c r="D93" s="87"/>
      <c r="E93" s="87"/>
      <c r="F93" s="87"/>
      <c r="G93" s="102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3"/>
      <c r="T93" s="3"/>
      <c r="U93" s="109"/>
      <c r="V93" s="109" t="s">
        <v>95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10"/>
      <c r="AM93" s="10"/>
      <c r="AN93" s="10"/>
      <c r="AO93" s="10"/>
      <c r="AP93" s="10"/>
    </row>
    <row r="94" spans="1:42" ht="12" customHeight="1">
      <c r="B94" s="104">
        <v>1</v>
      </c>
      <c r="C94" s="90" t="s">
        <v>92</v>
      </c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3"/>
      <c r="T94" s="3"/>
      <c r="U94" s="110"/>
      <c r="V94" s="110" t="s">
        <v>96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10"/>
      <c r="AM94" s="10"/>
      <c r="AN94" s="10"/>
      <c r="AO94" s="10"/>
      <c r="AP94" s="10"/>
    </row>
    <row r="95" spans="1:42" ht="12" customHeight="1">
      <c r="B95" s="108">
        <v>7</v>
      </c>
      <c r="C95" s="90" t="s">
        <v>131</v>
      </c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3"/>
      <c r="T95" s="3"/>
      <c r="U95" s="110"/>
      <c r="V95" s="110" t="s">
        <v>97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10"/>
      <c r="AM95" s="10"/>
      <c r="AN95" s="10"/>
      <c r="AO95" s="10"/>
      <c r="AP95" s="10"/>
    </row>
    <row r="96" spans="1:42" ht="12" customHeight="1">
      <c r="B96" s="90" t="s">
        <v>133</v>
      </c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"/>
      <c r="T96" s="10"/>
      <c r="U96" s="110"/>
      <c r="V96" s="110" t="s">
        <v>98</v>
      </c>
      <c r="W96" s="10"/>
      <c r="X96" s="10"/>
      <c r="Y96" s="10"/>
      <c r="Z96" s="10"/>
      <c r="AA96" s="10"/>
      <c r="AB96" s="10"/>
      <c r="AC96" s="10"/>
      <c r="AD96" s="10"/>
      <c r="AE96" s="10"/>
      <c r="AF96" s="3"/>
      <c r="AG96" s="3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1:42" ht="12" customHeight="1">
      <c r="B97" s="105" t="s">
        <v>93</v>
      </c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"/>
      <c r="T97" s="10"/>
      <c r="U97" s="110"/>
      <c r="V97" s="110" t="s">
        <v>99</v>
      </c>
      <c r="W97" s="10"/>
      <c r="X97" s="10"/>
      <c r="Y97" s="10"/>
      <c r="Z97" s="10"/>
      <c r="AA97" s="10"/>
      <c r="AB97" s="10"/>
      <c r="AC97" s="10"/>
      <c r="AD97" s="10"/>
      <c r="AE97" s="10"/>
      <c r="AF97" s="3"/>
      <c r="AG97" s="3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1:42" ht="12" customHeight="1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10"/>
      <c r="V98" s="110" t="s">
        <v>100</v>
      </c>
      <c r="W98" s="10"/>
      <c r="X98" s="10"/>
      <c r="Y98" s="10"/>
      <c r="Z98" s="10"/>
      <c r="AA98" s="10"/>
      <c r="AB98" s="10"/>
      <c r="AC98" s="10"/>
      <c r="AD98" s="10"/>
      <c r="AE98" s="10"/>
      <c r="AF98" s="3"/>
      <c r="AG98" s="3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1:42" ht="12" customHeight="1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10"/>
      <c r="V99" s="110" t="s">
        <v>101</v>
      </c>
      <c r="W99" s="10"/>
      <c r="X99" s="10"/>
      <c r="Y99" s="10"/>
      <c r="Z99" s="10"/>
      <c r="AA99" s="10"/>
      <c r="AB99" s="10"/>
      <c r="AC99" s="10"/>
      <c r="AD99" s="10"/>
      <c r="AE99" s="10"/>
      <c r="AF99" s="3"/>
      <c r="AG99" s="3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1:42" ht="12" customHeight="1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10"/>
      <c r="V100" s="110" t="s">
        <v>102</v>
      </c>
      <c r="W100" s="10"/>
      <c r="X100" s="10"/>
      <c r="Y100" s="10"/>
      <c r="Z100" s="10"/>
      <c r="AA100" s="10"/>
      <c r="AB100" s="10"/>
      <c r="AC100" s="10"/>
      <c r="AD100" s="10"/>
      <c r="AE100" s="10"/>
      <c r="AF100" s="3"/>
      <c r="AG100" s="3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1:42" ht="12" customHeight="1">
      <c r="A101" s="90" t="s">
        <v>34</v>
      </c>
      <c r="B101" s="102"/>
      <c r="C101" s="106">
        <f>SUM(C6:E6)</f>
        <v>21</v>
      </c>
      <c r="D101" s="102"/>
      <c r="E101" s="105" t="s">
        <v>47</v>
      </c>
      <c r="F101" s="102"/>
      <c r="G101" s="102"/>
      <c r="H101" s="106">
        <f>SUM(C27+D27+E27+F27)</f>
        <v>0</v>
      </c>
      <c r="I101" s="102"/>
      <c r="J101" s="105" t="s">
        <v>60</v>
      </c>
      <c r="K101" s="102"/>
      <c r="L101" s="102"/>
      <c r="M101" s="106">
        <f>SUM(B48:F48)</f>
        <v>0</v>
      </c>
      <c r="N101" s="102"/>
      <c r="O101" s="105" t="s">
        <v>73</v>
      </c>
      <c r="P101" s="102"/>
      <c r="Q101" s="102"/>
      <c r="R101" s="106">
        <f>SUM(AE62+B69+C69+D69+E69)</f>
        <v>0</v>
      </c>
      <c r="S101" s="10"/>
      <c r="T101" s="10"/>
      <c r="U101" s="111"/>
      <c r="V101" s="111" t="s">
        <v>103</v>
      </c>
      <c r="W101" s="10"/>
      <c r="X101" s="10"/>
      <c r="Y101" s="10"/>
      <c r="Z101" s="10"/>
      <c r="AA101" s="10"/>
      <c r="AB101" s="10"/>
      <c r="AC101" s="10"/>
      <c r="AD101" s="10"/>
      <c r="AE101" s="10"/>
      <c r="AF101" s="3"/>
      <c r="AG101" s="3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1:42" ht="12" customHeight="1">
      <c r="A102" s="90" t="s">
        <v>35</v>
      </c>
      <c r="B102" s="102"/>
      <c r="C102" s="106">
        <f>SUM(H6:L6)</f>
        <v>40</v>
      </c>
      <c r="D102" s="102"/>
      <c r="E102" s="105" t="s">
        <v>48</v>
      </c>
      <c r="F102" s="102"/>
      <c r="G102" s="102"/>
      <c r="H102" s="106">
        <f>SUM(I27:M27)</f>
        <v>0</v>
      </c>
      <c r="I102" s="102"/>
      <c r="J102" s="105" t="s">
        <v>61</v>
      </c>
      <c r="K102" s="102"/>
      <c r="L102" s="102"/>
      <c r="M102" s="106">
        <f>SUM(I48:M48)</f>
        <v>0</v>
      </c>
      <c r="N102" s="102"/>
      <c r="O102" s="105" t="s">
        <v>74</v>
      </c>
      <c r="P102" s="102"/>
      <c r="Q102" s="102"/>
      <c r="R102" s="106">
        <f>SUM(H69:L69)</f>
        <v>0</v>
      </c>
      <c r="S102" s="10"/>
      <c r="T102" s="10"/>
      <c r="U102" s="110"/>
      <c r="V102" s="110" t="s">
        <v>104</v>
      </c>
      <c r="W102" s="10"/>
      <c r="X102" s="10"/>
      <c r="Y102" s="10"/>
      <c r="Z102" s="10"/>
      <c r="AA102" s="10"/>
      <c r="AB102" s="10"/>
      <c r="AC102" s="10"/>
      <c r="AD102" s="10"/>
      <c r="AE102" s="10"/>
      <c r="AF102" s="3"/>
      <c r="AG102" s="3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1:42" ht="12" customHeight="1">
      <c r="A103" s="90" t="s">
        <v>36</v>
      </c>
      <c r="B103" s="102"/>
      <c r="C103" s="106">
        <f>SUM(O6:S6)</f>
        <v>0</v>
      </c>
      <c r="D103" s="102"/>
      <c r="E103" s="105" t="s">
        <v>49</v>
      </c>
      <c r="F103" s="102"/>
      <c r="G103" s="102"/>
      <c r="H103" s="106">
        <f>SUM(P27:T27)</f>
        <v>0</v>
      </c>
      <c r="I103" s="102"/>
      <c r="J103" s="105" t="s">
        <v>62</v>
      </c>
      <c r="K103" s="102"/>
      <c r="L103" s="102"/>
      <c r="M103" s="106">
        <f>SUM(P48:T48)</f>
        <v>0</v>
      </c>
      <c r="N103" s="102"/>
      <c r="O103" s="105" t="s">
        <v>75</v>
      </c>
      <c r="P103" s="102"/>
      <c r="Q103" s="102"/>
      <c r="R103" s="106">
        <f>SUM(O69:S69)</f>
        <v>0</v>
      </c>
      <c r="S103" s="10"/>
      <c r="T103" s="10"/>
      <c r="U103" s="110"/>
      <c r="V103" s="110" t="s">
        <v>105</v>
      </c>
      <c r="W103" s="10"/>
      <c r="X103" s="10"/>
      <c r="Y103" s="10"/>
      <c r="Z103" s="10"/>
      <c r="AA103" s="10"/>
      <c r="AB103" s="10"/>
      <c r="AC103" s="10"/>
      <c r="AD103" s="10"/>
      <c r="AE103" s="10"/>
      <c r="AF103" s="3"/>
      <c r="AG103" s="3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1:42" ht="12" customHeight="1">
      <c r="A104" s="90" t="s">
        <v>37</v>
      </c>
      <c r="B104" s="102"/>
      <c r="C104" s="106">
        <f>SUM(V6:Z6)</f>
        <v>0</v>
      </c>
      <c r="D104" s="102"/>
      <c r="E104" s="105" t="s">
        <v>50</v>
      </c>
      <c r="F104" s="102"/>
      <c r="G104" s="102"/>
      <c r="H104" s="106">
        <f>SUM(W27:AA27)</f>
        <v>0</v>
      </c>
      <c r="I104" s="102"/>
      <c r="J104" s="105" t="s">
        <v>63</v>
      </c>
      <c r="K104" s="102"/>
      <c r="L104" s="102"/>
      <c r="M104" s="106">
        <f>SUM(W48:AA48)</f>
        <v>0</v>
      </c>
      <c r="N104" s="102"/>
      <c r="O104" s="105" t="s">
        <v>76</v>
      </c>
      <c r="P104" s="102"/>
      <c r="Q104" s="102"/>
      <c r="R104" s="106">
        <f>SUM(V69:Z69)</f>
        <v>0</v>
      </c>
      <c r="S104" s="10"/>
      <c r="T104" s="10"/>
      <c r="U104" s="110"/>
      <c r="V104" s="110" t="s">
        <v>106</v>
      </c>
      <c r="W104" s="10"/>
      <c r="X104" s="10"/>
      <c r="Y104" s="10"/>
      <c r="Z104" s="10"/>
      <c r="AA104" s="10"/>
      <c r="AB104" s="10"/>
      <c r="AC104" s="10"/>
      <c r="AD104" s="10"/>
      <c r="AE104" s="10"/>
      <c r="AF104" s="3"/>
      <c r="AG104" s="3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1:42" ht="12" customHeight="1">
      <c r="A105" s="90" t="s">
        <v>38</v>
      </c>
      <c r="B105" s="102"/>
      <c r="C105" s="106">
        <f>SUM(AC6+AD6+AE6+AF6+B13)</f>
        <v>0</v>
      </c>
      <c r="D105" s="102"/>
      <c r="E105" s="105" t="s">
        <v>51</v>
      </c>
      <c r="F105" s="102"/>
      <c r="G105" s="102"/>
      <c r="H105" s="106">
        <f>SUM(AD27+AE27+C34+D34)</f>
        <v>0</v>
      </c>
      <c r="I105" s="102"/>
      <c r="J105" s="105" t="s">
        <v>64</v>
      </c>
      <c r="K105" s="102"/>
      <c r="L105" s="102"/>
      <c r="M105" s="106">
        <f>SUM(AD48+AE48+AF48+B55+C55)</f>
        <v>0</v>
      </c>
      <c r="N105" s="102"/>
      <c r="O105" s="105" t="s">
        <v>77</v>
      </c>
      <c r="P105" s="102"/>
      <c r="Q105" s="102"/>
      <c r="R105" s="106">
        <f>SUM(AC69+AD69+AE69+AF69)</f>
        <v>0</v>
      </c>
      <c r="S105" s="10"/>
      <c r="T105" s="10"/>
      <c r="U105" s="110"/>
      <c r="V105" s="110" t="s">
        <v>107</v>
      </c>
      <c r="W105" s="10"/>
      <c r="X105" s="10"/>
      <c r="Y105" s="10"/>
      <c r="Z105" s="10"/>
      <c r="AA105" s="10"/>
      <c r="AB105" s="10"/>
      <c r="AC105" s="10"/>
      <c r="AD105" s="10"/>
      <c r="AE105" s="10"/>
      <c r="AF105" s="3"/>
      <c r="AG105" s="3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1:42" ht="12" customHeight="1">
      <c r="A106" s="90" t="s">
        <v>39</v>
      </c>
      <c r="B106" s="102"/>
      <c r="C106" s="106">
        <f>SUM(E13:I13)</f>
        <v>0</v>
      </c>
      <c r="D106" s="102"/>
      <c r="E106" s="105" t="s">
        <v>52</v>
      </c>
      <c r="F106" s="102"/>
      <c r="G106" s="102"/>
      <c r="H106" s="106">
        <f>SUM(G34+H34+K34)</f>
        <v>0</v>
      </c>
      <c r="I106" s="102"/>
      <c r="J106" s="105" t="s">
        <v>65</v>
      </c>
      <c r="K106" s="102"/>
      <c r="L106" s="102"/>
      <c r="M106" s="106">
        <f>SUM(F55:J55)</f>
        <v>0</v>
      </c>
      <c r="N106" s="102"/>
      <c r="O106" s="105" t="s">
        <v>78</v>
      </c>
      <c r="P106" s="102"/>
      <c r="Q106" s="102"/>
      <c r="R106" s="106">
        <f>SUM(E76:I76)</f>
        <v>0</v>
      </c>
      <c r="S106" s="10"/>
      <c r="T106" s="10"/>
      <c r="U106" s="110"/>
      <c r="V106" s="110" t="s">
        <v>108</v>
      </c>
      <c r="W106" s="10"/>
      <c r="X106" s="10"/>
      <c r="Y106" s="10"/>
      <c r="Z106" s="10"/>
      <c r="AA106" s="10"/>
      <c r="AB106" s="10"/>
      <c r="AC106" s="10"/>
      <c r="AD106" s="10"/>
      <c r="AE106" s="10"/>
      <c r="AF106" s="3"/>
      <c r="AG106" s="3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1:42" ht="12" customHeight="1">
      <c r="A107" s="90" t="s">
        <v>40</v>
      </c>
      <c r="B107" s="102"/>
      <c r="C107" s="106">
        <f>SUM(L13:P13)</f>
        <v>0</v>
      </c>
      <c r="D107" s="102"/>
      <c r="E107" s="105" t="s">
        <v>53</v>
      </c>
      <c r="F107" s="102"/>
      <c r="G107" s="102"/>
      <c r="H107" s="106">
        <f>SUM(N34:R34)</f>
        <v>0</v>
      </c>
      <c r="I107" s="102"/>
      <c r="J107" s="105" t="s">
        <v>66</v>
      </c>
      <c r="K107" s="102"/>
      <c r="L107" s="102"/>
      <c r="M107" s="106">
        <f>SUM(M55+N55+O55+Q55)</f>
        <v>0</v>
      </c>
      <c r="N107" s="102"/>
      <c r="O107" s="105" t="s">
        <v>79</v>
      </c>
      <c r="P107" s="102"/>
      <c r="Q107" s="102"/>
      <c r="R107" s="106">
        <f>SUM(M76+N76+O76+P76)</f>
        <v>0</v>
      </c>
      <c r="S107" s="10"/>
      <c r="T107" s="10"/>
      <c r="U107" s="110"/>
      <c r="V107" s="110" t="s">
        <v>109</v>
      </c>
      <c r="W107" s="10"/>
      <c r="X107" s="10"/>
      <c r="Y107" s="10"/>
      <c r="Z107" s="10"/>
      <c r="AA107" s="10"/>
      <c r="AB107" s="10"/>
      <c r="AC107" s="10"/>
      <c r="AD107" s="10"/>
      <c r="AE107" s="10"/>
      <c r="AF107" s="3"/>
      <c r="AG107" s="3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1:42" ht="12" customHeight="1">
      <c r="A108" s="90" t="s">
        <v>41</v>
      </c>
      <c r="B108" s="102"/>
      <c r="C108" s="106">
        <f>SUM(S13:W13)</f>
        <v>0</v>
      </c>
      <c r="D108" s="102"/>
      <c r="E108" s="105" t="s">
        <v>54</v>
      </c>
      <c r="F108" s="102"/>
      <c r="G108" s="102"/>
      <c r="H108" s="106">
        <f>SUM(V34+W34+X34+Y34+7)</f>
        <v>7</v>
      </c>
      <c r="I108" s="102"/>
      <c r="J108" s="105" t="s">
        <v>67</v>
      </c>
      <c r="K108" s="102"/>
      <c r="L108" s="102"/>
      <c r="M108" s="106">
        <f>SUM(T55:X55)</f>
        <v>0</v>
      </c>
      <c r="N108" s="102"/>
      <c r="O108" s="105" t="s">
        <v>80</v>
      </c>
      <c r="P108" s="102"/>
      <c r="Q108" s="102"/>
      <c r="R108" s="106">
        <f>SUM(S76:W76)</f>
        <v>0</v>
      </c>
      <c r="S108" s="10"/>
      <c r="T108" s="10"/>
      <c r="U108" s="110"/>
      <c r="V108" s="110" t="s">
        <v>110</v>
      </c>
      <c r="W108" s="10"/>
      <c r="X108" s="10"/>
      <c r="Y108" s="10"/>
      <c r="Z108" s="10"/>
      <c r="AA108" s="10"/>
      <c r="AB108" s="10"/>
      <c r="AC108" s="10"/>
      <c r="AD108" s="10"/>
      <c r="AE108" s="10"/>
      <c r="AF108" s="3"/>
      <c r="AG108" s="3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1:42" ht="12" customHeight="1">
      <c r="A109" s="90" t="s">
        <v>42</v>
      </c>
      <c r="B109" s="102"/>
      <c r="C109" s="106">
        <f>SUM(Z13+AA13+AB13+AC13+B20)</f>
        <v>0</v>
      </c>
      <c r="D109" s="102"/>
      <c r="E109" s="105" t="s">
        <v>55</v>
      </c>
      <c r="F109" s="102"/>
      <c r="G109" s="102"/>
      <c r="H109" s="106">
        <f>SUM(AB34:AF34)</f>
        <v>0</v>
      </c>
      <c r="I109" s="102"/>
      <c r="J109" s="105" t="s">
        <v>68</v>
      </c>
      <c r="K109" s="102"/>
      <c r="L109" s="102"/>
      <c r="M109" s="106">
        <f>SUM(AA55:AE55)</f>
        <v>0</v>
      </c>
      <c r="N109" s="102"/>
      <c r="O109" s="105" t="s">
        <v>81</v>
      </c>
      <c r="P109" s="102"/>
      <c r="Q109" s="102"/>
      <c r="R109" s="106">
        <f>SUM(Z76:AD76)</f>
        <v>0</v>
      </c>
      <c r="S109" s="10"/>
      <c r="T109" s="10"/>
      <c r="U109" s="110"/>
      <c r="V109" s="110" t="s">
        <v>111</v>
      </c>
      <c r="W109" s="10"/>
      <c r="X109" s="10"/>
      <c r="Y109" s="10"/>
      <c r="Z109" s="10"/>
      <c r="AA109" s="10"/>
      <c r="AB109" s="10"/>
      <c r="AC109" s="10"/>
      <c r="AD109" s="10"/>
      <c r="AE109" s="10"/>
      <c r="AF109" s="3"/>
      <c r="AG109" s="3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1:42" ht="12" customHeight="1">
      <c r="A110" s="90" t="s">
        <v>43</v>
      </c>
      <c r="B110" s="102"/>
      <c r="C110" s="106">
        <f>SUM(E20:I20)</f>
        <v>0</v>
      </c>
      <c r="D110" s="102"/>
      <c r="E110" s="105" t="s">
        <v>56</v>
      </c>
      <c r="F110" s="102"/>
      <c r="G110" s="102"/>
      <c r="H110" s="106">
        <f>SUM(D41:H41)</f>
        <v>0</v>
      </c>
      <c r="I110" s="102"/>
      <c r="J110" s="105" t="s">
        <v>69</v>
      </c>
      <c r="K110" s="102"/>
      <c r="L110" s="102"/>
      <c r="M110" s="106">
        <f>SUM(C62:G62)</f>
        <v>0</v>
      </c>
      <c r="N110" s="102"/>
      <c r="O110" s="105" t="s">
        <v>82</v>
      </c>
      <c r="P110" s="102"/>
      <c r="Q110" s="102"/>
      <c r="R110" s="106">
        <f>SUM(C83:G83)</f>
        <v>0</v>
      </c>
      <c r="S110" s="10"/>
      <c r="T110" s="10"/>
      <c r="U110" s="111"/>
      <c r="V110" s="111" t="s">
        <v>112</v>
      </c>
      <c r="W110" s="10"/>
      <c r="X110" s="10"/>
      <c r="Y110" s="10"/>
      <c r="Z110" s="10"/>
      <c r="AA110" s="10"/>
      <c r="AB110" s="10"/>
      <c r="AC110" s="10"/>
      <c r="AD110" s="10"/>
      <c r="AE110" s="10"/>
      <c r="AF110" s="3"/>
      <c r="AG110" s="3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1:42" ht="12" customHeight="1">
      <c r="A111" s="90" t="s">
        <v>44</v>
      </c>
      <c r="B111" s="102"/>
      <c r="C111" s="106">
        <f>SUM(L20:P20)</f>
        <v>0</v>
      </c>
      <c r="D111" s="102"/>
      <c r="E111" s="105" t="s">
        <v>57</v>
      </c>
      <c r="F111" s="102"/>
      <c r="G111" s="102"/>
      <c r="H111" s="106">
        <f>SUM(K41:O41)</f>
        <v>0</v>
      </c>
      <c r="I111" s="102"/>
      <c r="J111" s="105" t="s">
        <v>70</v>
      </c>
      <c r="K111" s="102"/>
      <c r="L111" s="102"/>
      <c r="M111" s="106">
        <f>SUM(J62:N62)</f>
        <v>0</v>
      </c>
      <c r="N111" s="102"/>
      <c r="O111" s="105" t="s">
        <v>83</v>
      </c>
      <c r="P111" s="102"/>
      <c r="Q111" s="102"/>
      <c r="R111" s="106">
        <f>SUM(J83:N83)</f>
        <v>0</v>
      </c>
      <c r="S111" s="10"/>
      <c r="T111" s="10"/>
      <c r="U111" s="111"/>
      <c r="V111" s="111" t="s">
        <v>113</v>
      </c>
      <c r="W111" s="10"/>
      <c r="X111" s="10"/>
      <c r="Y111" s="10"/>
      <c r="Z111" s="10"/>
      <c r="AA111" s="10"/>
      <c r="AB111" s="10"/>
      <c r="AC111" s="10"/>
      <c r="AD111" s="10"/>
      <c r="AE111" s="10"/>
      <c r="AF111" s="3"/>
      <c r="AG111" s="3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1:42" ht="12" customHeight="1">
      <c r="A112" s="90" t="s">
        <v>45</v>
      </c>
      <c r="B112" s="102"/>
      <c r="C112" s="106">
        <f>SUM(S20:W20)</f>
        <v>0</v>
      </c>
      <c r="D112" s="102"/>
      <c r="E112" s="105" t="s">
        <v>58</v>
      </c>
      <c r="F112" s="102"/>
      <c r="G112" s="102"/>
      <c r="H112" s="106">
        <f>SUM(R41:V41)</f>
        <v>0</v>
      </c>
      <c r="I112" s="102"/>
      <c r="J112" s="105" t="s">
        <v>71</v>
      </c>
      <c r="K112" s="102"/>
      <c r="L112" s="102"/>
      <c r="M112" s="106">
        <f>SUM(Q62:U62)</f>
        <v>0</v>
      </c>
      <c r="N112" s="102"/>
      <c r="O112" s="105" t="s">
        <v>84</v>
      </c>
      <c r="P112" s="102"/>
      <c r="Q112" s="102"/>
      <c r="R112" s="106">
        <f>SUM(Q83:U83)</f>
        <v>0</v>
      </c>
      <c r="S112" s="10"/>
      <c r="T112" s="10"/>
      <c r="U112" s="111"/>
      <c r="V112" s="111" t="s">
        <v>114</v>
      </c>
      <c r="W112" s="10"/>
      <c r="X112" s="10"/>
      <c r="Y112" s="10"/>
      <c r="Z112" s="10"/>
      <c r="AA112" s="10"/>
      <c r="AB112" s="10"/>
      <c r="AC112" s="10"/>
      <c r="AD112" s="10"/>
      <c r="AE112" s="10"/>
      <c r="AF112" s="3"/>
      <c r="AG112" s="3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1:42" ht="12" customHeight="1">
      <c r="A113" s="90" t="s">
        <v>46</v>
      </c>
      <c r="B113" s="102"/>
      <c r="C113" s="106">
        <f>SUM(Z20:AD20)</f>
        <v>0</v>
      </c>
      <c r="D113" s="102"/>
      <c r="E113" s="105" t="s">
        <v>59</v>
      </c>
      <c r="F113" s="102"/>
      <c r="G113" s="102"/>
      <c r="H113" s="106">
        <f>SUM(Y41:AC41)</f>
        <v>0</v>
      </c>
      <c r="I113" s="102"/>
      <c r="J113" s="105" t="s">
        <v>72</v>
      </c>
      <c r="K113" s="102"/>
      <c r="L113" s="102"/>
      <c r="M113" s="106">
        <f>SUM(X62:AB62)</f>
        <v>0</v>
      </c>
      <c r="N113" s="102"/>
      <c r="O113" s="105" t="s">
        <v>85</v>
      </c>
      <c r="P113" s="102"/>
      <c r="Q113" s="102"/>
      <c r="R113" s="106">
        <f>SUM(X83+Y83+AA83+AB83)</f>
        <v>0</v>
      </c>
      <c r="S113" s="10"/>
      <c r="T113" s="10"/>
      <c r="U113" s="111"/>
      <c r="V113" s="111" t="s">
        <v>115</v>
      </c>
      <c r="W113" s="10"/>
      <c r="X113" s="10"/>
      <c r="Y113" s="10"/>
      <c r="Z113" s="10"/>
      <c r="AA113" s="10"/>
      <c r="AB113" s="10"/>
      <c r="AC113" s="10"/>
      <c r="AD113" s="10"/>
      <c r="AE113" s="10"/>
      <c r="AF113" s="3"/>
      <c r="AG113" s="3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1:42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11"/>
      <c r="V114" s="111" t="s">
        <v>116</v>
      </c>
      <c r="W114" s="10"/>
      <c r="X114" s="10"/>
      <c r="Y114" s="10"/>
      <c r="Z114" s="10"/>
      <c r="AA114" s="10"/>
      <c r="AB114" s="10"/>
      <c r="AC114" s="10"/>
      <c r="AD114" s="10"/>
      <c r="AE114" s="10"/>
      <c r="AF114" s="3"/>
      <c r="AG114" s="3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1:42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10"/>
      <c r="V115" s="110" t="s">
        <v>117</v>
      </c>
      <c r="W115" s="10"/>
      <c r="X115" s="10"/>
      <c r="Y115" s="10"/>
      <c r="Z115" s="10"/>
      <c r="AA115" s="10"/>
      <c r="AB115" s="10"/>
      <c r="AC115" s="10"/>
      <c r="AD115" s="10"/>
      <c r="AE115" s="10"/>
      <c r="AF115" s="3"/>
      <c r="AG115" s="3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1:42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10"/>
      <c r="V116" s="110" t="s">
        <v>118</v>
      </c>
      <c r="W116" s="10"/>
      <c r="X116" s="10"/>
      <c r="Y116" s="10"/>
      <c r="Z116" s="10"/>
      <c r="AA116" s="10"/>
      <c r="AB116" s="10"/>
      <c r="AC116" s="10"/>
      <c r="AD116" s="10"/>
      <c r="AE116" s="10"/>
      <c r="AF116" s="3"/>
      <c r="AG116" s="3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1:42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10"/>
      <c r="V117" s="110" t="s">
        <v>119</v>
      </c>
      <c r="W117" s="10"/>
      <c r="X117" s="10"/>
      <c r="Y117" s="10"/>
      <c r="Z117" s="10"/>
      <c r="AA117" s="10"/>
      <c r="AB117" s="10"/>
      <c r="AC117" s="10"/>
      <c r="AD117" s="10"/>
      <c r="AE117" s="10"/>
      <c r="AF117" s="3"/>
      <c r="AG117" s="3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1:42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11"/>
      <c r="V118" s="111" t="s">
        <v>120</v>
      </c>
      <c r="W118" s="10"/>
      <c r="X118" s="10"/>
      <c r="Y118" s="10"/>
      <c r="Z118" s="10"/>
      <c r="AA118" s="10"/>
      <c r="AB118" s="10"/>
      <c r="AC118" s="10"/>
      <c r="AD118" s="10"/>
      <c r="AE118" s="10"/>
      <c r="AF118" s="3"/>
      <c r="AG118" s="3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1:42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11"/>
      <c r="V119" s="111" t="s">
        <v>121</v>
      </c>
      <c r="W119" s="10"/>
      <c r="X119" s="10"/>
      <c r="Y119" s="10"/>
      <c r="Z119" s="10"/>
      <c r="AA119" s="10"/>
      <c r="AB119" s="10"/>
      <c r="AC119" s="10"/>
      <c r="AD119" s="10"/>
      <c r="AE119" s="10"/>
      <c r="AF119" s="3"/>
      <c r="AG119" s="3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1:42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11"/>
      <c r="V120" s="111" t="s">
        <v>122</v>
      </c>
      <c r="W120" s="10"/>
      <c r="X120" s="10"/>
      <c r="Y120" s="10"/>
      <c r="Z120" s="10"/>
      <c r="AA120" s="10"/>
      <c r="AB120" s="10"/>
      <c r="AC120" s="10"/>
      <c r="AD120" s="10"/>
      <c r="AE120" s="10"/>
      <c r="AF120" s="3"/>
      <c r="AG120" s="3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1:42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11"/>
      <c r="V121" s="111" t="s">
        <v>123</v>
      </c>
      <c r="W121" s="10"/>
      <c r="X121" s="10"/>
      <c r="Y121" s="10"/>
      <c r="Z121" s="10"/>
      <c r="AA121" s="10"/>
      <c r="AB121" s="10"/>
      <c r="AC121" s="10"/>
      <c r="AD121" s="10"/>
      <c r="AE121" s="10"/>
      <c r="AF121" s="3"/>
      <c r="AG121" s="3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1:42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11"/>
      <c r="V122" s="111" t="s">
        <v>124</v>
      </c>
      <c r="W122" s="10"/>
      <c r="X122" s="10"/>
      <c r="Y122" s="10"/>
      <c r="Z122" s="10"/>
      <c r="AA122" s="10"/>
      <c r="AB122" s="10"/>
      <c r="AC122" s="10"/>
      <c r="AD122" s="10"/>
      <c r="AE122" s="10"/>
      <c r="AF122" s="3"/>
      <c r="AG122" s="3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1:42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11"/>
      <c r="V123" s="111" t="s">
        <v>125</v>
      </c>
      <c r="W123" s="10"/>
      <c r="X123" s="10"/>
      <c r="Y123" s="10"/>
      <c r="Z123" s="10"/>
      <c r="AA123" s="10"/>
      <c r="AB123" s="10"/>
      <c r="AC123" s="10"/>
      <c r="AD123" s="10"/>
      <c r="AE123" s="10"/>
      <c r="AF123" s="3"/>
      <c r="AG123" s="3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1:42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11"/>
      <c r="V124" s="111" t="s">
        <v>126</v>
      </c>
      <c r="W124" s="10"/>
      <c r="X124" s="10"/>
      <c r="Y124" s="10"/>
      <c r="Z124" s="10"/>
      <c r="AA124" s="10"/>
      <c r="AB124" s="10"/>
      <c r="AC124" s="10"/>
      <c r="AD124" s="10"/>
      <c r="AE124" s="10"/>
      <c r="AF124" s="3"/>
      <c r="AG124" s="3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1:42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11"/>
      <c r="V125" s="111" t="s">
        <v>127</v>
      </c>
      <c r="W125" s="10"/>
      <c r="X125" s="10"/>
      <c r="Y125" s="10"/>
      <c r="Z125" s="10"/>
      <c r="AA125" s="10"/>
      <c r="AB125" s="10"/>
      <c r="AC125" s="10"/>
      <c r="AD125" s="10"/>
      <c r="AE125" s="10"/>
      <c r="AF125" s="3"/>
      <c r="AG125" s="3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1:42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11"/>
      <c r="V126" s="111" t="s">
        <v>128</v>
      </c>
      <c r="W126" s="10"/>
      <c r="X126" s="10"/>
      <c r="Y126" s="10"/>
      <c r="Z126" s="10"/>
      <c r="AA126" s="10"/>
      <c r="AB126" s="10"/>
      <c r="AC126" s="10"/>
      <c r="AD126" s="10"/>
      <c r="AE126" s="10"/>
      <c r="AF126" s="3"/>
      <c r="AG126" s="3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1:42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11"/>
      <c r="V127" s="111" t="s">
        <v>129</v>
      </c>
      <c r="W127" s="10"/>
      <c r="X127" s="10"/>
      <c r="Y127" s="10"/>
      <c r="Z127" s="10"/>
      <c r="AA127" s="10"/>
      <c r="AB127" s="10"/>
      <c r="AC127" s="10"/>
      <c r="AD127" s="10"/>
      <c r="AE127" s="10"/>
      <c r="AF127" s="3"/>
      <c r="AG127" s="3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1:42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12"/>
      <c r="V128" s="112" t="s">
        <v>130</v>
      </c>
      <c r="W128" s="10"/>
      <c r="X128" s="10"/>
      <c r="Y128" s="10"/>
      <c r="Z128" s="10"/>
      <c r="AA128" s="10"/>
      <c r="AB128" s="10"/>
      <c r="AC128" s="10"/>
      <c r="AD128" s="10"/>
      <c r="AE128" s="10"/>
      <c r="AF128" s="3"/>
      <c r="AG128" s="3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2:42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3"/>
      <c r="AG129" s="3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2:42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3"/>
      <c r="AG130" s="3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2:42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3"/>
      <c r="AG131" s="3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2:42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3"/>
      <c r="AG132" s="3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2:42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3"/>
      <c r="AG133" s="3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2:42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3"/>
      <c r="AG134" s="3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2:42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3"/>
      <c r="AG135" s="3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2:42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3"/>
      <c r="AG136" s="3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2:42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3"/>
      <c r="AG137" s="3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2:42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3"/>
      <c r="AG138" s="3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2:42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3"/>
      <c r="AG139" s="3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2:42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3"/>
      <c r="AG140" s="3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2:42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3"/>
      <c r="AG141" s="3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2:42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3"/>
      <c r="AG142" s="3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2:42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3"/>
      <c r="AG143" s="3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2:42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3"/>
      <c r="AG144" s="3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2:42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3"/>
      <c r="AG145" s="3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2:42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3"/>
      <c r="AG146" s="3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2:42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3"/>
      <c r="AG147" s="3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2:42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3"/>
      <c r="AG148" s="3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2:42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3"/>
      <c r="AG149" s="3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2:42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3"/>
      <c r="AG150" s="3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2:42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3"/>
      <c r="AG151" s="3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2:42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3"/>
      <c r="AG152" s="3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2:42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3"/>
      <c r="AG153" s="3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2:42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3"/>
      <c r="AG154" s="3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2:42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3"/>
      <c r="AG155" s="3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2:42">
      <c r="AF156" s="4"/>
      <c r="AK156" s="10"/>
    </row>
    <row r="157" spans="2:42">
      <c r="AF157" s="4"/>
    </row>
    <row r="158" spans="2:42">
      <c r="AF158" s="4"/>
    </row>
    <row r="159" spans="2:42">
      <c r="AF159" s="4"/>
    </row>
    <row r="160" spans="2:42">
      <c r="AF160" s="4"/>
    </row>
    <row r="161" spans="32:32">
      <c r="AF161" s="4"/>
    </row>
    <row r="162" spans="32:32">
      <c r="AF162" s="4"/>
    </row>
    <row r="163" spans="32:32">
      <c r="AF163" s="4"/>
    </row>
    <row r="164" spans="32:32">
      <c r="AF164" s="4"/>
    </row>
    <row r="165" spans="32:32">
      <c r="AF165" s="4"/>
    </row>
    <row r="166" spans="32:32">
      <c r="AF166" s="4"/>
    </row>
    <row r="167" spans="32:32">
      <c r="AF167" s="4"/>
    </row>
    <row r="168" spans="32:32">
      <c r="AF168" s="4"/>
    </row>
    <row r="169" spans="32:32">
      <c r="AF169" s="4"/>
    </row>
    <row r="170" spans="32:32">
      <c r="AF170" s="4"/>
    </row>
    <row r="171" spans="32:32">
      <c r="AF171" s="4"/>
    </row>
    <row r="172" spans="32:32">
      <c r="AF172" s="4"/>
    </row>
    <row r="173" spans="32:32">
      <c r="AF173" s="4"/>
    </row>
    <row r="174" spans="32:32">
      <c r="AF174" s="4"/>
    </row>
    <row r="175" spans="32:32">
      <c r="AF175" s="4"/>
    </row>
    <row r="176" spans="32:32">
      <c r="AF176" s="4"/>
    </row>
    <row r="177" spans="32:32">
      <c r="AF177" s="4"/>
    </row>
    <row r="178" spans="32:32">
      <c r="AF178" s="4"/>
    </row>
    <row r="179" spans="32:32">
      <c r="AF179" s="4"/>
    </row>
    <row r="180" spans="32:32">
      <c r="AF180" s="4"/>
    </row>
    <row r="181" spans="32:32">
      <c r="AF181" s="4"/>
    </row>
    <row r="182" spans="32:32">
      <c r="AF182" s="4"/>
    </row>
    <row r="183" spans="32:32">
      <c r="AF183" s="4"/>
    </row>
    <row r="184" spans="32:32">
      <c r="AF184" s="4"/>
    </row>
    <row r="185" spans="32:32">
      <c r="AF185" s="4"/>
    </row>
    <row r="186" spans="32:32">
      <c r="AF186" s="4"/>
    </row>
    <row r="187" spans="32:32">
      <c r="AF187" s="4"/>
    </row>
  </sheetData>
  <sheetProtection password="FDC0" sheet="1" objects="1" scenarios="1" formatCells="0" formatColumns="0" formatRows="0" insertColumns="0" insertRows="0" insertHyperlinks="0" deleteColumns="0" deleteRows="0" sort="0" autoFilter="0" pivotTables="0"/>
  <mergeCells count="12">
    <mergeCell ref="A79:AF79"/>
    <mergeCell ref="A2:AF2"/>
    <mergeCell ref="A9:AF9"/>
    <mergeCell ref="A16:AF16"/>
    <mergeCell ref="A23:AF23"/>
    <mergeCell ref="A30:AF30"/>
    <mergeCell ref="A37:AF37"/>
    <mergeCell ref="A44:AF44"/>
    <mergeCell ref="A51:AF51"/>
    <mergeCell ref="A58:AF58"/>
    <mergeCell ref="A65:AF65"/>
    <mergeCell ref="A72:AF72"/>
  </mergeCells>
  <conditionalFormatting sqref="C6">
    <cfRule type="cellIs" dxfId="1468" priority="2560" operator="equal">
      <formula>6</formula>
    </cfRule>
    <cfRule type="cellIs" dxfId="1467" priority="2561" operator="lessThan">
      <formula>7</formula>
    </cfRule>
    <cfRule type="cellIs" dxfId="1466" priority="2562" operator="greaterThan">
      <formula>7</formula>
    </cfRule>
    <cfRule type="cellIs" dxfId="1465" priority="1256" operator="equal">
      <formula>0</formula>
    </cfRule>
  </conditionalFormatting>
  <conditionalFormatting sqref="C102">
    <cfRule type="cellIs" dxfId="1464" priority="1799" operator="equal">
      <formula>30</formula>
    </cfRule>
    <cfRule type="cellIs" dxfId="1463" priority="1800" operator="equal">
      <formula>35</formula>
    </cfRule>
    <cfRule type="cellIs" dxfId="1462" priority="1801" operator="lessThan">
      <formula>35</formula>
    </cfRule>
    <cfRule type="cellIs" dxfId="1461" priority="1802" operator="greaterThan">
      <formula>35</formula>
    </cfRule>
  </conditionalFormatting>
  <conditionalFormatting sqref="C103">
    <cfRule type="cellIs" dxfId="1460" priority="1795" operator="equal">
      <formula>30</formula>
    </cfRule>
    <cfRule type="cellIs" dxfId="1459" priority="1796" operator="equal">
      <formula>35</formula>
    </cfRule>
    <cfRule type="cellIs" dxfId="1458" priority="1797" operator="lessThan">
      <formula>35</formula>
    </cfRule>
    <cfRule type="cellIs" dxfId="1457" priority="1798" operator="greaterThan">
      <formula>35</formula>
    </cfRule>
  </conditionalFormatting>
  <conditionalFormatting sqref="C104">
    <cfRule type="cellIs" dxfId="1456" priority="1791" operator="equal">
      <formula>30</formula>
    </cfRule>
    <cfRule type="cellIs" dxfId="1455" priority="1792" operator="equal">
      <formula>35</formula>
    </cfRule>
    <cfRule type="cellIs" dxfId="1454" priority="1793" operator="lessThan">
      <formula>35</formula>
    </cfRule>
    <cfRule type="cellIs" dxfId="1453" priority="1794" operator="greaterThan">
      <formula>35</formula>
    </cfRule>
  </conditionalFormatting>
  <conditionalFormatting sqref="C105">
    <cfRule type="cellIs" dxfId="1452" priority="1787" operator="equal">
      <formula>30</formula>
    </cfRule>
    <cfRule type="cellIs" dxfId="1451" priority="1788" operator="equal">
      <formula>35</formula>
    </cfRule>
    <cfRule type="cellIs" dxfId="1450" priority="1789" operator="lessThan">
      <formula>35</formula>
    </cfRule>
    <cfRule type="cellIs" dxfId="1449" priority="1790" operator="greaterThan">
      <formula>35</formula>
    </cfRule>
  </conditionalFormatting>
  <conditionalFormatting sqref="C106">
    <cfRule type="cellIs" dxfId="1448" priority="1783" operator="equal">
      <formula>30</formula>
    </cfRule>
    <cfRule type="cellIs" dxfId="1447" priority="1784" operator="equal">
      <formula>35</formula>
    </cfRule>
    <cfRule type="cellIs" dxfId="1446" priority="1785" operator="lessThan">
      <formula>35</formula>
    </cfRule>
    <cfRule type="cellIs" dxfId="1445" priority="1786" operator="greaterThan">
      <formula>35</formula>
    </cfRule>
  </conditionalFormatting>
  <conditionalFormatting sqref="C107">
    <cfRule type="cellIs" dxfId="1444" priority="1779" operator="equal">
      <formula>30</formula>
    </cfRule>
    <cfRule type="cellIs" dxfId="1443" priority="1780" operator="equal">
      <formula>35</formula>
    </cfRule>
    <cfRule type="cellIs" dxfId="1442" priority="1781" operator="lessThan">
      <formula>35</formula>
    </cfRule>
    <cfRule type="cellIs" dxfId="1441" priority="1782" operator="greaterThan">
      <formula>35</formula>
    </cfRule>
  </conditionalFormatting>
  <conditionalFormatting sqref="C108">
    <cfRule type="cellIs" dxfId="1440" priority="1775" operator="equal">
      <formula>30</formula>
    </cfRule>
    <cfRule type="cellIs" dxfId="1439" priority="1776" operator="equal">
      <formula>35</formula>
    </cfRule>
    <cfRule type="cellIs" dxfId="1438" priority="1777" operator="lessThan">
      <formula>35</formula>
    </cfRule>
    <cfRule type="cellIs" dxfId="1437" priority="1778" operator="greaterThan">
      <formula>35</formula>
    </cfRule>
  </conditionalFormatting>
  <conditionalFormatting sqref="C109">
    <cfRule type="cellIs" dxfId="1436" priority="1771" operator="equal">
      <formula>30</formula>
    </cfRule>
    <cfRule type="cellIs" dxfId="1435" priority="1772" operator="equal">
      <formula>35</formula>
    </cfRule>
    <cfRule type="cellIs" dxfId="1434" priority="1773" operator="lessThan">
      <formula>35</formula>
    </cfRule>
    <cfRule type="cellIs" dxfId="1433" priority="1774" operator="greaterThan">
      <formula>35</formula>
    </cfRule>
  </conditionalFormatting>
  <conditionalFormatting sqref="C110">
    <cfRule type="cellIs" dxfId="1432" priority="1767" operator="equal">
      <formula>30</formula>
    </cfRule>
    <cfRule type="cellIs" dxfId="1431" priority="1768" operator="equal">
      <formula>35</formula>
    </cfRule>
    <cfRule type="cellIs" dxfId="1430" priority="1769" operator="lessThan">
      <formula>35</formula>
    </cfRule>
    <cfRule type="cellIs" dxfId="1429" priority="1770" operator="greaterThan">
      <formula>35</formula>
    </cfRule>
  </conditionalFormatting>
  <conditionalFormatting sqref="C111">
    <cfRule type="cellIs" dxfId="1428" priority="1763" operator="equal">
      <formula>30</formula>
    </cfRule>
    <cfRule type="cellIs" dxfId="1427" priority="1764" operator="equal">
      <formula>35</formula>
    </cfRule>
    <cfRule type="cellIs" dxfId="1426" priority="1765" operator="lessThan">
      <formula>35</formula>
    </cfRule>
    <cfRule type="cellIs" dxfId="1425" priority="1766" operator="greaterThan">
      <formula>35</formula>
    </cfRule>
  </conditionalFormatting>
  <conditionalFormatting sqref="C112">
    <cfRule type="cellIs" dxfId="1424" priority="1759" operator="equal">
      <formula>30</formula>
    </cfRule>
    <cfRule type="cellIs" dxfId="1423" priority="1760" operator="equal">
      <formula>35</formula>
    </cfRule>
    <cfRule type="cellIs" dxfId="1422" priority="1761" operator="lessThan">
      <formula>35</formula>
    </cfRule>
    <cfRule type="cellIs" dxfId="1421" priority="1762" operator="greaterThan">
      <formula>35</formula>
    </cfRule>
  </conditionalFormatting>
  <conditionalFormatting sqref="C113">
    <cfRule type="cellIs" dxfId="1420" priority="1755" operator="equal">
      <formula>30</formula>
    </cfRule>
    <cfRule type="cellIs" dxfId="1419" priority="1756" operator="equal">
      <formula>35</formula>
    </cfRule>
    <cfRule type="cellIs" dxfId="1418" priority="1757" operator="lessThan">
      <formula>35</formula>
    </cfRule>
    <cfRule type="cellIs" dxfId="1417" priority="1758" operator="greaterThan">
      <formula>35</formula>
    </cfRule>
  </conditionalFormatting>
  <conditionalFormatting sqref="H102">
    <cfRule type="cellIs" dxfId="1416" priority="1747" operator="equal">
      <formula>30</formula>
    </cfRule>
    <cfRule type="cellIs" dxfId="1415" priority="1748" operator="equal">
      <formula>35</formula>
    </cfRule>
    <cfRule type="cellIs" dxfId="1414" priority="1749" operator="lessThan">
      <formula>35</formula>
    </cfRule>
    <cfRule type="cellIs" dxfId="1413" priority="1750" operator="greaterThan">
      <formula>35</formula>
    </cfRule>
  </conditionalFormatting>
  <conditionalFormatting sqref="H103">
    <cfRule type="cellIs" dxfId="1412" priority="1743" operator="equal">
      <formula>30</formula>
    </cfRule>
    <cfRule type="cellIs" dxfId="1411" priority="1744" operator="equal">
      <formula>35</formula>
    </cfRule>
    <cfRule type="cellIs" dxfId="1410" priority="1745" operator="lessThan">
      <formula>35</formula>
    </cfRule>
    <cfRule type="cellIs" dxfId="1409" priority="1746" operator="greaterThan">
      <formula>35</formula>
    </cfRule>
  </conditionalFormatting>
  <conditionalFormatting sqref="H104">
    <cfRule type="cellIs" dxfId="1408" priority="1739" operator="equal">
      <formula>30</formula>
    </cfRule>
    <cfRule type="cellIs" dxfId="1407" priority="1740" operator="equal">
      <formula>35</formula>
    </cfRule>
    <cfRule type="cellIs" dxfId="1406" priority="1741" operator="lessThan">
      <formula>35</formula>
    </cfRule>
    <cfRule type="cellIs" dxfId="1405" priority="1742" operator="greaterThan">
      <formula>35</formula>
    </cfRule>
  </conditionalFormatting>
  <conditionalFormatting sqref="H107">
    <cfRule type="cellIs" dxfId="1404" priority="1727" operator="equal">
      <formula>30</formula>
    </cfRule>
    <cfRule type="cellIs" dxfId="1403" priority="1728" operator="equal">
      <formula>35</formula>
    </cfRule>
    <cfRule type="cellIs" dxfId="1402" priority="1729" operator="lessThan">
      <formula>35</formula>
    </cfRule>
    <cfRule type="cellIs" dxfId="1401" priority="1730" operator="greaterThan">
      <formula>35</formula>
    </cfRule>
  </conditionalFormatting>
  <conditionalFormatting sqref="H108">
    <cfRule type="cellIs" dxfId="1400" priority="1723" operator="equal">
      <formula>30</formula>
    </cfRule>
    <cfRule type="cellIs" dxfId="1399" priority="1724" operator="equal">
      <formula>35</formula>
    </cfRule>
    <cfRule type="cellIs" dxfId="1398" priority="1725" operator="lessThan">
      <formula>35</formula>
    </cfRule>
    <cfRule type="cellIs" dxfId="1397" priority="1726" operator="greaterThan">
      <formula>35</formula>
    </cfRule>
  </conditionalFormatting>
  <conditionalFormatting sqref="H109">
    <cfRule type="cellIs" dxfId="1396" priority="1719" operator="equal">
      <formula>30</formula>
    </cfRule>
    <cfRule type="cellIs" dxfId="1395" priority="1720" operator="equal">
      <formula>35</formula>
    </cfRule>
    <cfRule type="cellIs" dxfId="1394" priority="1721" operator="lessThan">
      <formula>35</formula>
    </cfRule>
    <cfRule type="cellIs" dxfId="1393" priority="1722" operator="greaterThan">
      <formula>35</formula>
    </cfRule>
  </conditionalFormatting>
  <conditionalFormatting sqref="H110">
    <cfRule type="cellIs" dxfId="1392" priority="1715" operator="equal">
      <formula>30</formula>
    </cfRule>
    <cfRule type="cellIs" dxfId="1391" priority="1716" operator="equal">
      <formula>35</formula>
    </cfRule>
    <cfRule type="cellIs" dxfId="1390" priority="1717" operator="lessThan">
      <formula>35</formula>
    </cfRule>
    <cfRule type="cellIs" dxfId="1389" priority="1718" operator="greaterThan">
      <formula>35</formula>
    </cfRule>
  </conditionalFormatting>
  <conditionalFormatting sqref="H111">
    <cfRule type="cellIs" dxfId="1388" priority="1711" operator="equal">
      <formula>30</formula>
    </cfRule>
    <cfRule type="cellIs" dxfId="1387" priority="1712" operator="equal">
      <formula>35</formula>
    </cfRule>
    <cfRule type="cellIs" dxfId="1386" priority="1713" operator="lessThan">
      <formula>35</formula>
    </cfRule>
    <cfRule type="cellIs" dxfId="1385" priority="1714" operator="greaterThan">
      <formula>35</formula>
    </cfRule>
  </conditionalFormatting>
  <conditionalFormatting sqref="H112">
    <cfRule type="cellIs" dxfId="1384" priority="1707" operator="equal">
      <formula>30</formula>
    </cfRule>
    <cfRule type="cellIs" dxfId="1383" priority="1708" operator="equal">
      <formula>35</formula>
    </cfRule>
    <cfRule type="cellIs" dxfId="1382" priority="1709" operator="lessThan">
      <formula>35</formula>
    </cfRule>
    <cfRule type="cellIs" dxfId="1381" priority="1710" operator="greaterThan">
      <formula>35</formula>
    </cfRule>
  </conditionalFormatting>
  <conditionalFormatting sqref="H113">
    <cfRule type="cellIs" dxfId="1380" priority="1703" operator="equal">
      <formula>30</formula>
    </cfRule>
    <cfRule type="cellIs" dxfId="1379" priority="1704" operator="equal">
      <formula>35</formula>
    </cfRule>
    <cfRule type="cellIs" dxfId="1378" priority="1705" operator="lessThan">
      <formula>35</formula>
    </cfRule>
    <cfRule type="cellIs" dxfId="1377" priority="1706" operator="greaterThan">
      <formula>35</formula>
    </cfRule>
  </conditionalFormatting>
  <conditionalFormatting sqref="M101">
    <cfRule type="cellIs" dxfId="1376" priority="1699" operator="equal">
      <formula>30</formula>
    </cfRule>
    <cfRule type="cellIs" dxfId="1375" priority="1700" operator="equal">
      <formula>35</formula>
    </cfRule>
    <cfRule type="cellIs" dxfId="1374" priority="1701" operator="lessThan">
      <formula>35</formula>
    </cfRule>
    <cfRule type="cellIs" dxfId="1373" priority="1702" operator="greaterThan">
      <formula>35</formula>
    </cfRule>
  </conditionalFormatting>
  <conditionalFormatting sqref="M102">
    <cfRule type="cellIs" dxfId="1372" priority="1695" operator="equal">
      <formula>30</formula>
    </cfRule>
    <cfRule type="cellIs" dxfId="1371" priority="1696" operator="equal">
      <formula>35</formula>
    </cfRule>
    <cfRule type="cellIs" dxfId="1370" priority="1697" operator="lessThan">
      <formula>35</formula>
    </cfRule>
    <cfRule type="cellIs" dxfId="1369" priority="1698" operator="greaterThan">
      <formula>35</formula>
    </cfRule>
  </conditionalFormatting>
  <conditionalFormatting sqref="M103">
    <cfRule type="cellIs" dxfId="1368" priority="1691" operator="equal">
      <formula>30</formula>
    </cfRule>
    <cfRule type="cellIs" dxfId="1367" priority="1692" operator="equal">
      <formula>35</formula>
    </cfRule>
    <cfRule type="cellIs" dxfId="1366" priority="1693" operator="lessThan">
      <formula>35</formula>
    </cfRule>
    <cfRule type="cellIs" dxfId="1365" priority="1694" operator="greaterThan">
      <formula>35</formula>
    </cfRule>
  </conditionalFormatting>
  <conditionalFormatting sqref="M104">
    <cfRule type="cellIs" dxfId="1364" priority="1687" operator="equal">
      <formula>30</formula>
    </cfRule>
    <cfRule type="cellIs" dxfId="1363" priority="1688" operator="equal">
      <formula>35</formula>
    </cfRule>
    <cfRule type="cellIs" dxfId="1362" priority="1689" operator="lessThan">
      <formula>35</formula>
    </cfRule>
    <cfRule type="cellIs" dxfId="1361" priority="1690" operator="greaterThan">
      <formula>35</formula>
    </cfRule>
  </conditionalFormatting>
  <conditionalFormatting sqref="M105">
    <cfRule type="cellIs" dxfId="1360" priority="1683" operator="equal">
      <formula>30</formula>
    </cfRule>
    <cfRule type="cellIs" dxfId="1359" priority="1684" operator="equal">
      <formula>35</formula>
    </cfRule>
    <cfRule type="cellIs" dxfId="1358" priority="1685" operator="lessThan">
      <formula>35</formula>
    </cfRule>
    <cfRule type="cellIs" dxfId="1357" priority="1686" operator="greaterThan">
      <formula>35</formula>
    </cfRule>
  </conditionalFormatting>
  <conditionalFormatting sqref="M106">
    <cfRule type="cellIs" dxfId="1356" priority="1679" operator="equal">
      <formula>30</formula>
    </cfRule>
    <cfRule type="cellIs" dxfId="1355" priority="1680" operator="equal">
      <formula>35</formula>
    </cfRule>
    <cfRule type="cellIs" dxfId="1354" priority="1681" operator="lessThan">
      <formula>35</formula>
    </cfRule>
    <cfRule type="cellIs" dxfId="1353" priority="1682" operator="greaterThan">
      <formula>35</formula>
    </cfRule>
  </conditionalFormatting>
  <conditionalFormatting sqref="M108">
    <cfRule type="cellIs" dxfId="1352" priority="1671" operator="equal">
      <formula>30</formula>
    </cfRule>
    <cfRule type="cellIs" dxfId="1351" priority="1672" operator="equal">
      <formula>35</formula>
    </cfRule>
    <cfRule type="cellIs" dxfId="1350" priority="1673" operator="lessThan">
      <formula>35</formula>
    </cfRule>
    <cfRule type="cellIs" dxfId="1349" priority="1674" operator="greaterThan">
      <formula>35</formula>
    </cfRule>
  </conditionalFormatting>
  <conditionalFormatting sqref="M109">
    <cfRule type="cellIs" dxfId="1348" priority="1667" operator="equal">
      <formula>30</formula>
    </cfRule>
    <cfRule type="cellIs" dxfId="1347" priority="1668" operator="equal">
      <formula>35</formula>
    </cfRule>
    <cfRule type="cellIs" dxfId="1346" priority="1669" operator="lessThan">
      <formula>35</formula>
    </cfRule>
    <cfRule type="cellIs" dxfId="1345" priority="1670" operator="greaterThan">
      <formula>35</formula>
    </cfRule>
  </conditionalFormatting>
  <conditionalFormatting sqref="M110">
    <cfRule type="cellIs" dxfId="1344" priority="1663" operator="equal">
      <formula>30</formula>
    </cfRule>
    <cfRule type="cellIs" dxfId="1343" priority="1664" operator="equal">
      <formula>35</formula>
    </cfRule>
    <cfRule type="cellIs" dxfId="1342" priority="1665" operator="lessThan">
      <formula>35</formula>
    </cfRule>
    <cfRule type="cellIs" dxfId="1341" priority="1666" operator="greaterThan">
      <formula>35</formula>
    </cfRule>
  </conditionalFormatting>
  <conditionalFormatting sqref="M111">
    <cfRule type="cellIs" dxfId="1340" priority="1659" operator="equal">
      <formula>30</formula>
    </cfRule>
    <cfRule type="cellIs" dxfId="1339" priority="1660" operator="equal">
      <formula>35</formula>
    </cfRule>
    <cfRule type="cellIs" dxfId="1338" priority="1661" operator="lessThan">
      <formula>35</formula>
    </cfRule>
    <cfRule type="cellIs" dxfId="1337" priority="1662" operator="greaterThan">
      <formula>35</formula>
    </cfRule>
  </conditionalFormatting>
  <conditionalFormatting sqref="M112">
    <cfRule type="cellIs" dxfId="1336" priority="1655" operator="equal">
      <formula>30</formula>
    </cfRule>
    <cfRule type="cellIs" dxfId="1335" priority="1656" operator="equal">
      <formula>35</formula>
    </cfRule>
    <cfRule type="cellIs" dxfId="1334" priority="1657" operator="lessThan">
      <formula>35</formula>
    </cfRule>
    <cfRule type="cellIs" dxfId="1333" priority="1658" operator="greaterThan">
      <formula>35</formula>
    </cfRule>
  </conditionalFormatting>
  <conditionalFormatting sqref="M113">
    <cfRule type="cellIs" dxfId="1332" priority="1651" operator="equal">
      <formula>30</formula>
    </cfRule>
    <cfRule type="cellIs" dxfId="1331" priority="1652" operator="equal">
      <formula>35</formula>
    </cfRule>
    <cfRule type="cellIs" dxfId="1330" priority="1653" operator="lessThan">
      <formula>35</formula>
    </cfRule>
    <cfRule type="cellIs" dxfId="1329" priority="1654" operator="greaterThan">
      <formula>35</formula>
    </cfRule>
  </conditionalFormatting>
  <conditionalFormatting sqref="R101">
    <cfRule type="cellIs" dxfId="1328" priority="1647" operator="equal">
      <formula>30</formula>
    </cfRule>
    <cfRule type="cellIs" dxfId="1327" priority="1648" operator="equal">
      <formula>35</formula>
    </cfRule>
    <cfRule type="cellIs" dxfId="1326" priority="1649" operator="lessThan">
      <formula>35</formula>
    </cfRule>
    <cfRule type="cellIs" dxfId="1325" priority="1650" operator="greaterThan">
      <formula>35</formula>
    </cfRule>
  </conditionalFormatting>
  <conditionalFormatting sqref="R102">
    <cfRule type="cellIs" dxfId="1324" priority="1643" operator="equal">
      <formula>30</formula>
    </cfRule>
    <cfRule type="cellIs" dxfId="1323" priority="1644" operator="equal">
      <formula>35</formula>
    </cfRule>
    <cfRule type="cellIs" dxfId="1322" priority="1645" operator="lessThan">
      <formula>35</formula>
    </cfRule>
    <cfRule type="cellIs" dxfId="1321" priority="1646" operator="greaterThan">
      <formula>35</formula>
    </cfRule>
  </conditionalFormatting>
  <conditionalFormatting sqref="R103">
    <cfRule type="cellIs" dxfId="1320" priority="1639" operator="equal">
      <formula>30</formula>
    </cfRule>
    <cfRule type="cellIs" dxfId="1319" priority="1640" operator="equal">
      <formula>35</formula>
    </cfRule>
    <cfRule type="cellIs" dxfId="1318" priority="1641" operator="lessThan">
      <formula>35</formula>
    </cfRule>
    <cfRule type="cellIs" dxfId="1317" priority="1642" operator="greaterThan">
      <formula>35</formula>
    </cfRule>
  </conditionalFormatting>
  <conditionalFormatting sqref="R104">
    <cfRule type="cellIs" dxfId="1316" priority="1635" operator="equal">
      <formula>30</formula>
    </cfRule>
    <cfRule type="cellIs" dxfId="1315" priority="1636" operator="equal">
      <formula>35</formula>
    </cfRule>
    <cfRule type="cellIs" dxfId="1314" priority="1637" operator="lessThan">
      <formula>35</formula>
    </cfRule>
    <cfRule type="cellIs" dxfId="1313" priority="1638" operator="greaterThan">
      <formula>35</formula>
    </cfRule>
  </conditionalFormatting>
  <conditionalFormatting sqref="R106">
    <cfRule type="cellIs" dxfId="1312" priority="1627" operator="equal">
      <formula>30</formula>
    </cfRule>
    <cfRule type="cellIs" dxfId="1311" priority="1628" operator="equal">
      <formula>35</formula>
    </cfRule>
    <cfRule type="cellIs" dxfId="1310" priority="1629" operator="lessThan">
      <formula>35</formula>
    </cfRule>
    <cfRule type="cellIs" dxfId="1309" priority="1630" operator="greaterThan">
      <formula>35</formula>
    </cfRule>
  </conditionalFormatting>
  <conditionalFormatting sqref="R108">
    <cfRule type="cellIs" dxfId="1308" priority="1619" operator="equal">
      <formula>30</formula>
    </cfRule>
    <cfRule type="cellIs" dxfId="1307" priority="1620" operator="equal">
      <formula>35</formula>
    </cfRule>
    <cfRule type="cellIs" dxfId="1306" priority="1621" operator="lessThan">
      <formula>35</formula>
    </cfRule>
    <cfRule type="cellIs" dxfId="1305" priority="1622" operator="greaterThan">
      <formula>35</formula>
    </cfRule>
  </conditionalFormatting>
  <conditionalFormatting sqref="R109">
    <cfRule type="cellIs" dxfId="1304" priority="1615" operator="equal">
      <formula>30</formula>
    </cfRule>
    <cfRule type="cellIs" dxfId="1303" priority="1616" operator="equal">
      <formula>35</formula>
    </cfRule>
    <cfRule type="cellIs" dxfId="1302" priority="1617" operator="lessThan">
      <formula>35</formula>
    </cfRule>
    <cfRule type="cellIs" dxfId="1301" priority="1618" operator="greaterThan">
      <formula>35</formula>
    </cfRule>
  </conditionalFormatting>
  <conditionalFormatting sqref="R110">
    <cfRule type="cellIs" dxfId="1300" priority="1611" operator="equal">
      <formula>30</formula>
    </cfRule>
    <cfRule type="cellIs" dxfId="1299" priority="1612" operator="equal">
      <formula>35</formula>
    </cfRule>
    <cfRule type="cellIs" dxfId="1298" priority="1613" operator="lessThan">
      <formula>35</formula>
    </cfRule>
    <cfRule type="cellIs" dxfId="1297" priority="1614" operator="greaterThan">
      <formula>35</formula>
    </cfRule>
  </conditionalFormatting>
  <conditionalFormatting sqref="R111">
    <cfRule type="cellIs" dxfId="1296" priority="1607" operator="equal">
      <formula>30</formula>
    </cfRule>
    <cfRule type="cellIs" dxfId="1295" priority="1608" operator="equal">
      <formula>35</formula>
    </cfRule>
    <cfRule type="cellIs" dxfId="1294" priority="1609" operator="lessThan">
      <formula>35</formula>
    </cfRule>
    <cfRule type="cellIs" dxfId="1293" priority="1610" operator="greaterThan">
      <formula>35</formula>
    </cfRule>
  </conditionalFormatting>
  <conditionalFormatting sqref="R112">
    <cfRule type="cellIs" dxfId="1292" priority="1603" operator="equal">
      <formula>30</formula>
    </cfRule>
    <cfRule type="cellIs" dxfId="1291" priority="1604" operator="equal">
      <formula>35</formula>
    </cfRule>
    <cfRule type="cellIs" dxfId="1290" priority="1605" operator="lessThan">
      <formula>35</formula>
    </cfRule>
    <cfRule type="cellIs" dxfId="1289" priority="1606" operator="greaterThan">
      <formula>35</formula>
    </cfRule>
  </conditionalFormatting>
  <conditionalFormatting sqref="C8">
    <cfRule type="cellIs" dxfId="1288" priority="1598" operator="equal">
      <formula>7</formula>
    </cfRule>
  </conditionalFormatting>
  <conditionalFormatting sqref="J36">
    <cfRule type="cellIs" dxfId="1287" priority="1352" operator="equal">
      <formula>7</formula>
    </cfRule>
  </conditionalFormatting>
  <conditionalFormatting sqref="R113">
    <cfRule type="cellIs" dxfId="1286" priority="1327" operator="greaterThan">
      <formula>28</formula>
    </cfRule>
    <cfRule type="cellIs" dxfId="1285" priority="1326" operator="lessThan">
      <formula>28</formula>
    </cfRule>
    <cfRule type="cellIs" dxfId="1284" priority="1325" operator="equal">
      <formula>28</formula>
    </cfRule>
    <cfRule type="cellIs" dxfId="1283" priority="1324" operator="equal">
      <formula>24</formula>
    </cfRule>
  </conditionalFormatting>
  <conditionalFormatting sqref="C101">
    <cfRule type="cellIs" dxfId="1282" priority="1323" operator="greaterThan">
      <formula>21</formula>
    </cfRule>
    <cfRule type="cellIs" dxfId="1281" priority="1322" operator="lessThan">
      <formula>21</formula>
    </cfRule>
    <cfRule type="cellIs" dxfId="1280" priority="1321" operator="equal">
      <formula>21</formula>
    </cfRule>
    <cfRule type="cellIs" dxfId="1279" priority="1320" operator="equal">
      <formula>18</formula>
    </cfRule>
  </conditionalFormatting>
  <conditionalFormatting sqref="H101">
    <cfRule type="cellIs" dxfId="1278" priority="1315" operator="greaterThan">
      <formula>28</formula>
    </cfRule>
    <cfRule type="cellIs" dxfId="1277" priority="1314" operator="lessThan">
      <formula>28</formula>
    </cfRule>
    <cfRule type="cellIs" dxfId="1276" priority="1313" operator="equal">
      <formula>28</formula>
    </cfRule>
    <cfRule type="cellIs" dxfId="1275" priority="1312" operator="equal">
      <formula>24</formula>
    </cfRule>
  </conditionalFormatting>
  <conditionalFormatting sqref="H105">
    <cfRule type="cellIs" dxfId="1274" priority="1311" operator="greaterThan">
      <formula>28</formula>
    </cfRule>
    <cfRule type="cellIs" dxfId="1273" priority="1310" operator="lessThan">
      <formula>28</formula>
    </cfRule>
    <cfRule type="cellIs" dxfId="1272" priority="1309" operator="equal">
      <formula>28</formula>
    </cfRule>
    <cfRule type="cellIs" dxfId="1271" priority="1308" operator="equal">
      <formula>24</formula>
    </cfRule>
  </conditionalFormatting>
  <conditionalFormatting sqref="H106">
    <cfRule type="cellIs" dxfId="1270" priority="1307" operator="greaterThan">
      <formula>21</formula>
    </cfRule>
    <cfRule type="cellIs" dxfId="1269" priority="1306" operator="lessThan">
      <formula>21</formula>
    </cfRule>
    <cfRule type="cellIs" dxfId="1268" priority="1305" operator="equal">
      <formula>21</formula>
    </cfRule>
    <cfRule type="cellIs" dxfId="1267" priority="1304" operator="equal">
      <formula>18</formula>
    </cfRule>
  </conditionalFormatting>
  <conditionalFormatting sqref="M107">
    <cfRule type="cellIs" dxfId="1266" priority="1303" operator="greaterThan">
      <formula>28</formula>
    </cfRule>
    <cfRule type="cellIs" dxfId="1265" priority="1302" operator="lessThan">
      <formula>28</formula>
    </cfRule>
    <cfRule type="cellIs" dxfId="1264" priority="1301" operator="equal">
      <formula>28</formula>
    </cfRule>
    <cfRule type="cellIs" dxfId="1263" priority="1300" operator="equal">
      <formula>24</formula>
    </cfRule>
  </conditionalFormatting>
  <conditionalFormatting sqref="R105">
    <cfRule type="cellIs" dxfId="1262" priority="1299" operator="greaterThan">
      <formula>28</formula>
    </cfRule>
    <cfRule type="cellIs" dxfId="1261" priority="1298" operator="lessThan">
      <formula>28</formula>
    </cfRule>
    <cfRule type="cellIs" dxfId="1260" priority="1297" operator="equal">
      <formula>28</formula>
    </cfRule>
    <cfRule type="cellIs" dxfId="1259" priority="1296" operator="equal">
      <formula>24</formula>
    </cfRule>
  </conditionalFormatting>
  <conditionalFormatting sqref="R107">
    <cfRule type="cellIs" dxfId="1258" priority="1290" operator="greaterThan">
      <formula>28</formula>
    </cfRule>
    <cfRule type="cellIs" dxfId="1257" priority="1289" operator="lessThan">
      <formula>28</formula>
    </cfRule>
    <cfRule type="cellIs" dxfId="1256" priority="1288" operator="equal">
      <formula>28</formula>
    </cfRule>
    <cfRule type="cellIs" dxfId="1255" priority="1287" operator="equal">
      <formula>24</formula>
    </cfRule>
  </conditionalFormatting>
  <conditionalFormatting sqref="D6">
    <cfRule type="cellIs" dxfId="1254" priority="1252" operator="equal">
      <formula>0</formula>
    </cfRule>
    <cfRule type="cellIs" dxfId="1253" priority="1253" operator="equal">
      <formula>6</formula>
    </cfRule>
    <cfRule type="cellIs" dxfId="1252" priority="1254" operator="lessThan">
      <formula>7</formula>
    </cfRule>
    <cfRule type="cellIs" dxfId="1251" priority="1255" operator="greaterThan">
      <formula>7</formula>
    </cfRule>
  </conditionalFormatting>
  <conditionalFormatting sqref="E6">
    <cfRule type="cellIs" dxfId="1250" priority="1248" operator="equal">
      <formula>0</formula>
    </cfRule>
    <cfRule type="cellIs" dxfId="1249" priority="1249" operator="equal">
      <formula>6</formula>
    </cfRule>
    <cfRule type="cellIs" dxfId="1248" priority="1250" operator="lessThan">
      <formula>7</formula>
    </cfRule>
    <cfRule type="cellIs" dxfId="1247" priority="1251" operator="greaterThan">
      <formula>7</formula>
    </cfRule>
  </conditionalFormatting>
  <conditionalFormatting sqref="H6">
    <cfRule type="cellIs" dxfId="1246" priority="1244" operator="equal">
      <formula>0</formula>
    </cfRule>
    <cfRule type="cellIs" dxfId="1245" priority="1245" operator="equal">
      <formula>6</formula>
    </cfRule>
    <cfRule type="cellIs" dxfId="1244" priority="1246" operator="lessThan">
      <formula>7</formula>
    </cfRule>
    <cfRule type="cellIs" dxfId="1243" priority="1247" operator="greaterThan">
      <formula>7</formula>
    </cfRule>
  </conditionalFormatting>
  <conditionalFormatting sqref="I6">
    <cfRule type="cellIs" dxfId="1242" priority="1240" operator="equal">
      <formula>0</formula>
    </cfRule>
    <cfRule type="cellIs" dxfId="1241" priority="1241" operator="equal">
      <formula>6</formula>
    </cfRule>
    <cfRule type="cellIs" dxfId="1240" priority="1242" operator="lessThan">
      <formula>7</formula>
    </cfRule>
    <cfRule type="cellIs" dxfId="1239" priority="1243" operator="greaterThan">
      <formula>7</formula>
    </cfRule>
  </conditionalFormatting>
  <conditionalFormatting sqref="J6">
    <cfRule type="cellIs" dxfId="1238" priority="1236" operator="equal">
      <formula>0</formula>
    </cfRule>
    <cfRule type="cellIs" dxfId="1237" priority="1237" operator="equal">
      <formula>6</formula>
    </cfRule>
    <cfRule type="cellIs" dxfId="1236" priority="1238" operator="lessThan">
      <formula>7</formula>
    </cfRule>
    <cfRule type="cellIs" dxfId="1235" priority="1239" operator="greaterThan">
      <formula>7</formula>
    </cfRule>
  </conditionalFormatting>
  <conditionalFormatting sqref="K6">
    <cfRule type="cellIs" dxfId="1234" priority="1232" operator="equal">
      <formula>0</formula>
    </cfRule>
    <cfRule type="cellIs" dxfId="1233" priority="1233" operator="equal">
      <formula>6</formula>
    </cfRule>
    <cfRule type="cellIs" dxfId="1232" priority="1234" operator="lessThan">
      <formula>7</formula>
    </cfRule>
    <cfRule type="cellIs" dxfId="1231" priority="1235" operator="greaterThan">
      <formula>7</formula>
    </cfRule>
  </conditionalFormatting>
  <conditionalFormatting sqref="L6">
    <cfRule type="cellIs" dxfId="1230" priority="1228" operator="equal">
      <formula>0</formula>
    </cfRule>
    <cfRule type="cellIs" dxfId="1229" priority="1229" operator="equal">
      <formula>6</formula>
    </cfRule>
    <cfRule type="cellIs" dxfId="1228" priority="1230" operator="lessThan">
      <formula>7</formula>
    </cfRule>
    <cfRule type="cellIs" dxfId="1227" priority="1231" operator="greaterThan">
      <formula>7</formula>
    </cfRule>
  </conditionalFormatting>
  <conditionalFormatting sqref="O6">
    <cfRule type="cellIs" dxfId="1226" priority="1224" operator="equal">
      <formula>0</formula>
    </cfRule>
    <cfRule type="cellIs" dxfId="1225" priority="1225" operator="equal">
      <formula>6</formula>
    </cfRule>
    <cfRule type="cellIs" dxfId="1224" priority="1226" operator="lessThan">
      <formula>7</formula>
    </cfRule>
    <cfRule type="cellIs" dxfId="1223" priority="1227" operator="greaterThan">
      <formula>7</formula>
    </cfRule>
  </conditionalFormatting>
  <conditionalFormatting sqref="P6">
    <cfRule type="cellIs" dxfId="1222" priority="1220" operator="equal">
      <formula>0</formula>
    </cfRule>
    <cfRule type="cellIs" dxfId="1221" priority="1221" operator="equal">
      <formula>6</formula>
    </cfRule>
    <cfRule type="cellIs" dxfId="1220" priority="1222" operator="lessThan">
      <formula>7</formula>
    </cfRule>
    <cfRule type="cellIs" dxfId="1219" priority="1223" operator="greaterThan">
      <formula>7</formula>
    </cfRule>
  </conditionalFormatting>
  <conditionalFormatting sqref="Q6">
    <cfRule type="cellIs" dxfId="1218" priority="1216" operator="equal">
      <formula>0</formula>
    </cfRule>
    <cfRule type="cellIs" dxfId="1217" priority="1217" operator="equal">
      <formula>6</formula>
    </cfRule>
    <cfRule type="cellIs" dxfId="1216" priority="1218" operator="lessThan">
      <formula>7</formula>
    </cfRule>
    <cfRule type="cellIs" dxfId="1215" priority="1219" operator="greaterThan">
      <formula>7</formula>
    </cfRule>
  </conditionalFormatting>
  <conditionalFormatting sqref="R6">
    <cfRule type="cellIs" dxfId="1214" priority="1212" operator="equal">
      <formula>0</formula>
    </cfRule>
    <cfRule type="cellIs" dxfId="1213" priority="1213" operator="equal">
      <formula>6</formula>
    </cfRule>
    <cfRule type="cellIs" dxfId="1212" priority="1214" operator="lessThan">
      <formula>7</formula>
    </cfRule>
    <cfRule type="cellIs" dxfId="1211" priority="1215" operator="greaterThan">
      <formula>7</formula>
    </cfRule>
  </conditionalFormatting>
  <conditionalFormatting sqref="S6">
    <cfRule type="cellIs" dxfId="1210" priority="1208" operator="equal">
      <formula>0</formula>
    </cfRule>
    <cfRule type="cellIs" dxfId="1209" priority="1209" operator="equal">
      <formula>6</formula>
    </cfRule>
    <cfRule type="cellIs" dxfId="1208" priority="1210" operator="lessThan">
      <formula>7</formula>
    </cfRule>
    <cfRule type="cellIs" dxfId="1207" priority="1211" operator="greaterThan">
      <formula>7</formula>
    </cfRule>
  </conditionalFormatting>
  <conditionalFormatting sqref="V6">
    <cfRule type="cellIs" dxfId="1206" priority="1204" operator="equal">
      <formula>0</formula>
    </cfRule>
    <cfRule type="cellIs" dxfId="1205" priority="1205" operator="equal">
      <formula>6</formula>
    </cfRule>
    <cfRule type="cellIs" dxfId="1204" priority="1206" operator="lessThan">
      <formula>7</formula>
    </cfRule>
    <cfRule type="cellIs" dxfId="1203" priority="1207" operator="greaterThan">
      <formula>7</formula>
    </cfRule>
  </conditionalFormatting>
  <conditionalFormatting sqref="W6">
    <cfRule type="cellIs" dxfId="1202" priority="1200" operator="equal">
      <formula>0</formula>
    </cfRule>
    <cfRule type="cellIs" dxfId="1201" priority="1201" operator="equal">
      <formula>6</formula>
    </cfRule>
    <cfRule type="cellIs" dxfId="1200" priority="1202" operator="lessThan">
      <formula>7</formula>
    </cfRule>
    <cfRule type="cellIs" dxfId="1199" priority="1203" operator="greaterThan">
      <formula>7</formula>
    </cfRule>
  </conditionalFormatting>
  <conditionalFormatting sqref="X6">
    <cfRule type="cellIs" dxfId="1198" priority="1196" operator="equal">
      <formula>0</formula>
    </cfRule>
    <cfRule type="cellIs" dxfId="1197" priority="1197" operator="equal">
      <formula>6</formula>
    </cfRule>
    <cfRule type="cellIs" dxfId="1196" priority="1198" operator="lessThan">
      <formula>7</formula>
    </cfRule>
    <cfRule type="cellIs" dxfId="1195" priority="1199" operator="greaterThan">
      <formula>7</formula>
    </cfRule>
  </conditionalFormatting>
  <conditionalFormatting sqref="Y6">
    <cfRule type="cellIs" dxfId="1194" priority="1192" operator="equal">
      <formula>0</formula>
    </cfRule>
    <cfRule type="cellIs" dxfId="1193" priority="1193" operator="equal">
      <formula>6</formula>
    </cfRule>
    <cfRule type="cellIs" dxfId="1192" priority="1194" operator="lessThan">
      <formula>7</formula>
    </cfRule>
    <cfRule type="cellIs" dxfId="1191" priority="1195" operator="greaterThan">
      <formula>7</formula>
    </cfRule>
  </conditionalFormatting>
  <conditionalFormatting sqref="Z6">
    <cfRule type="cellIs" dxfId="1190" priority="1188" operator="equal">
      <formula>0</formula>
    </cfRule>
    <cfRule type="cellIs" dxfId="1189" priority="1189" operator="equal">
      <formula>6</formula>
    </cfRule>
    <cfRule type="cellIs" dxfId="1188" priority="1190" operator="lessThan">
      <formula>7</formula>
    </cfRule>
    <cfRule type="cellIs" dxfId="1187" priority="1191" operator="greaterThan">
      <formula>7</formula>
    </cfRule>
  </conditionalFormatting>
  <conditionalFormatting sqref="AC6">
    <cfRule type="cellIs" dxfId="1186" priority="1184" operator="equal">
      <formula>0</formula>
    </cfRule>
    <cfRule type="cellIs" dxfId="1185" priority="1185" operator="equal">
      <formula>6</formula>
    </cfRule>
    <cfRule type="cellIs" dxfId="1184" priority="1186" operator="lessThan">
      <formula>7</formula>
    </cfRule>
    <cfRule type="cellIs" dxfId="1183" priority="1187" operator="greaterThan">
      <formula>7</formula>
    </cfRule>
  </conditionalFormatting>
  <conditionalFormatting sqref="AD6">
    <cfRule type="cellIs" dxfId="1182" priority="1180" operator="equal">
      <formula>0</formula>
    </cfRule>
    <cfRule type="cellIs" dxfId="1181" priority="1181" operator="equal">
      <formula>6</formula>
    </cfRule>
    <cfRule type="cellIs" dxfId="1180" priority="1182" operator="lessThan">
      <formula>7</formula>
    </cfRule>
    <cfRule type="cellIs" dxfId="1179" priority="1183" operator="greaterThan">
      <formula>7</formula>
    </cfRule>
  </conditionalFormatting>
  <conditionalFormatting sqref="AE6">
    <cfRule type="cellIs" dxfId="1178" priority="1176" operator="equal">
      <formula>0</formula>
    </cfRule>
    <cfRule type="cellIs" dxfId="1177" priority="1177" operator="equal">
      <formula>6</formula>
    </cfRule>
    <cfRule type="cellIs" dxfId="1176" priority="1178" operator="lessThan">
      <formula>7</formula>
    </cfRule>
    <cfRule type="cellIs" dxfId="1175" priority="1179" operator="greaterThan">
      <formula>7</formula>
    </cfRule>
  </conditionalFormatting>
  <conditionalFormatting sqref="AF6">
    <cfRule type="cellIs" dxfId="1174" priority="1172" operator="equal">
      <formula>0</formula>
    </cfRule>
    <cfRule type="cellIs" dxfId="1173" priority="1173" operator="equal">
      <formula>6</formula>
    </cfRule>
    <cfRule type="cellIs" dxfId="1172" priority="1174" operator="lessThan">
      <formula>7</formula>
    </cfRule>
    <cfRule type="cellIs" dxfId="1171" priority="1175" operator="greaterThan">
      <formula>7</formula>
    </cfRule>
  </conditionalFormatting>
  <conditionalFormatting sqref="AG6">
    <cfRule type="cellIs" dxfId="1170" priority="1168" operator="equal">
      <formula>0</formula>
    </cfRule>
    <cfRule type="cellIs" dxfId="1169" priority="1169" operator="equal">
      <formula>6</formula>
    </cfRule>
    <cfRule type="cellIs" dxfId="1168" priority="1170" operator="lessThan">
      <formula>7</formula>
    </cfRule>
    <cfRule type="cellIs" dxfId="1167" priority="1171" operator="greaterThan">
      <formula>7</formula>
    </cfRule>
  </conditionalFormatting>
  <conditionalFormatting sqref="E13">
    <cfRule type="cellIs" dxfId="1166" priority="1164" operator="equal">
      <formula>0</formula>
    </cfRule>
    <cfRule type="cellIs" dxfId="1165" priority="1165" operator="equal">
      <formula>6</formula>
    </cfRule>
    <cfRule type="cellIs" dxfId="1164" priority="1166" operator="lessThan">
      <formula>7</formula>
    </cfRule>
    <cfRule type="cellIs" dxfId="1163" priority="1167" operator="greaterThan">
      <formula>7</formula>
    </cfRule>
  </conditionalFormatting>
  <conditionalFormatting sqref="F13">
    <cfRule type="cellIs" dxfId="1162" priority="1160" operator="equal">
      <formula>0</formula>
    </cfRule>
    <cfRule type="cellIs" dxfId="1161" priority="1161" operator="equal">
      <formula>6</formula>
    </cfRule>
    <cfRule type="cellIs" dxfId="1160" priority="1162" operator="lessThan">
      <formula>7</formula>
    </cfRule>
    <cfRule type="cellIs" dxfId="1159" priority="1163" operator="greaterThan">
      <formula>7</formula>
    </cfRule>
  </conditionalFormatting>
  <conditionalFormatting sqref="G13">
    <cfRule type="cellIs" dxfId="1158" priority="1156" operator="equal">
      <formula>0</formula>
    </cfRule>
    <cfRule type="cellIs" dxfId="1157" priority="1157" operator="equal">
      <formula>6</formula>
    </cfRule>
    <cfRule type="cellIs" dxfId="1156" priority="1158" operator="lessThan">
      <formula>7</formula>
    </cfRule>
    <cfRule type="cellIs" dxfId="1155" priority="1159" operator="greaterThan">
      <formula>7</formula>
    </cfRule>
  </conditionalFormatting>
  <conditionalFormatting sqref="H13">
    <cfRule type="cellIs" dxfId="1154" priority="1152" operator="equal">
      <formula>0</formula>
    </cfRule>
    <cfRule type="cellIs" dxfId="1153" priority="1153" operator="equal">
      <formula>6</formula>
    </cfRule>
    <cfRule type="cellIs" dxfId="1152" priority="1154" operator="lessThan">
      <formula>7</formula>
    </cfRule>
    <cfRule type="cellIs" dxfId="1151" priority="1155" operator="greaterThan">
      <formula>7</formula>
    </cfRule>
  </conditionalFormatting>
  <conditionalFormatting sqref="I13">
    <cfRule type="cellIs" dxfId="1150" priority="1148" operator="equal">
      <formula>0</formula>
    </cfRule>
    <cfRule type="cellIs" dxfId="1149" priority="1149" operator="equal">
      <formula>6</formula>
    </cfRule>
    <cfRule type="cellIs" dxfId="1148" priority="1150" operator="lessThan">
      <formula>7</formula>
    </cfRule>
    <cfRule type="cellIs" dxfId="1147" priority="1151" operator="greaterThan">
      <formula>7</formula>
    </cfRule>
  </conditionalFormatting>
  <conditionalFormatting sqref="L13">
    <cfRule type="cellIs" dxfId="1146" priority="1144" operator="equal">
      <formula>0</formula>
    </cfRule>
    <cfRule type="cellIs" dxfId="1145" priority="1145" operator="equal">
      <formula>6</formula>
    </cfRule>
    <cfRule type="cellIs" dxfId="1144" priority="1146" operator="lessThan">
      <formula>7</formula>
    </cfRule>
    <cfRule type="cellIs" dxfId="1143" priority="1147" operator="greaterThan">
      <formula>7</formula>
    </cfRule>
  </conditionalFormatting>
  <conditionalFormatting sqref="M13">
    <cfRule type="cellIs" dxfId="1142" priority="1140" operator="equal">
      <formula>0</formula>
    </cfRule>
    <cfRule type="cellIs" dxfId="1141" priority="1141" operator="equal">
      <formula>6</formula>
    </cfRule>
    <cfRule type="cellIs" dxfId="1140" priority="1142" operator="lessThan">
      <formula>7</formula>
    </cfRule>
    <cfRule type="cellIs" dxfId="1139" priority="1143" operator="greaterThan">
      <formula>7</formula>
    </cfRule>
  </conditionalFormatting>
  <conditionalFormatting sqref="N13">
    <cfRule type="cellIs" dxfId="1138" priority="1136" operator="equal">
      <formula>0</formula>
    </cfRule>
    <cfRule type="cellIs" dxfId="1137" priority="1137" operator="equal">
      <formula>6</formula>
    </cfRule>
    <cfRule type="cellIs" dxfId="1136" priority="1138" operator="lessThan">
      <formula>7</formula>
    </cfRule>
    <cfRule type="cellIs" dxfId="1135" priority="1139" operator="greaterThan">
      <formula>7</formula>
    </cfRule>
  </conditionalFormatting>
  <conditionalFormatting sqref="O13">
    <cfRule type="cellIs" dxfId="1134" priority="1132" operator="equal">
      <formula>0</formula>
    </cfRule>
    <cfRule type="cellIs" dxfId="1133" priority="1133" operator="equal">
      <formula>6</formula>
    </cfRule>
    <cfRule type="cellIs" dxfId="1132" priority="1134" operator="lessThan">
      <formula>7</formula>
    </cfRule>
    <cfRule type="cellIs" dxfId="1131" priority="1135" operator="greaterThan">
      <formula>7</formula>
    </cfRule>
  </conditionalFormatting>
  <conditionalFormatting sqref="P13">
    <cfRule type="cellIs" dxfId="1130" priority="1128" operator="equal">
      <formula>0</formula>
    </cfRule>
    <cfRule type="cellIs" dxfId="1129" priority="1129" operator="equal">
      <formula>6</formula>
    </cfRule>
    <cfRule type="cellIs" dxfId="1128" priority="1130" operator="lessThan">
      <formula>7</formula>
    </cfRule>
    <cfRule type="cellIs" dxfId="1127" priority="1131" operator="greaterThan">
      <formula>7</formula>
    </cfRule>
  </conditionalFormatting>
  <conditionalFormatting sqref="S13">
    <cfRule type="cellIs" dxfId="1126" priority="1124" operator="equal">
      <formula>0</formula>
    </cfRule>
    <cfRule type="cellIs" dxfId="1125" priority="1125" operator="equal">
      <formula>6</formula>
    </cfRule>
    <cfRule type="cellIs" dxfId="1124" priority="1126" operator="lessThan">
      <formula>7</formula>
    </cfRule>
    <cfRule type="cellIs" dxfId="1123" priority="1127" operator="greaterThan">
      <formula>7</formula>
    </cfRule>
  </conditionalFormatting>
  <conditionalFormatting sqref="T13">
    <cfRule type="cellIs" dxfId="1122" priority="1120" operator="equal">
      <formula>0</formula>
    </cfRule>
    <cfRule type="cellIs" dxfId="1121" priority="1121" operator="equal">
      <formula>6</formula>
    </cfRule>
    <cfRule type="cellIs" dxfId="1120" priority="1122" operator="lessThan">
      <formula>7</formula>
    </cfRule>
    <cfRule type="cellIs" dxfId="1119" priority="1123" operator="greaterThan">
      <formula>7</formula>
    </cfRule>
  </conditionalFormatting>
  <conditionalFormatting sqref="U13">
    <cfRule type="cellIs" dxfId="1118" priority="1116" operator="equal">
      <formula>0</formula>
    </cfRule>
    <cfRule type="cellIs" dxfId="1117" priority="1117" operator="equal">
      <formula>6</formula>
    </cfRule>
    <cfRule type="cellIs" dxfId="1116" priority="1118" operator="lessThan">
      <formula>7</formula>
    </cfRule>
    <cfRule type="cellIs" dxfId="1115" priority="1119" operator="greaterThan">
      <formula>7</formula>
    </cfRule>
  </conditionalFormatting>
  <conditionalFormatting sqref="V13">
    <cfRule type="cellIs" dxfId="1114" priority="1112" operator="equal">
      <formula>0</formula>
    </cfRule>
    <cfRule type="cellIs" dxfId="1113" priority="1113" operator="equal">
      <formula>6</formula>
    </cfRule>
    <cfRule type="cellIs" dxfId="1112" priority="1114" operator="lessThan">
      <formula>7</formula>
    </cfRule>
    <cfRule type="cellIs" dxfId="1111" priority="1115" operator="greaterThan">
      <formula>7</formula>
    </cfRule>
  </conditionalFormatting>
  <conditionalFormatting sqref="W13">
    <cfRule type="cellIs" dxfId="1110" priority="1108" operator="equal">
      <formula>0</formula>
    </cfRule>
    <cfRule type="cellIs" dxfId="1109" priority="1109" operator="equal">
      <formula>6</formula>
    </cfRule>
    <cfRule type="cellIs" dxfId="1108" priority="1110" operator="lessThan">
      <formula>7</formula>
    </cfRule>
    <cfRule type="cellIs" dxfId="1107" priority="1111" operator="greaterThan">
      <formula>7</formula>
    </cfRule>
  </conditionalFormatting>
  <conditionalFormatting sqref="E20">
    <cfRule type="cellIs" dxfId="1106" priority="1104" operator="equal">
      <formula>0</formula>
    </cfRule>
    <cfRule type="cellIs" dxfId="1105" priority="1105" operator="equal">
      <formula>6</formula>
    </cfRule>
    <cfRule type="cellIs" dxfId="1104" priority="1106" operator="lessThan">
      <formula>7</formula>
    </cfRule>
    <cfRule type="cellIs" dxfId="1103" priority="1107" operator="greaterThan">
      <formula>7</formula>
    </cfRule>
  </conditionalFormatting>
  <conditionalFormatting sqref="F20">
    <cfRule type="cellIs" dxfId="1102" priority="1100" operator="equal">
      <formula>0</formula>
    </cfRule>
    <cfRule type="cellIs" dxfId="1101" priority="1101" operator="equal">
      <formula>6</formula>
    </cfRule>
    <cfRule type="cellIs" dxfId="1100" priority="1102" operator="lessThan">
      <formula>7</formula>
    </cfRule>
    <cfRule type="cellIs" dxfId="1099" priority="1103" operator="greaterThan">
      <formula>7</formula>
    </cfRule>
  </conditionalFormatting>
  <conditionalFormatting sqref="G20">
    <cfRule type="cellIs" dxfId="1098" priority="1096" operator="equal">
      <formula>0</formula>
    </cfRule>
    <cfRule type="cellIs" dxfId="1097" priority="1097" operator="equal">
      <formula>6</formula>
    </cfRule>
    <cfRule type="cellIs" dxfId="1096" priority="1098" operator="lessThan">
      <formula>7</formula>
    </cfRule>
    <cfRule type="cellIs" dxfId="1095" priority="1099" operator="greaterThan">
      <formula>7</formula>
    </cfRule>
  </conditionalFormatting>
  <conditionalFormatting sqref="H20">
    <cfRule type="cellIs" dxfId="1094" priority="1092" operator="equal">
      <formula>0</formula>
    </cfRule>
    <cfRule type="cellIs" dxfId="1093" priority="1093" operator="equal">
      <formula>6</formula>
    </cfRule>
    <cfRule type="cellIs" dxfId="1092" priority="1094" operator="lessThan">
      <formula>7</formula>
    </cfRule>
    <cfRule type="cellIs" dxfId="1091" priority="1095" operator="greaterThan">
      <formula>7</formula>
    </cfRule>
  </conditionalFormatting>
  <conditionalFormatting sqref="I20">
    <cfRule type="cellIs" dxfId="1090" priority="1088" operator="equal">
      <formula>0</formula>
    </cfRule>
    <cfRule type="cellIs" dxfId="1089" priority="1089" operator="equal">
      <formula>6</formula>
    </cfRule>
    <cfRule type="cellIs" dxfId="1088" priority="1090" operator="lessThan">
      <formula>7</formula>
    </cfRule>
    <cfRule type="cellIs" dxfId="1087" priority="1091" operator="greaterThan">
      <formula>7</formula>
    </cfRule>
  </conditionalFormatting>
  <conditionalFormatting sqref="L20">
    <cfRule type="cellIs" dxfId="1086" priority="1084" operator="equal">
      <formula>0</formula>
    </cfRule>
    <cfRule type="cellIs" dxfId="1085" priority="1085" operator="equal">
      <formula>6</formula>
    </cfRule>
    <cfRule type="cellIs" dxfId="1084" priority="1086" operator="lessThan">
      <formula>7</formula>
    </cfRule>
    <cfRule type="cellIs" dxfId="1083" priority="1087" operator="greaterThan">
      <formula>7</formula>
    </cfRule>
  </conditionalFormatting>
  <conditionalFormatting sqref="M20">
    <cfRule type="cellIs" dxfId="1082" priority="1080" operator="equal">
      <formula>0</formula>
    </cfRule>
    <cfRule type="cellIs" dxfId="1081" priority="1081" operator="equal">
      <formula>6</formula>
    </cfRule>
    <cfRule type="cellIs" dxfId="1080" priority="1082" operator="lessThan">
      <formula>7</formula>
    </cfRule>
    <cfRule type="cellIs" dxfId="1079" priority="1083" operator="greaterThan">
      <formula>7</formula>
    </cfRule>
  </conditionalFormatting>
  <conditionalFormatting sqref="N20">
    <cfRule type="cellIs" dxfId="1078" priority="1076" operator="equal">
      <formula>0</formula>
    </cfRule>
    <cfRule type="cellIs" dxfId="1077" priority="1077" operator="equal">
      <formula>6</formula>
    </cfRule>
    <cfRule type="cellIs" dxfId="1076" priority="1078" operator="lessThan">
      <formula>7</formula>
    </cfRule>
    <cfRule type="cellIs" dxfId="1075" priority="1079" operator="greaterThan">
      <formula>7</formula>
    </cfRule>
  </conditionalFormatting>
  <conditionalFormatting sqref="O20">
    <cfRule type="cellIs" dxfId="1074" priority="1072" operator="equal">
      <formula>0</formula>
    </cfRule>
    <cfRule type="cellIs" dxfId="1073" priority="1073" operator="equal">
      <formula>6</formula>
    </cfRule>
    <cfRule type="cellIs" dxfId="1072" priority="1074" operator="lessThan">
      <formula>7</formula>
    </cfRule>
    <cfRule type="cellIs" dxfId="1071" priority="1075" operator="greaterThan">
      <formula>7</formula>
    </cfRule>
  </conditionalFormatting>
  <conditionalFormatting sqref="P20">
    <cfRule type="cellIs" dxfId="1070" priority="1068" operator="equal">
      <formula>0</formula>
    </cfRule>
    <cfRule type="cellIs" dxfId="1069" priority="1069" operator="equal">
      <formula>6</formula>
    </cfRule>
    <cfRule type="cellIs" dxfId="1068" priority="1070" operator="lessThan">
      <formula>7</formula>
    </cfRule>
    <cfRule type="cellIs" dxfId="1067" priority="1071" operator="greaterThan">
      <formula>7</formula>
    </cfRule>
  </conditionalFormatting>
  <conditionalFormatting sqref="S20">
    <cfRule type="cellIs" dxfId="1066" priority="1064" operator="equal">
      <formula>0</formula>
    </cfRule>
    <cfRule type="cellIs" dxfId="1065" priority="1065" operator="equal">
      <formula>6</formula>
    </cfRule>
    <cfRule type="cellIs" dxfId="1064" priority="1066" operator="lessThan">
      <formula>7</formula>
    </cfRule>
    <cfRule type="cellIs" dxfId="1063" priority="1067" operator="greaterThan">
      <formula>7</formula>
    </cfRule>
  </conditionalFormatting>
  <conditionalFormatting sqref="T20">
    <cfRule type="cellIs" dxfId="1062" priority="1060" operator="equal">
      <formula>0</formula>
    </cfRule>
    <cfRule type="cellIs" dxfId="1061" priority="1061" operator="equal">
      <formula>6</formula>
    </cfRule>
    <cfRule type="cellIs" dxfId="1060" priority="1062" operator="lessThan">
      <formula>7</formula>
    </cfRule>
    <cfRule type="cellIs" dxfId="1059" priority="1063" operator="greaterThan">
      <formula>7</formula>
    </cfRule>
  </conditionalFormatting>
  <conditionalFormatting sqref="U20">
    <cfRule type="cellIs" dxfId="1058" priority="1056" operator="equal">
      <formula>0</formula>
    </cfRule>
    <cfRule type="cellIs" dxfId="1057" priority="1057" operator="equal">
      <formula>6</formula>
    </cfRule>
    <cfRule type="cellIs" dxfId="1056" priority="1058" operator="lessThan">
      <formula>7</formula>
    </cfRule>
    <cfRule type="cellIs" dxfId="1055" priority="1059" operator="greaterThan">
      <formula>7</formula>
    </cfRule>
  </conditionalFormatting>
  <conditionalFormatting sqref="V20">
    <cfRule type="cellIs" dxfId="1054" priority="1052" operator="equal">
      <formula>0</formula>
    </cfRule>
    <cfRule type="cellIs" dxfId="1053" priority="1053" operator="equal">
      <formula>6</formula>
    </cfRule>
    <cfRule type="cellIs" dxfId="1052" priority="1054" operator="lessThan">
      <formula>7</formula>
    </cfRule>
    <cfRule type="cellIs" dxfId="1051" priority="1055" operator="greaterThan">
      <formula>7</formula>
    </cfRule>
  </conditionalFormatting>
  <conditionalFormatting sqref="W20">
    <cfRule type="cellIs" dxfId="1050" priority="1048" operator="equal">
      <formula>0</formula>
    </cfRule>
    <cfRule type="cellIs" dxfId="1049" priority="1049" operator="equal">
      <formula>6</formula>
    </cfRule>
    <cfRule type="cellIs" dxfId="1048" priority="1050" operator="lessThan">
      <formula>7</formula>
    </cfRule>
    <cfRule type="cellIs" dxfId="1047" priority="1051" operator="greaterThan">
      <formula>7</formula>
    </cfRule>
  </conditionalFormatting>
  <conditionalFormatting sqref="Z20">
    <cfRule type="cellIs" dxfId="1046" priority="1044" operator="equal">
      <formula>0</formula>
    </cfRule>
    <cfRule type="cellIs" dxfId="1045" priority="1045" operator="equal">
      <formula>6</formula>
    </cfRule>
    <cfRule type="cellIs" dxfId="1044" priority="1046" operator="lessThan">
      <formula>7</formula>
    </cfRule>
    <cfRule type="cellIs" dxfId="1043" priority="1047" operator="greaterThan">
      <formula>7</formula>
    </cfRule>
  </conditionalFormatting>
  <conditionalFormatting sqref="AA20">
    <cfRule type="cellIs" dxfId="1042" priority="1040" operator="equal">
      <formula>0</formula>
    </cfRule>
    <cfRule type="cellIs" dxfId="1041" priority="1041" operator="equal">
      <formula>6</formula>
    </cfRule>
    <cfRule type="cellIs" dxfId="1040" priority="1042" operator="lessThan">
      <formula>7</formula>
    </cfRule>
    <cfRule type="cellIs" dxfId="1039" priority="1043" operator="greaterThan">
      <formula>7</formula>
    </cfRule>
  </conditionalFormatting>
  <conditionalFormatting sqref="AB20">
    <cfRule type="cellIs" dxfId="1038" priority="1036" operator="equal">
      <formula>0</formula>
    </cfRule>
    <cfRule type="cellIs" dxfId="1037" priority="1037" operator="equal">
      <formula>6</formula>
    </cfRule>
    <cfRule type="cellIs" dxfId="1036" priority="1038" operator="lessThan">
      <formula>7</formula>
    </cfRule>
    <cfRule type="cellIs" dxfId="1035" priority="1039" operator="greaterThan">
      <formula>7</formula>
    </cfRule>
  </conditionalFormatting>
  <conditionalFormatting sqref="AC20">
    <cfRule type="cellIs" dxfId="1034" priority="1032" operator="equal">
      <formula>0</formula>
    </cfRule>
    <cfRule type="cellIs" dxfId="1033" priority="1033" operator="equal">
      <formula>6</formula>
    </cfRule>
    <cfRule type="cellIs" dxfId="1032" priority="1034" operator="lessThan">
      <formula>7</formula>
    </cfRule>
    <cfRule type="cellIs" dxfId="1031" priority="1035" operator="greaterThan">
      <formula>7</formula>
    </cfRule>
  </conditionalFormatting>
  <conditionalFormatting sqref="AD20">
    <cfRule type="cellIs" dxfId="1030" priority="1028" operator="equal">
      <formula>0</formula>
    </cfRule>
    <cfRule type="cellIs" dxfId="1029" priority="1029" operator="equal">
      <formula>6</formula>
    </cfRule>
    <cfRule type="cellIs" dxfId="1028" priority="1030" operator="lessThan">
      <formula>7</formula>
    </cfRule>
    <cfRule type="cellIs" dxfId="1027" priority="1031" operator="greaterThan">
      <formula>7</formula>
    </cfRule>
  </conditionalFormatting>
  <conditionalFormatting sqref="I27">
    <cfRule type="cellIs" dxfId="1026" priority="1024" operator="equal">
      <formula>0</formula>
    </cfRule>
    <cfRule type="cellIs" dxfId="1025" priority="1025" operator="equal">
      <formula>6</formula>
    </cfRule>
    <cfRule type="cellIs" dxfId="1024" priority="1026" operator="lessThan">
      <formula>7</formula>
    </cfRule>
    <cfRule type="cellIs" dxfId="1023" priority="1027" operator="greaterThan">
      <formula>7</formula>
    </cfRule>
  </conditionalFormatting>
  <conditionalFormatting sqref="J27">
    <cfRule type="cellIs" dxfId="1022" priority="1020" operator="equal">
      <formula>0</formula>
    </cfRule>
    <cfRule type="cellIs" dxfId="1021" priority="1021" operator="equal">
      <formula>6</formula>
    </cfRule>
    <cfRule type="cellIs" dxfId="1020" priority="1022" operator="lessThan">
      <formula>7</formula>
    </cfRule>
    <cfRule type="cellIs" dxfId="1019" priority="1023" operator="greaterThan">
      <formula>7</formula>
    </cfRule>
  </conditionalFormatting>
  <conditionalFormatting sqref="K27">
    <cfRule type="cellIs" dxfId="1018" priority="1016" operator="equal">
      <formula>0</formula>
    </cfRule>
    <cfRule type="cellIs" dxfId="1017" priority="1017" operator="equal">
      <formula>6</formula>
    </cfRule>
    <cfRule type="cellIs" dxfId="1016" priority="1018" operator="lessThan">
      <formula>7</formula>
    </cfRule>
    <cfRule type="cellIs" dxfId="1015" priority="1019" operator="greaterThan">
      <formula>7</formula>
    </cfRule>
  </conditionalFormatting>
  <conditionalFormatting sqref="L27">
    <cfRule type="cellIs" dxfId="1014" priority="1012" operator="equal">
      <formula>0</formula>
    </cfRule>
    <cfRule type="cellIs" dxfId="1013" priority="1013" operator="equal">
      <formula>6</formula>
    </cfRule>
    <cfRule type="cellIs" dxfId="1012" priority="1014" operator="lessThan">
      <formula>7</formula>
    </cfRule>
    <cfRule type="cellIs" dxfId="1011" priority="1015" operator="greaterThan">
      <formula>7</formula>
    </cfRule>
  </conditionalFormatting>
  <conditionalFormatting sqref="M27">
    <cfRule type="cellIs" dxfId="1010" priority="1008" operator="equal">
      <formula>0</formula>
    </cfRule>
    <cfRule type="cellIs" dxfId="1009" priority="1009" operator="equal">
      <formula>6</formula>
    </cfRule>
    <cfRule type="cellIs" dxfId="1008" priority="1010" operator="lessThan">
      <formula>7</formula>
    </cfRule>
    <cfRule type="cellIs" dxfId="1007" priority="1011" operator="greaterThan">
      <formula>7</formula>
    </cfRule>
  </conditionalFormatting>
  <conditionalFormatting sqref="P27">
    <cfRule type="cellIs" dxfId="1006" priority="1004" operator="equal">
      <formula>0</formula>
    </cfRule>
    <cfRule type="cellIs" dxfId="1005" priority="1005" operator="equal">
      <formula>6</formula>
    </cfRule>
    <cfRule type="cellIs" dxfId="1004" priority="1006" operator="lessThan">
      <formula>7</formula>
    </cfRule>
    <cfRule type="cellIs" dxfId="1003" priority="1007" operator="greaterThan">
      <formula>7</formula>
    </cfRule>
  </conditionalFormatting>
  <conditionalFormatting sqref="Q27">
    <cfRule type="cellIs" dxfId="1002" priority="1000" operator="equal">
      <formula>0</formula>
    </cfRule>
    <cfRule type="cellIs" dxfId="1001" priority="1001" operator="equal">
      <formula>6</formula>
    </cfRule>
    <cfRule type="cellIs" dxfId="1000" priority="1002" operator="lessThan">
      <formula>7</formula>
    </cfRule>
    <cfRule type="cellIs" dxfId="999" priority="1003" operator="greaterThan">
      <formula>7</formula>
    </cfRule>
  </conditionalFormatting>
  <conditionalFormatting sqref="R27">
    <cfRule type="cellIs" dxfId="998" priority="996" operator="equal">
      <formula>0</formula>
    </cfRule>
    <cfRule type="cellIs" dxfId="997" priority="997" operator="equal">
      <formula>6</formula>
    </cfRule>
    <cfRule type="cellIs" dxfId="996" priority="998" operator="lessThan">
      <formula>7</formula>
    </cfRule>
    <cfRule type="cellIs" dxfId="995" priority="999" operator="greaterThan">
      <formula>7</formula>
    </cfRule>
  </conditionalFormatting>
  <conditionalFormatting sqref="S27">
    <cfRule type="cellIs" dxfId="994" priority="992" operator="equal">
      <formula>0</formula>
    </cfRule>
    <cfRule type="cellIs" dxfId="993" priority="993" operator="equal">
      <formula>6</formula>
    </cfRule>
    <cfRule type="cellIs" dxfId="992" priority="994" operator="lessThan">
      <formula>7</formula>
    </cfRule>
    <cfRule type="cellIs" dxfId="991" priority="995" operator="greaterThan">
      <formula>7</formula>
    </cfRule>
  </conditionalFormatting>
  <conditionalFormatting sqref="T27">
    <cfRule type="cellIs" dxfId="990" priority="988" operator="equal">
      <formula>0</formula>
    </cfRule>
    <cfRule type="cellIs" dxfId="989" priority="989" operator="equal">
      <formula>6</formula>
    </cfRule>
    <cfRule type="cellIs" dxfId="988" priority="990" operator="lessThan">
      <formula>7</formula>
    </cfRule>
    <cfRule type="cellIs" dxfId="987" priority="991" operator="greaterThan">
      <formula>7</formula>
    </cfRule>
  </conditionalFormatting>
  <conditionalFormatting sqref="W27">
    <cfRule type="cellIs" dxfId="986" priority="984" operator="equal">
      <formula>0</formula>
    </cfRule>
    <cfRule type="cellIs" dxfId="985" priority="985" operator="equal">
      <formula>6</formula>
    </cfRule>
    <cfRule type="cellIs" dxfId="984" priority="986" operator="lessThan">
      <formula>7</formula>
    </cfRule>
    <cfRule type="cellIs" dxfId="983" priority="987" operator="greaterThan">
      <formula>7</formula>
    </cfRule>
  </conditionalFormatting>
  <conditionalFormatting sqref="X27">
    <cfRule type="cellIs" dxfId="982" priority="980" operator="equal">
      <formula>0</formula>
    </cfRule>
    <cfRule type="cellIs" dxfId="981" priority="981" operator="equal">
      <formula>6</formula>
    </cfRule>
    <cfRule type="cellIs" dxfId="980" priority="982" operator="lessThan">
      <formula>7</formula>
    </cfRule>
    <cfRule type="cellIs" dxfId="979" priority="983" operator="greaterThan">
      <formula>7</formula>
    </cfRule>
  </conditionalFormatting>
  <conditionalFormatting sqref="Y27">
    <cfRule type="cellIs" dxfId="978" priority="976" operator="equal">
      <formula>0</formula>
    </cfRule>
    <cfRule type="cellIs" dxfId="977" priority="977" operator="equal">
      <formula>6</formula>
    </cfRule>
    <cfRule type="cellIs" dxfId="976" priority="978" operator="lessThan">
      <formula>7</formula>
    </cfRule>
    <cfRule type="cellIs" dxfId="975" priority="979" operator="greaterThan">
      <formula>7</formula>
    </cfRule>
  </conditionalFormatting>
  <conditionalFormatting sqref="Z27">
    <cfRule type="cellIs" dxfId="974" priority="972" operator="equal">
      <formula>0</formula>
    </cfRule>
    <cfRule type="cellIs" dxfId="973" priority="973" operator="equal">
      <formula>6</formula>
    </cfRule>
    <cfRule type="cellIs" dxfId="972" priority="974" operator="lessThan">
      <formula>7</formula>
    </cfRule>
    <cfRule type="cellIs" dxfId="971" priority="975" operator="greaterThan">
      <formula>7</formula>
    </cfRule>
  </conditionalFormatting>
  <conditionalFormatting sqref="AA27">
    <cfRule type="cellIs" dxfId="970" priority="968" operator="equal">
      <formula>0</formula>
    </cfRule>
    <cfRule type="cellIs" dxfId="969" priority="969" operator="equal">
      <formula>6</formula>
    </cfRule>
    <cfRule type="cellIs" dxfId="968" priority="970" operator="lessThan">
      <formula>7</formula>
    </cfRule>
    <cfRule type="cellIs" dxfId="967" priority="971" operator="greaterThan">
      <formula>7</formula>
    </cfRule>
  </conditionalFormatting>
  <conditionalFormatting sqref="N34">
    <cfRule type="cellIs" dxfId="966" priority="964" operator="equal">
      <formula>0</formula>
    </cfRule>
    <cfRule type="cellIs" dxfId="965" priority="965" operator="equal">
      <formula>6</formula>
    </cfRule>
    <cfRule type="cellIs" dxfId="964" priority="966" operator="lessThan">
      <formula>7</formula>
    </cfRule>
    <cfRule type="cellIs" dxfId="963" priority="967" operator="greaterThan">
      <formula>7</formula>
    </cfRule>
  </conditionalFormatting>
  <conditionalFormatting sqref="O34">
    <cfRule type="cellIs" dxfId="962" priority="960" operator="equal">
      <formula>0</formula>
    </cfRule>
    <cfRule type="cellIs" dxfId="961" priority="961" operator="equal">
      <formula>6</formula>
    </cfRule>
    <cfRule type="cellIs" dxfId="960" priority="962" operator="lessThan">
      <formula>7</formula>
    </cfRule>
    <cfRule type="cellIs" dxfId="959" priority="963" operator="greaterThan">
      <formula>7</formula>
    </cfRule>
  </conditionalFormatting>
  <conditionalFormatting sqref="P34">
    <cfRule type="cellIs" dxfId="958" priority="956" operator="equal">
      <formula>0</formula>
    </cfRule>
    <cfRule type="cellIs" dxfId="957" priority="957" operator="equal">
      <formula>6</formula>
    </cfRule>
    <cfRule type="cellIs" dxfId="956" priority="958" operator="lessThan">
      <formula>7</formula>
    </cfRule>
    <cfRule type="cellIs" dxfId="955" priority="959" operator="greaterThan">
      <formula>7</formula>
    </cfRule>
  </conditionalFormatting>
  <conditionalFormatting sqref="Q34">
    <cfRule type="cellIs" dxfId="954" priority="952" operator="equal">
      <formula>0</formula>
    </cfRule>
    <cfRule type="cellIs" dxfId="953" priority="953" operator="equal">
      <formula>6</formula>
    </cfRule>
    <cfRule type="cellIs" dxfId="952" priority="954" operator="lessThan">
      <formula>7</formula>
    </cfRule>
    <cfRule type="cellIs" dxfId="951" priority="955" operator="greaterThan">
      <formula>7</formula>
    </cfRule>
  </conditionalFormatting>
  <conditionalFormatting sqref="R34">
    <cfRule type="cellIs" dxfId="950" priority="948" operator="equal">
      <formula>0</formula>
    </cfRule>
    <cfRule type="cellIs" dxfId="949" priority="949" operator="equal">
      <formula>6</formula>
    </cfRule>
    <cfRule type="cellIs" dxfId="948" priority="950" operator="lessThan">
      <formula>7</formula>
    </cfRule>
    <cfRule type="cellIs" dxfId="947" priority="951" operator="greaterThan">
      <formula>7</formula>
    </cfRule>
  </conditionalFormatting>
  <conditionalFormatting sqref="AB34">
    <cfRule type="cellIs" dxfId="946" priority="944" operator="equal">
      <formula>0</formula>
    </cfRule>
    <cfRule type="cellIs" dxfId="945" priority="945" operator="equal">
      <formula>6</formula>
    </cfRule>
    <cfRule type="cellIs" dxfId="944" priority="946" operator="lessThan">
      <formula>7</formula>
    </cfRule>
    <cfRule type="cellIs" dxfId="943" priority="947" operator="greaterThan">
      <formula>7</formula>
    </cfRule>
  </conditionalFormatting>
  <conditionalFormatting sqref="AC34">
    <cfRule type="cellIs" dxfId="942" priority="940" operator="equal">
      <formula>0</formula>
    </cfRule>
    <cfRule type="cellIs" dxfId="941" priority="941" operator="equal">
      <formula>6</formula>
    </cfRule>
    <cfRule type="cellIs" dxfId="940" priority="942" operator="lessThan">
      <formula>7</formula>
    </cfRule>
    <cfRule type="cellIs" dxfId="939" priority="943" operator="greaterThan">
      <formula>7</formula>
    </cfRule>
  </conditionalFormatting>
  <conditionalFormatting sqref="AD34">
    <cfRule type="cellIs" dxfId="938" priority="936" operator="equal">
      <formula>0</formula>
    </cfRule>
    <cfRule type="cellIs" dxfId="937" priority="937" operator="equal">
      <formula>6</formula>
    </cfRule>
    <cfRule type="cellIs" dxfId="936" priority="938" operator="lessThan">
      <formula>7</formula>
    </cfRule>
    <cfRule type="cellIs" dxfId="935" priority="939" operator="greaterThan">
      <formula>7</formula>
    </cfRule>
  </conditionalFormatting>
  <conditionalFormatting sqref="AE34">
    <cfRule type="cellIs" dxfId="934" priority="932" operator="equal">
      <formula>0</formula>
    </cfRule>
    <cfRule type="cellIs" dxfId="933" priority="933" operator="equal">
      <formula>6</formula>
    </cfRule>
    <cfRule type="cellIs" dxfId="932" priority="934" operator="lessThan">
      <formula>7</formula>
    </cfRule>
    <cfRule type="cellIs" dxfId="931" priority="935" operator="greaterThan">
      <formula>7</formula>
    </cfRule>
  </conditionalFormatting>
  <conditionalFormatting sqref="AF34">
    <cfRule type="cellIs" dxfId="930" priority="928" operator="equal">
      <formula>0</formula>
    </cfRule>
    <cfRule type="cellIs" dxfId="929" priority="929" operator="equal">
      <formula>6</formula>
    </cfRule>
    <cfRule type="cellIs" dxfId="928" priority="930" operator="lessThan">
      <formula>7</formula>
    </cfRule>
    <cfRule type="cellIs" dxfId="927" priority="931" operator="greaterThan">
      <formula>7</formula>
    </cfRule>
  </conditionalFormatting>
  <conditionalFormatting sqref="D41">
    <cfRule type="cellIs" dxfId="926" priority="924" operator="equal">
      <formula>0</formula>
    </cfRule>
    <cfRule type="cellIs" dxfId="925" priority="925" operator="equal">
      <formula>6</formula>
    </cfRule>
    <cfRule type="cellIs" dxfId="924" priority="926" operator="lessThan">
      <formula>7</formula>
    </cfRule>
    <cfRule type="cellIs" dxfId="923" priority="927" operator="greaterThan">
      <formula>7</formula>
    </cfRule>
  </conditionalFormatting>
  <conditionalFormatting sqref="E41">
    <cfRule type="cellIs" dxfId="922" priority="920" operator="equal">
      <formula>0</formula>
    </cfRule>
    <cfRule type="cellIs" dxfId="921" priority="921" operator="equal">
      <formula>6</formula>
    </cfRule>
    <cfRule type="cellIs" dxfId="920" priority="922" operator="lessThan">
      <formula>7</formula>
    </cfRule>
    <cfRule type="cellIs" dxfId="919" priority="923" operator="greaterThan">
      <formula>7</formula>
    </cfRule>
  </conditionalFormatting>
  <conditionalFormatting sqref="F41">
    <cfRule type="cellIs" dxfId="918" priority="916" operator="equal">
      <formula>0</formula>
    </cfRule>
    <cfRule type="cellIs" dxfId="917" priority="917" operator="equal">
      <formula>6</formula>
    </cfRule>
    <cfRule type="cellIs" dxfId="916" priority="918" operator="lessThan">
      <formula>7</formula>
    </cfRule>
    <cfRule type="cellIs" dxfId="915" priority="919" operator="greaterThan">
      <formula>7</formula>
    </cfRule>
  </conditionalFormatting>
  <conditionalFormatting sqref="G41">
    <cfRule type="cellIs" dxfId="914" priority="912" operator="equal">
      <formula>0</formula>
    </cfRule>
    <cfRule type="cellIs" dxfId="913" priority="913" operator="equal">
      <formula>6</formula>
    </cfRule>
    <cfRule type="cellIs" dxfId="912" priority="914" operator="lessThan">
      <formula>7</formula>
    </cfRule>
    <cfRule type="cellIs" dxfId="911" priority="915" operator="greaterThan">
      <formula>7</formula>
    </cfRule>
  </conditionalFormatting>
  <conditionalFormatting sqref="H41">
    <cfRule type="cellIs" dxfId="910" priority="908" operator="equal">
      <formula>0</formula>
    </cfRule>
    <cfRule type="cellIs" dxfId="909" priority="909" operator="equal">
      <formula>6</formula>
    </cfRule>
    <cfRule type="cellIs" dxfId="908" priority="910" operator="lessThan">
      <formula>7</formula>
    </cfRule>
    <cfRule type="cellIs" dxfId="907" priority="911" operator="greaterThan">
      <formula>7</formula>
    </cfRule>
  </conditionalFormatting>
  <conditionalFormatting sqref="K41">
    <cfRule type="cellIs" dxfId="906" priority="904" operator="equal">
      <formula>0</formula>
    </cfRule>
    <cfRule type="cellIs" dxfId="905" priority="905" operator="equal">
      <formula>6</formula>
    </cfRule>
    <cfRule type="cellIs" dxfId="904" priority="906" operator="lessThan">
      <formula>7</formula>
    </cfRule>
    <cfRule type="cellIs" dxfId="903" priority="907" operator="greaterThan">
      <formula>7</formula>
    </cfRule>
  </conditionalFormatting>
  <conditionalFormatting sqref="L41">
    <cfRule type="cellIs" dxfId="902" priority="900" operator="equal">
      <formula>0</formula>
    </cfRule>
    <cfRule type="cellIs" dxfId="901" priority="901" operator="equal">
      <formula>6</formula>
    </cfRule>
    <cfRule type="cellIs" dxfId="900" priority="902" operator="lessThan">
      <formula>7</formula>
    </cfRule>
    <cfRule type="cellIs" dxfId="899" priority="903" operator="greaterThan">
      <formula>7</formula>
    </cfRule>
  </conditionalFormatting>
  <conditionalFormatting sqref="M41">
    <cfRule type="cellIs" dxfId="898" priority="896" operator="equal">
      <formula>0</formula>
    </cfRule>
    <cfRule type="cellIs" dxfId="897" priority="897" operator="equal">
      <formula>6</formula>
    </cfRule>
    <cfRule type="cellIs" dxfId="896" priority="898" operator="lessThan">
      <formula>7</formula>
    </cfRule>
    <cfRule type="cellIs" dxfId="895" priority="899" operator="greaterThan">
      <formula>7</formula>
    </cfRule>
  </conditionalFormatting>
  <conditionalFormatting sqref="N41">
    <cfRule type="cellIs" dxfId="894" priority="892" operator="equal">
      <formula>0</formula>
    </cfRule>
    <cfRule type="cellIs" dxfId="893" priority="893" operator="equal">
      <formula>6</formula>
    </cfRule>
    <cfRule type="cellIs" dxfId="892" priority="894" operator="lessThan">
      <formula>7</formula>
    </cfRule>
    <cfRule type="cellIs" dxfId="891" priority="895" operator="greaterThan">
      <formula>7</formula>
    </cfRule>
  </conditionalFormatting>
  <conditionalFormatting sqref="O41">
    <cfRule type="cellIs" dxfId="890" priority="888" operator="equal">
      <formula>0</formula>
    </cfRule>
    <cfRule type="cellIs" dxfId="889" priority="889" operator="equal">
      <formula>6</formula>
    </cfRule>
    <cfRule type="cellIs" dxfId="888" priority="890" operator="lessThan">
      <formula>7</formula>
    </cfRule>
    <cfRule type="cellIs" dxfId="887" priority="891" operator="greaterThan">
      <formula>7</formula>
    </cfRule>
  </conditionalFormatting>
  <conditionalFormatting sqref="R41">
    <cfRule type="cellIs" dxfId="886" priority="884" operator="equal">
      <formula>0</formula>
    </cfRule>
    <cfRule type="cellIs" dxfId="885" priority="885" operator="equal">
      <formula>6</formula>
    </cfRule>
    <cfRule type="cellIs" dxfId="884" priority="886" operator="lessThan">
      <formula>7</formula>
    </cfRule>
    <cfRule type="cellIs" dxfId="883" priority="887" operator="greaterThan">
      <formula>7</formula>
    </cfRule>
  </conditionalFormatting>
  <conditionalFormatting sqref="S41">
    <cfRule type="cellIs" dxfId="882" priority="880" operator="equal">
      <formula>0</formula>
    </cfRule>
    <cfRule type="cellIs" dxfId="881" priority="881" operator="equal">
      <formula>6</formula>
    </cfRule>
    <cfRule type="cellIs" dxfId="880" priority="882" operator="lessThan">
      <formula>7</formula>
    </cfRule>
    <cfRule type="cellIs" dxfId="879" priority="883" operator="greaterThan">
      <formula>7</formula>
    </cfRule>
  </conditionalFormatting>
  <conditionalFormatting sqref="T41">
    <cfRule type="cellIs" dxfId="878" priority="876" operator="equal">
      <formula>0</formula>
    </cfRule>
    <cfRule type="cellIs" dxfId="877" priority="877" operator="equal">
      <formula>6</formula>
    </cfRule>
    <cfRule type="cellIs" dxfId="876" priority="878" operator="lessThan">
      <formula>7</formula>
    </cfRule>
    <cfRule type="cellIs" dxfId="875" priority="879" operator="greaterThan">
      <formula>7</formula>
    </cfRule>
  </conditionalFormatting>
  <conditionalFormatting sqref="U41">
    <cfRule type="cellIs" dxfId="874" priority="872" operator="equal">
      <formula>0</formula>
    </cfRule>
    <cfRule type="cellIs" dxfId="873" priority="873" operator="equal">
      <formula>6</formula>
    </cfRule>
    <cfRule type="cellIs" dxfId="872" priority="874" operator="lessThan">
      <formula>7</formula>
    </cfRule>
    <cfRule type="cellIs" dxfId="871" priority="875" operator="greaterThan">
      <formula>7</formula>
    </cfRule>
  </conditionalFormatting>
  <conditionalFormatting sqref="V41">
    <cfRule type="cellIs" dxfId="870" priority="868" operator="equal">
      <formula>0</formula>
    </cfRule>
    <cfRule type="cellIs" dxfId="869" priority="869" operator="equal">
      <formula>6</formula>
    </cfRule>
    <cfRule type="cellIs" dxfId="868" priority="870" operator="lessThan">
      <formula>7</formula>
    </cfRule>
    <cfRule type="cellIs" dxfId="867" priority="871" operator="greaterThan">
      <formula>7</formula>
    </cfRule>
  </conditionalFormatting>
  <conditionalFormatting sqref="Y41">
    <cfRule type="cellIs" dxfId="866" priority="864" operator="equal">
      <formula>0</formula>
    </cfRule>
    <cfRule type="cellIs" dxfId="865" priority="865" operator="equal">
      <formula>6</formula>
    </cfRule>
    <cfRule type="cellIs" dxfId="864" priority="866" operator="lessThan">
      <formula>7</formula>
    </cfRule>
    <cfRule type="cellIs" dxfId="863" priority="867" operator="greaterThan">
      <formula>7</formula>
    </cfRule>
  </conditionalFormatting>
  <conditionalFormatting sqref="Z41">
    <cfRule type="cellIs" dxfId="862" priority="860" operator="equal">
      <formula>0</formula>
    </cfRule>
    <cfRule type="cellIs" dxfId="861" priority="861" operator="equal">
      <formula>6</formula>
    </cfRule>
    <cfRule type="cellIs" dxfId="860" priority="862" operator="lessThan">
      <formula>7</formula>
    </cfRule>
    <cfRule type="cellIs" dxfId="859" priority="863" operator="greaterThan">
      <formula>7</formula>
    </cfRule>
  </conditionalFormatting>
  <conditionalFormatting sqref="AA41">
    <cfRule type="cellIs" dxfId="858" priority="856" operator="equal">
      <formula>0</formula>
    </cfRule>
    <cfRule type="cellIs" dxfId="857" priority="857" operator="equal">
      <formula>6</formula>
    </cfRule>
    <cfRule type="cellIs" dxfId="856" priority="858" operator="lessThan">
      <formula>7</formula>
    </cfRule>
    <cfRule type="cellIs" dxfId="855" priority="859" operator="greaterThan">
      <formula>7</formula>
    </cfRule>
  </conditionalFormatting>
  <conditionalFormatting sqref="AB41">
    <cfRule type="cellIs" dxfId="854" priority="852" operator="equal">
      <formula>0</formula>
    </cfRule>
    <cfRule type="cellIs" dxfId="853" priority="853" operator="equal">
      <formula>6</formula>
    </cfRule>
    <cfRule type="cellIs" dxfId="852" priority="854" operator="lessThan">
      <formula>7</formula>
    </cfRule>
    <cfRule type="cellIs" dxfId="851" priority="855" operator="greaterThan">
      <formula>7</formula>
    </cfRule>
  </conditionalFormatting>
  <conditionalFormatting sqref="AC41">
    <cfRule type="cellIs" dxfId="850" priority="848" operator="equal">
      <formula>0</formula>
    </cfRule>
    <cfRule type="cellIs" dxfId="849" priority="849" operator="equal">
      <formula>6</formula>
    </cfRule>
    <cfRule type="cellIs" dxfId="848" priority="850" operator="lessThan">
      <formula>7</formula>
    </cfRule>
    <cfRule type="cellIs" dxfId="847" priority="851" operator="greaterThan">
      <formula>7</formula>
    </cfRule>
  </conditionalFormatting>
  <conditionalFormatting sqref="B48">
    <cfRule type="cellIs" dxfId="846" priority="844" operator="equal">
      <formula>0</formula>
    </cfRule>
    <cfRule type="cellIs" dxfId="845" priority="845" operator="equal">
      <formula>6</formula>
    </cfRule>
    <cfRule type="cellIs" dxfId="844" priority="846" operator="lessThan">
      <formula>7</formula>
    </cfRule>
    <cfRule type="cellIs" dxfId="843" priority="847" operator="greaterThan">
      <formula>7</formula>
    </cfRule>
  </conditionalFormatting>
  <conditionalFormatting sqref="C48">
    <cfRule type="cellIs" dxfId="842" priority="840" operator="equal">
      <formula>0</formula>
    </cfRule>
    <cfRule type="cellIs" dxfId="841" priority="841" operator="equal">
      <formula>6</formula>
    </cfRule>
    <cfRule type="cellIs" dxfId="840" priority="842" operator="lessThan">
      <formula>7</formula>
    </cfRule>
    <cfRule type="cellIs" dxfId="839" priority="843" operator="greaterThan">
      <formula>7</formula>
    </cfRule>
  </conditionalFormatting>
  <conditionalFormatting sqref="D48">
    <cfRule type="cellIs" dxfId="838" priority="836" operator="equal">
      <formula>0</formula>
    </cfRule>
    <cfRule type="cellIs" dxfId="837" priority="837" operator="equal">
      <formula>6</formula>
    </cfRule>
    <cfRule type="cellIs" dxfId="836" priority="838" operator="lessThan">
      <formula>7</formula>
    </cfRule>
    <cfRule type="cellIs" dxfId="835" priority="839" operator="greaterThan">
      <formula>7</formula>
    </cfRule>
  </conditionalFormatting>
  <conditionalFormatting sqref="E48">
    <cfRule type="cellIs" dxfId="834" priority="832" operator="equal">
      <formula>0</formula>
    </cfRule>
    <cfRule type="cellIs" dxfId="833" priority="833" operator="equal">
      <formula>6</formula>
    </cfRule>
    <cfRule type="cellIs" dxfId="832" priority="834" operator="lessThan">
      <formula>7</formula>
    </cfRule>
    <cfRule type="cellIs" dxfId="831" priority="835" operator="greaterThan">
      <formula>7</formula>
    </cfRule>
  </conditionalFormatting>
  <conditionalFormatting sqref="F48">
    <cfRule type="cellIs" dxfId="830" priority="828" operator="equal">
      <formula>0</formula>
    </cfRule>
    <cfRule type="cellIs" dxfId="829" priority="829" operator="equal">
      <formula>6</formula>
    </cfRule>
    <cfRule type="cellIs" dxfId="828" priority="830" operator="lessThan">
      <formula>7</formula>
    </cfRule>
    <cfRule type="cellIs" dxfId="827" priority="831" operator="greaterThan">
      <formula>7</formula>
    </cfRule>
  </conditionalFormatting>
  <conditionalFormatting sqref="I48">
    <cfRule type="cellIs" dxfId="826" priority="824" operator="equal">
      <formula>0</formula>
    </cfRule>
    <cfRule type="cellIs" dxfId="825" priority="825" operator="equal">
      <formula>6</formula>
    </cfRule>
    <cfRule type="cellIs" dxfId="824" priority="826" operator="lessThan">
      <formula>7</formula>
    </cfRule>
    <cfRule type="cellIs" dxfId="823" priority="827" operator="greaterThan">
      <formula>7</formula>
    </cfRule>
  </conditionalFormatting>
  <conditionalFormatting sqref="J48">
    <cfRule type="cellIs" dxfId="822" priority="820" operator="equal">
      <formula>0</formula>
    </cfRule>
    <cfRule type="cellIs" dxfId="821" priority="821" operator="equal">
      <formula>6</formula>
    </cfRule>
    <cfRule type="cellIs" dxfId="820" priority="822" operator="lessThan">
      <formula>7</formula>
    </cfRule>
    <cfRule type="cellIs" dxfId="819" priority="823" operator="greaterThan">
      <formula>7</formula>
    </cfRule>
  </conditionalFormatting>
  <conditionalFormatting sqref="K48">
    <cfRule type="cellIs" dxfId="818" priority="816" operator="equal">
      <formula>0</formula>
    </cfRule>
    <cfRule type="cellIs" dxfId="817" priority="817" operator="equal">
      <formula>6</formula>
    </cfRule>
    <cfRule type="cellIs" dxfId="816" priority="818" operator="lessThan">
      <formula>7</formula>
    </cfRule>
    <cfRule type="cellIs" dxfId="815" priority="819" operator="greaterThan">
      <formula>7</formula>
    </cfRule>
  </conditionalFormatting>
  <conditionalFormatting sqref="L48">
    <cfRule type="cellIs" dxfId="814" priority="812" operator="equal">
      <formula>0</formula>
    </cfRule>
    <cfRule type="cellIs" dxfId="813" priority="813" operator="equal">
      <formula>6</formula>
    </cfRule>
    <cfRule type="cellIs" dxfId="812" priority="814" operator="lessThan">
      <formula>7</formula>
    </cfRule>
    <cfRule type="cellIs" dxfId="811" priority="815" operator="greaterThan">
      <formula>7</formula>
    </cfRule>
  </conditionalFormatting>
  <conditionalFormatting sqref="M48">
    <cfRule type="cellIs" dxfId="810" priority="808" operator="equal">
      <formula>0</formula>
    </cfRule>
    <cfRule type="cellIs" dxfId="809" priority="809" operator="equal">
      <formula>6</formula>
    </cfRule>
    <cfRule type="cellIs" dxfId="808" priority="810" operator="lessThan">
      <formula>7</formula>
    </cfRule>
    <cfRule type="cellIs" dxfId="807" priority="811" operator="greaterThan">
      <formula>7</formula>
    </cfRule>
  </conditionalFormatting>
  <conditionalFormatting sqref="P48">
    <cfRule type="cellIs" dxfId="806" priority="804" operator="equal">
      <formula>0</formula>
    </cfRule>
    <cfRule type="cellIs" dxfId="805" priority="805" operator="equal">
      <formula>6</formula>
    </cfRule>
    <cfRule type="cellIs" dxfId="804" priority="806" operator="lessThan">
      <formula>7</formula>
    </cfRule>
    <cfRule type="cellIs" dxfId="803" priority="807" operator="greaterThan">
      <formula>7</formula>
    </cfRule>
  </conditionalFormatting>
  <conditionalFormatting sqref="Q48">
    <cfRule type="cellIs" dxfId="802" priority="800" operator="equal">
      <formula>0</formula>
    </cfRule>
    <cfRule type="cellIs" dxfId="801" priority="801" operator="equal">
      <formula>6</formula>
    </cfRule>
    <cfRule type="cellIs" dxfId="800" priority="802" operator="lessThan">
      <formula>7</formula>
    </cfRule>
    <cfRule type="cellIs" dxfId="799" priority="803" operator="greaterThan">
      <formula>7</formula>
    </cfRule>
  </conditionalFormatting>
  <conditionalFormatting sqref="R48">
    <cfRule type="cellIs" dxfId="798" priority="796" operator="equal">
      <formula>0</formula>
    </cfRule>
    <cfRule type="cellIs" dxfId="797" priority="797" operator="equal">
      <formula>6</formula>
    </cfRule>
    <cfRule type="cellIs" dxfId="796" priority="798" operator="lessThan">
      <formula>7</formula>
    </cfRule>
    <cfRule type="cellIs" dxfId="795" priority="799" operator="greaterThan">
      <formula>7</formula>
    </cfRule>
  </conditionalFormatting>
  <conditionalFormatting sqref="S48">
    <cfRule type="cellIs" dxfId="794" priority="792" operator="equal">
      <formula>0</formula>
    </cfRule>
    <cfRule type="cellIs" dxfId="793" priority="793" operator="equal">
      <formula>6</formula>
    </cfRule>
    <cfRule type="cellIs" dxfId="792" priority="794" operator="lessThan">
      <formula>7</formula>
    </cfRule>
    <cfRule type="cellIs" dxfId="791" priority="795" operator="greaterThan">
      <formula>7</formula>
    </cfRule>
  </conditionalFormatting>
  <conditionalFormatting sqref="T48">
    <cfRule type="cellIs" dxfId="790" priority="788" operator="equal">
      <formula>0</formula>
    </cfRule>
    <cfRule type="cellIs" dxfId="789" priority="789" operator="equal">
      <formula>6</formula>
    </cfRule>
    <cfRule type="cellIs" dxfId="788" priority="790" operator="lessThan">
      <formula>7</formula>
    </cfRule>
    <cfRule type="cellIs" dxfId="787" priority="791" operator="greaterThan">
      <formula>7</formula>
    </cfRule>
  </conditionalFormatting>
  <conditionalFormatting sqref="W48">
    <cfRule type="cellIs" dxfId="786" priority="784" operator="equal">
      <formula>0</formula>
    </cfRule>
    <cfRule type="cellIs" dxfId="785" priority="785" operator="equal">
      <formula>6</formula>
    </cfRule>
    <cfRule type="cellIs" dxfId="784" priority="786" operator="lessThan">
      <formula>7</formula>
    </cfRule>
    <cfRule type="cellIs" dxfId="783" priority="787" operator="greaterThan">
      <formula>7</formula>
    </cfRule>
  </conditionalFormatting>
  <conditionalFormatting sqref="X48">
    <cfRule type="cellIs" dxfId="782" priority="780" operator="equal">
      <formula>0</formula>
    </cfRule>
    <cfRule type="cellIs" dxfId="781" priority="781" operator="equal">
      <formula>6</formula>
    </cfRule>
    <cfRule type="cellIs" dxfId="780" priority="782" operator="lessThan">
      <formula>7</formula>
    </cfRule>
    <cfRule type="cellIs" dxfId="779" priority="783" operator="greaterThan">
      <formula>7</formula>
    </cfRule>
  </conditionalFormatting>
  <conditionalFormatting sqref="Y48">
    <cfRule type="cellIs" dxfId="778" priority="776" operator="equal">
      <formula>0</formula>
    </cfRule>
    <cfRule type="cellIs" dxfId="777" priority="777" operator="equal">
      <formula>6</formula>
    </cfRule>
    <cfRule type="cellIs" dxfId="776" priority="778" operator="lessThan">
      <formula>7</formula>
    </cfRule>
    <cfRule type="cellIs" dxfId="775" priority="779" operator="greaterThan">
      <formula>7</formula>
    </cfRule>
  </conditionalFormatting>
  <conditionalFormatting sqref="Z48">
    <cfRule type="cellIs" dxfId="774" priority="772" operator="equal">
      <formula>0</formula>
    </cfRule>
    <cfRule type="cellIs" dxfId="773" priority="773" operator="equal">
      <formula>6</formula>
    </cfRule>
    <cfRule type="cellIs" dxfId="772" priority="774" operator="lessThan">
      <formula>7</formula>
    </cfRule>
    <cfRule type="cellIs" dxfId="771" priority="775" operator="greaterThan">
      <formula>7</formula>
    </cfRule>
  </conditionalFormatting>
  <conditionalFormatting sqref="AA48">
    <cfRule type="cellIs" dxfId="770" priority="768" operator="equal">
      <formula>0</formula>
    </cfRule>
    <cfRule type="cellIs" dxfId="769" priority="769" operator="equal">
      <formula>6</formula>
    </cfRule>
    <cfRule type="cellIs" dxfId="768" priority="770" operator="lessThan">
      <formula>7</formula>
    </cfRule>
    <cfRule type="cellIs" dxfId="767" priority="771" operator="greaterThan">
      <formula>7</formula>
    </cfRule>
  </conditionalFormatting>
  <conditionalFormatting sqref="F55">
    <cfRule type="cellIs" dxfId="766" priority="764" operator="equal">
      <formula>0</formula>
    </cfRule>
    <cfRule type="cellIs" dxfId="765" priority="765" operator="equal">
      <formula>6</formula>
    </cfRule>
    <cfRule type="cellIs" dxfId="764" priority="766" operator="lessThan">
      <formula>7</formula>
    </cfRule>
    <cfRule type="cellIs" dxfId="763" priority="767" operator="greaterThan">
      <formula>7</formula>
    </cfRule>
  </conditionalFormatting>
  <conditionalFormatting sqref="G55">
    <cfRule type="cellIs" dxfId="762" priority="760" operator="equal">
      <formula>0</formula>
    </cfRule>
    <cfRule type="cellIs" dxfId="761" priority="761" operator="equal">
      <formula>6</formula>
    </cfRule>
    <cfRule type="cellIs" dxfId="760" priority="762" operator="lessThan">
      <formula>7</formula>
    </cfRule>
    <cfRule type="cellIs" dxfId="759" priority="763" operator="greaterThan">
      <formula>7</formula>
    </cfRule>
  </conditionalFormatting>
  <conditionalFormatting sqref="H55">
    <cfRule type="cellIs" dxfId="758" priority="756" operator="equal">
      <formula>0</formula>
    </cfRule>
    <cfRule type="cellIs" dxfId="757" priority="757" operator="equal">
      <formula>6</formula>
    </cfRule>
    <cfRule type="cellIs" dxfId="756" priority="758" operator="lessThan">
      <formula>7</formula>
    </cfRule>
    <cfRule type="cellIs" dxfId="755" priority="759" operator="greaterThan">
      <formula>7</formula>
    </cfRule>
  </conditionalFormatting>
  <conditionalFormatting sqref="I55">
    <cfRule type="cellIs" dxfId="754" priority="752" operator="equal">
      <formula>0</formula>
    </cfRule>
    <cfRule type="cellIs" dxfId="753" priority="753" operator="equal">
      <formula>6</formula>
    </cfRule>
    <cfRule type="cellIs" dxfId="752" priority="754" operator="lessThan">
      <formula>7</formula>
    </cfRule>
    <cfRule type="cellIs" dxfId="751" priority="755" operator="greaterThan">
      <formula>7</formula>
    </cfRule>
  </conditionalFormatting>
  <conditionalFormatting sqref="J55">
    <cfRule type="cellIs" dxfId="750" priority="748" operator="equal">
      <formula>0</formula>
    </cfRule>
    <cfRule type="cellIs" dxfId="749" priority="749" operator="equal">
      <formula>6</formula>
    </cfRule>
    <cfRule type="cellIs" dxfId="748" priority="750" operator="lessThan">
      <formula>7</formula>
    </cfRule>
    <cfRule type="cellIs" dxfId="747" priority="751" operator="greaterThan">
      <formula>7</formula>
    </cfRule>
  </conditionalFormatting>
  <conditionalFormatting sqref="T55">
    <cfRule type="cellIs" dxfId="746" priority="744" operator="equal">
      <formula>0</formula>
    </cfRule>
    <cfRule type="cellIs" dxfId="745" priority="745" operator="equal">
      <formula>6</formula>
    </cfRule>
    <cfRule type="cellIs" dxfId="744" priority="746" operator="lessThan">
      <formula>7</formula>
    </cfRule>
    <cfRule type="cellIs" dxfId="743" priority="747" operator="greaterThan">
      <formula>7</formula>
    </cfRule>
  </conditionalFormatting>
  <conditionalFormatting sqref="U55">
    <cfRule type="cellIs" dxfId="742" priority="740" operator="equal">
      <formula>0</formula>
    </cfRule>
    <cfRule type="cellIs" dxfId="741" priority="741" operator="equal">
      <formula>6</formula>
    </cfRule>
    <cfRule type="cellIs" dxfId="740" priority="742" operator="lessThan">
      <formula>7</formula>
    </cfRule>
    <cfRule type="cellIs" dxfId="739" priority="743" operator="greaterThan">
      <formula>7</formula>
    </cfRule>
  </conditionalFormatting>
  <conditionalFormatting sqref="V55">
    <cfRule type="cellIs" dxfId="738" priority="736" operator="equal">
      <formula>0</formula>
    </cfRule>
    <cfRule type="cellIs" dxfId="737" priority="737" operator="equal">
      <formula>6</formula>
    </cfRule>
    <cfRule type="cellIs" dxfId="736" priority="738" operator="lessThan">
      <formula>7</formula>
    </cfRule>
    <cfRule type="cellIs" dxfId="735" priority="739" operator="greaterThan">
      <formula>7</formula>
    </cfRule>
  </conditionalFormatting>
  <conditionalFormatting sqref="W55">
    <cfRule type="cellIs" dxfId="734" priority="732" operator="equal">
      <formula>0</formula>
    </cfRule>
    <cfRule type="cellIs" dxfId="733" priority="733" operator="equal">
      <formula>6</formula>
    </cfRule>
    <cfRule type="cellIs" dxfId="732" priority="734" operator="lessThan">
      <formula>7</formula>
    </cfRule>
    <cfRule type="cellIs" dxfId="731" priority="735" operator="greaterThan">
      <formula>7</formula>
    </cfRule>
  </conditionalFormatting>
  <conditionalFormatting sqref="X55">
    <cfRule type="cellIs" dxfId="730" priority="728" operator="equal">
      <formula>0</formula>
    </cfRule>
    <cfRule type="cellIs" dxfId="729" priority="729" operator="equal">
      <formula>6</formula>
    </cfRule>
    <cfRule type="cellIs" dxfId="728" priority="730" operator="lessThan">
      <formula>7</formula>
    </cfRule>
    <cfRule type="cellIs" dxfId="727" priority="731" operator="greaterThan">
      <formula>7</formula>
    </cfRule>
  </conditionalFormatting>
  <conditionalFormatting sqref="AA55">
    <cfRule type="cellIs" dxfId="726" priority="724" operator="equal">
      <formula>0</formula>
    </cfRule>
    <cfRule type="cellIs" dxfId="725" priority="725" operator="equal">
      <formula>6</formula>
    </cfRule>
    <cfRule type="cellIs" dxfId="724" priority="726" operator="lessThan">
      <formula>7</formula>
    </cfRule>
    <cfRule type="cellIs" dxfId="723" priority="727" operator="greaterThan">
      <formula>7</formula>
    </cfRule>
  </conditionalFormatting>
  <conditionalFormatting sqref="AB55">
    <cfRule type="cellIs" dxfId="722" priority="720" operator="equal">
      <formula>0</formula>
    </cfRule>
    <cfRule type="cellIs" dxfId="721" priority="721" operator="equal">
      <formula>6</formula>
    </cfRule>
    <cfRule type="cellIs" dxfId="720" priority="722" operator="lessThan">
      <formula>7</formula>
    </cfRule>
    <cfRule type="cellIs" dxfId="719" priority="723" operator="greaterThan">
      <formula>7</formula>
    </cfRule>
  </conditionalFormatting>
  <conditionalFormatting sqref="AC55">
    <cfRule type="cellIs" dxfId="718" priority="716" operator="equal">
      <formula>0</formula>
    </cfRule>
    <cfRule type="cellIs" dxfId="717" priority="717" operator="equal">
      <formula>6</formula>
    </cfRule>
    <cfRule type="cellIs" dxfId="716" priority="718" operator="lessThan">
      <formula>7</formula>
    </cfRule>
    <cfRule type="cellIs" dxfId="715" priority="719" operator="greaterThan">
      <formula>7</formula>
    </cfRule>
  </conditionalFormatting>
  <conditionalFormatting sqref="AD55">
    <cfRule type="cellIs" dxfId="714" priority="712" operator="equal">
      <formula>0</formula>
    </cfRule>
    <cfRule type="cellIs" dxfId="713" priority="713" operator="equal">
      <formula>6</formula>
    </cfRule>
    <cfRule type="cellIs" dxfId="712" priority="714" operator="lessThan">
      <formula>7</formula>
    </cfRule>
    <cfRule type="cellIs" dxfId="711" priority="715" operator="greaterThan">
      <formula>7</formula>
    </cfRule>
  </conditionalFormatting>
  <conditionalFormatting sqref="AE55">
    <cfRule type="cellIs" dxfId="710" priority="708" operator="equal">
      <formula>0</formula>
    </cfRule>
    <cfRule type="cellIs" dxfId="709" priority="709" operator="equal">
      <formula>6</formula>
    </cfRule>
    <cfRule type="cellIs" dxfId="708" priority="710" operator="lessThan">
      <formula>7</formula>
    </cfRule>
    <cfRule type="cellIs" dxfId="707" priority="711" operator="greaterThan">
      <formula>7</formula>
    </cfRule>
  </conditionalFormatting>
  <conditionalFormatting sqref="C62">
    <cfRule type="cellIs" dxfId="706" priority="704" operator="equal">
      <formula>0</formula>
    </cfRule>
    <cfRule type="cellIs" dxfId="705" priority="705" operator="equal">
      <formula>6</formula>
    </cfRule>
    <cfRule type="cellIs" dxfId="704" priority="706" operator="lessThan">
      <formula>7</formula>
    </cfRule>
    <cfRule type="cellIs" dxfId="703" priority="707" operator="greaterThan">
      <formula>7</formula>
    </cfRule>
  </conditionalFormatting>
  <conditionalFormatting sqref="D62">
    <cfRule type="cellIs" dxfId="702" priority="700" operator="equal">
      <formula>0</formula>
    </cfRule>
    <cfRule type="cellIs" dxfId="701" priority="701" operator="equal">
      <formula>6</formula>
    </cfRule>
    <cfRule type="cellIs" dxfId="700" priority="702" operator="lessThan">
      <formula>7</formula>
    </cfRule>
    <cfRule type="cellIs" dxfId="699" priority="703" operator="greaterThan">
      <formula>7</formula>
    </cfRule>
  </conditionalFormatting>
  <conditionalFormatting sqref="E62">
    <cfRule type="cellIs" dxfId="698" priority="696" operator="equal">
      <formula>0</formula>
    </cfRule>
    <cfRule type="cellIs" dxfId="697" priority="697" operator="equal">
      <formula>6</formula>
    </cfRule>
    <cfRule type="cellIs" dxfId="696" priority="698" operator="lessThan">
      <formula>7</formula>
    </cfRule>
    <cfRule type="cellIs" dxfId="695" priority="699" operator="greaterThan">
      <formula>7</formula>
    </cfRule>
  </conditionalFormatting>
  <conditionalFormatting sqref="F62">
    <cfRule type="cellIs" dxfId="694" priority="692" operator="equal">
      <formula>0</formula>
    </cfRule>
    <cfRule type="cellIs" dxfId="693" priority="693" operator="equal">
      <formula>6</formula>
    </cfRule>
    <cfRule type="cellIs" dxfId="692" priority="694" operator="lessThan">
      <formula>7</formula>
    </cfRule>
    <cfRule type="cellIs" dxfId="691" priority="695" operator="greaterThan">
      <formula>7</formula>
    </cfRule>
  </conditionalFormatting>
  <conditionalFormatting sqref="G62">
    <cfRule type="cellIs" dxfId="690" priority="688" operator="equal">
      <formula>0</formula>
    </cfRule>
    <cfRule type="cellIs" dxfId="689" priority="689" operator="equal">
      <formula>6</formula>
    </cfRule>
    <cfRule type="cellIs" dxfId="688" priority="690" operator="lessThan">
      <formula>7</formula>
    </cfRule>
    <cfRule type="cellIs" dxfId="687" priority="691" operator="greaterThan">
      <formula>7</formula>
    </cfRule>
  </conditionalFormatting>
  <conditionalFormatting sqref="J62">
    <cfRule type="cellIs" dxfId="686" priority="684" operator="equal">
      <formula>0</formula>
    </cfRule>
    <cfRule type="cellIs" dxfId="685" priority="685" operator="equal">
      <formula>6</formula>
    </cfRule>
    <cfRule type="cellIs" dxfId="684" priority="686" operator="lessThan">
      <formula>7</formula>
    </cfRule>
    <cfRule type="cellIs" dxfId="683" priority="687" operator="greaterThan">
      <formula>7</formula>
    </cfRule>
  </conditionalFormatting>
  <conditionalFormatting sqref="K62">
    <cfRule type="cellIs" dxfId="682" priority="680" operator="equal">
      <formula>0</formula>
    </cfRule>
    <cfRule type="cellIs" dxfId="681" priority="681" operator="equal">
      <formula>6</formula>
    </cfRule>
    <cfRule type="cellIs" dxfId="680" priority="682" operator="lessThan">
      <formula>7</formula>
    </cfRule>
    <cfRule type="cellIs" dxfId="679" priority="683" operator="greaterThan">
      <formula>7</formula>
    </cfRule>
  </conditionalFormatting>
  <conditionalFormatting sqref="L62">
    <cfRule type="cellIs" dxfId="678" priority="676" operator="equal">
      <formula>0</formula>
    </cfRule>
    <cfRule type="cellIs" dxfId="677" priority="677" operator="equal">
      <formula>6</formula>
    </cfRule>
    <cfRule type="cellIs" dxfId="676" priority="678" operator="lessThan">
      <formula>7</formula>
    </cfRule>
    <cfRule type="cellIs" dxfId="675" priority="679" operator="greaterThan">
      <formula>7</formula>
    </cfRule>
  </conditionalFormatting>
  <conditionalFormatting sqref="M62">
    <cfRule type="cellIs" dxfId="674" priority="672" operator="equal">
      <formula>0</formula>
    </cfRule>
    <cfRule type="cellIs" dxfId="673" priority="673" operator="equal">
      <formula>6</formula>
    </cfRule>
    <cfRule type="cellIs" dxfId="672" priority="674" operator="lessThan">
      <formula>7</formula>
    </cfRule>
    <cfRule type="cellIs" dxfId="671" priority="675" operator="greaterThan">
      <formula>7</formula>
    </cfRule>
  </conditionalFormatting>
  <conditionalFormatting sqref="N62">
    <cfRule type="cellIs" dxfId="670" priority="668" operator="equal">
      <formula>0</formula>
    </cfRule>
    <cfRule type="cellIs" dxfId="669" priority="669" operator="equal">
      <formula>6</formula>
    </cfRule>
    <cfRule type="cellIs" dxfId="668" priority="670" operator="lessThan">
      <formula>7</formula>
    </cfRule>
    <cfRule type="cellIs" dxfId="667" priority="671" operator="greaterThan">
      <formula>7</formula>
    </cfRule>
  </conditionalFormatting>
  <conditionalFormatting sqref="Q62">
    <cfRule type="cellIs" dxfId="666" priority="664" operator="equal">
      <formula>0</formula>
    </cfRule>
    <cfRule type="cellIs" dxfId="665" priority="665" operator="equal">
      <formula>6</formula>
    </cfRule>
    <cfRule type="cellIs" dxfId="664" priority="666" operator="lessThan">
      <formula>7</formula>
    </cfRule>
    <cfRule type="cellIs" dxfId="663" priority="667" operator="greaterThan">
      <formula>7</formula>
    </cfRule>
  </conditionalFormatting>
  <conditionalFormatting sqref="R62">
    <cfRule type="cellIs" dxfId="662" priority="660" operator="equal">
      <formula>0</formula>
    </cfRule>
    <cfRule type="cellIs" dxfId="661" priority="661" operator="equal">
      <formula>6</formula>
    </cfRule>
    <cfRule type="cellIs" dxfId="660" priority="662" operator="lessThan">
      <formula>7</formula>
    </cfRule>
    <cfRule type="cellIs" dxfId="659" priority="663" operator="greaterThan">
      <formula>7</formula>
    </cfRule>
  </conditionalFormatting>
  <conditionalFormatting sqref="S62">
    <cfRule type="cellIs" dxfId="658" priority="656" operator="equal">
      <formula>0</formula>
    </cfRule>
    <cfRule type="cellIs" dxfId="657" priority="657" operator="equal">
      <formula>6</formula>
    </cfRule>
    <cfRule type="cellIs" dxfId="656" priority="658" operator="lessThan">
      <formula>7</formula>
    </cfRule>
    <cfRule type="cellIs" dxfId="655" priority="659" operator="greaterThan">
      <formula>7</formula>
    </cfRule>
  </conditionalFormatting>
  <conditionalFormatting sqref="T62">
    <cfRule type="cellIs" dxfId="654" priority="652" operator="equal">
      <formula>0</formula>
    </cfRule>
    <cfRule type="cellIs" dxfId="653" priority="653" operator="equal">
      <formula>6</formula>
    </cfRule>
    <cfRule type="cellIs" dxfId="652" priority="654" operator="lessThan">
      <formula>7</formula>
    </cfRule>
    <cfRule type="cellIs" dxfId="651" priority="655" operator="greaterThan">
      <formula>7</formula>
    </cfRule>
  </conditionalFormatting>
  <conditionalFormatting sqref="U62">
    <cfRule type="cellIs" dxfId="650" priority="648" operator="equal">
      <formula>0</formula>
    </cfRule>
    <cfRule type="cellIs" dxfId="649" priority="649" operator="equal">
      <formula>6</formula>
    </cfRule>
    <cfRule type="cellIs" dxfId="648" priority="650" operator="lessThan">
      <formula>7</formula>
    </cfRule>
    <cfRule type="cellIs" dxfId="647" priority="651" operator="greaterThan">
      <formula>7</formula>
    </cfRule>
  </conditionalFormatting>
  <conditionalFormatting sqref="X62">
    <cfRule type="cellIs" dxfId="646" priority="644" operator="equal">
      <formula>0</formula>
    </cfRule>
    <cfRule type="cellIs" dxfId="645" priority="645" operator="equal">
      <formula>6</formula>
    </cfRule>
    <cfRule type="cellIs" dxfId="644" priority="646" operator="lessThan">
      <formula>7</formula>
    </cfRule>
    <cfRule type="cellIs" dxfId="643" priority="647" operator="greaterThan">
      <formula>7</formula>
    </cfRule>
  </conditionalFormatting>
  <conditionalFormatting sqref="Y62">
    <cfRule type="cellIs" dxfId="642" priority="640" operator="equal">
      <formula>0</formula>
    </cfRule>
    <cfRule type="cellIs" dxfId="641" priority="641" operator="equal">
      <formula>6</formula>
    </cfRule>
    <cfRule type="cellIs" dxfId="640" priority="642" operator="lessThan">
      <formula>7</formula>
    </cfRule>
    <cfRule type="cellIs" dxfId="639" priority="643" operator="greaterThan">
      <formula>7</formula>
    </cfRule>
  </conditionalFormatting>
  <conditionalFormatting sqref="Z62">
    <cfRule type="cellIs" dxfId="638" priority="636" operator="equal">
      <formula>0</formula>
    </cfRule>
    <cfRule type="cellIs" dxfId="637" priority="637" operator="equal">
      <formula>6</formula>
    </cfRule>
    <cfRule type="cellIs" dxfId="636" priority="638" operator="lessThan">
      <formula>7</formula>
    </cfRule>
    <cfRule type="cellIs" dxfId="635" priority="639" operator="greaterThan">
      <formula>7</formula>
    </cfRule>
  </conditionalFormatting>
  <conditionalFormatting sqref="AA62">
    <cfRule type="cellIs" dxfId="634" priority="632" operator="equal">
      <formula>0</formula>
    </cfRule>
    <cfRule type="cellIs" dxfId="633" priority="633" operator="equal">
      <formula>6</formula>
    </cfRule>
    <cfRule type="cellIs" dxfId="632" priority="634" operator="lessThan">
      <formula>7</formula>
    </cfRule>
    <cfRule type="cellIs" dxfId="631" priority="635" operator="greaterThan">
      <formula>7</formula>
    </cfRule>
  </conditionalFormatting>
  <conditionalFormatting sqref="AB62">
    <cfRule type="cellIs" dxfId="630" priority="628" operator="equal">
      <formula>0</formula>
    </cfRule>
    <cfRule type="cellIs" dxfId="629" priority="629" operator="equal">
      <formula>6</formula>
    </cfRule>
    <cfRule type="cellIs" dxfId="628" priority="630" operator="lessThan">
      <formula>7</formula>
    </cfRule>
    <cfRule type="cellIs" dxfId="627" priority="631" operator="greaterThan">
      <formula>7</formula>
    </cfRule>
  </conditionalFormatting>
  <conditionalFormatting sqref="H69">
    <cfRule type="cellIs" dxfId="626" priority="624" operator="equal">
      <formula>0</formula>
    </cfRule>
    <cfRule type="cellIs" dxfId="625" priority="625" operator="equal">
      <formula>6</formula>
    </cfRule>
    <cfRule type="cellIs" dxfId="624" priority="626" operator="lessThan">
      <formula>7</formula>
    </cfRule>
    <cfRule type="cellIs" dxfId="623" priority="627" operator="greaterThan">
      <formula>7</formula>
    </cfRule>
  </conditionalFormatting>
  <conditionalFormatting sqref="I69">
    <cfRule type="cellIs" dxfId="622" priority="620" operator="equal">
      <formula>0</formula>
    </cfRule>
    <cfRule type="cellIs" dxfId="621" priority="621" operator="equal">
      <formula>6</formula>
    </cfRule>
    <cfRule type="cellIs" dxfId="620" priority="622" operator="lessThan">
      <formula>7</formula>
    </cfRule>
    <cfRule type="cellIs" dxfId="619" priority="623" operator="greaterThan">
      <formula>7</formula>
    </cfRule>
  </conditionalFormatting>
  <conditionalFormatting sqref="J69">
    <cfRule type="cellIs" dxfId="618" priority="616" operator="equal">
      <formula>0</formula>
    </cfRule>
    <cfRule type="cellIs" dxfId="617" priority="617" operator="equal">
      <formula>6</formula>
    </cfRule>
    <cfRule type="cellIs" dxfId="616" priority="618" operator="lessThan">
      <formula>7</formula>
    </cfRule>
    <cfRule type="cellIs" dxfId="615" priority="619" operator="greaterThan">
      <formula>7</formula>
    </cfRule>
  </conditionalFormatting>
  <conditionalFormatting sqref="K69">
    <cfRule type="cellIs" dxfId="614" priority="612" operator="equal">
      <formula>0</formula>
    </cfRule>
    <cfRule type="cellIs" dxfId="613" priority="613" operator="equal">
      <formula>6</formula>
    </cfRule>
    <cfRule type="cellIs" dxfId="612" priority="614" operator="lessThan">
      <formula>7</formula>
    </cfRule>
    <cfRule type="cellIs" dxfId="611" priority="615" operator="greaterThan">
      <formula>7</formula>
    </cfRule>
  </conditionalFormatting>
  <conditionalFormatting sqref="L69">
    <cfRule type="cellIs" dxfId="610" priority="608" operator="equal">
      <formula>0</formula>
    </cfRule>
    <cfRule type="cellIs" dxfId="609" priority="609" operator="equal">
      <formula>6</formula>
    </cfRule>
    <cfRule type="cellIs" dxfId="608" priority="610" operator="lessThan">
      <formula>7</formula>
    </cfRule>
    <cfRule type="cellIs" dxfId="607" priority="611" operator="greaterThan">
      <formula>7</formula>
    </cfRule>
  </conditionalFormatting>
  <conditionalFormatting sqref="O69">
    <cfRule type="cellIs" dxfId="606" priority="604" operator="equal">
      <formula>0</formula>
    </cfRule>
    <cfRule type="cellIs" dxfId="605" priority="605" operator="equal">
      <formula>6</formula>
    </cfRule>
    <cfRule type="cellIs" dxfId="604" priority="606" operator="lessThan">
      <formula>7</formula>
    </cfRule>
    <cfRule type="cellIs" dxfId="603" priority="607" operator="greaterThan">
      <formula>7</formula>
    </cfRule>
  </conditionalFormatting>
  <conditionalFormatting sqref="P69">
    <cfRule type="cellIs" dxfId="602" priority="600" operator="equal">
      <formula>0</formula>
    </cfRule>
    <cfRule type="cellIs" dxfId="601" priority="601" operator="equal">
      <formula>6</formula>
    </cfRule>
    <cfRule type="cellIs" dxfId="600" priority="602" operator="lessThan">
      <formula>7</formula>
    </cfRule>
    <cfRule type="cellIs" dxfId="599" priority="603" operator="greaterThan">
      <formula>7</formula>
    </cfRule>
  </conditionalFormatting>
  <conditionalFormatting sqref="Q69">
    <cfRule type="cellIs" dxfId="598" priority="596" operator="equal">
      <formula>0</formula>
    </cfRule>
    <cfRule type="cellIs" dxfId="597" priority="597" operator="equal">
      <formula>6</formula>
    </cfRule>
    <cfRule type="cellIs" dxfId="596" priority="598" operator="lessThan">
      <formula>7</formula>
    </cfRule>
    <cfRule type="cellIs" dxfId="595" priority="599" operator="greaterThan">
      <formula>7</formula>
    </cfRule>
  </conditionalFormatting>
  <conditionalFormatting sqref="R69">
    <cfRule type="cellIs" dxfId="594" priority="592" operator="equal">
      <formula>0</formula>
    </cfRule>
    <cfRule type="cellIs" dxfId="593" priority="593" operator="equal">
      <formula>6</formula>
    </cfRule>
    <cfRule type="cellIs" dxfId="592" priority="594" operator="lessThan">
      <formula>7</formula>
    </cfRule>
    <cfRule type="cellIs" dxfId="591" priority="595" operator="greaterThan">
      <formula>7</formula>
    </cfRule>
  </conditionalFormatting>
  <conditionalFormatting sqref="S69">
    <cfRule type="cellIs" dxfId="590" priority="588" operator="equal">
      <formula>0</formula>
    </cfRule>
    <cfRule type="cellIs" dxfId="589" priority="589" operator="equal">
      <formula>6</formula>
    </cfRule>
    <cfRule type="cellIs" dxfId="588" priority="590" operator="lessThan">
      <formula>7</formula>
    </cfRule>
    <cfRule type="cellIs" dxfId="587" priority="591" operator="greaterThan">
      <formula>7</formula>
    </cfRule>
  </conditionalFormatting>
  <conditionalFormatting sqref="V69">
    <cfRule type="cellIs" dxfId="586" priority="584" operator="equal">
      <formula>0</formula>
    </cfRule>
    <cfRule type="cellIs" dxfId="585" priority="585" operator="equal">
      <formula>6</formula>
    </cfRule>
    <cfRule type="cellIs" dxfId="584" priority="586" operator="lessThan">
      <formula>7</formula>
    </cfRule>
    <cfRule type="cellIs" dxfId="583" priority="587" operator="greaterThan">
      <formula>7</formula>
    </cfRule>
  </conditionalFormatting>
  <conditionalFormatting sqref="W69">
    <cfRule type="cellIs" dxfId="582" priority="580" operator="equal">
      <formula>0</formula>
    </cfRule>
    <cfRule type="cellIs" dxfId="581" priority="581" operator="equal">
      <formula>6</formula>
    </cfRule>
    <cfRule type="cellIs" dxfId="580" priority="582" operator="lessThan">
      <formula>7</formula>
    </cfRule>
    <cfRule type="cellIs" dxfId="579" priority="583" operator="greaterThan">
      <formula>7</formula>
    </cfRule>
  </conditionalFormatting>
  <conditionalFormatting sqref="X69">
    <cfRule type="cellIs" dxfId="578" priority="576" operator="equal">
      <formula>0</formula>
    </cfRule>
    <cfRule type="cellIs" dxfId="577" priority="577" operator="equal">
      <formula>6</formula>
    </cfRule>
    <cfRule type="cellIs" dxfId="576" priority="578" operator="lessThan">
      <formula>7</formula>
    </cfRule>
    <cfRule type="cellIs" dxfId="575" priority="579" operator="greaterThan">
      <formula>7</formula>
    </cfRule>
  </conditionalFormatting>
  <conditionalFormatting sqref="Y69">
    <cfRule type="cellIs" dxfId="574" priority="572" operator="equal">
      <formula>0</formula>
    </cfRule>
    <cfRule type="cellIs" dxfId="573" priority="573" operator="equal">
      <formula>6</formula>
    </cfRule>
    <cfRule type="cellIs" dxfId="572" priority="574" operator="lessThan">
      <formula>7</formula>
    </cfRule>
    <cfRule type="cellIs" dxfId="571" priority="575" operator="greaterThan">
      <formula>7</formula>
    </cfRule>
  </conditionalFormatting>
  <conditionalFormatting sqref="Z69">
    <cfRule type="cellIs" dxfId="570" priority="568" operator="equal">
      <formula>0</formula>
    </cfRule>
    <cfRule type="cellIs" dxfId="569" priority="569" operator="equal">
      <formula>6</formula>
    </cfRule>
    <cfRule type="cellIs" dxfId="568" priority="570" operator="lessThan">
      <formula>7</formula>
    </cfRule>
    <cfRule type="cellIs" dxfId="567" priority="571" operator="greaterThan">
      <formula>7</formula>
    </cfRule>
  </conditionalFormatting>
  <conditionalFormatting sqref="E76">
    <cfRule type="cellIs" dxfId="566" priority="564" operator="equal">
      <formula>0</formula>
    </cfRule>
    <cfRule type="cellIs" dxfId="565" priority="565" operator="equal">
      <formula>6</formula>
    </cfRule>
    <cfRule type="cellIs" dxfId="564" priority="566" operator="lessThan">
      <formula>7</formula>
    </cfRule>
    <cfRule type="cellIs" dxfId="563" priority="567" operator="greaterThan">
      <formula>7</formula>
    </cfRule>
  </conditionalFormatting>
  <conditionalFormatting sqref="F76">
    <cfRule type="cellIs" dxfId="562" priority="560" operator="equal">
      <formula>0</formula>
    </cfRule>
    <cfRule type="cellIs" dxfId="561" priority="561" operator="equal">
      <formula>6</formula>
    </cfRule>
    <cfRule type="cellIs" dxfId="560" priority="562" operator="lessThan">
      <formula>7</formula>
    </cfRule>
    <cfRule type="cellIs" dxfId="559" priority="563" operator="greaterThan">
      <formula>7</formula>
    </cfRule>
  </conditionalFormatting>
  <conditionalFormatting sqref="G76">
    <cfRule type="cellIs" dxfId="558" priority="556" operator="equal">
      <formula>0</formula>
    </cfRule>
    <cfRule type="cellIs" dxfId="557" priority="557" operator="equal">
      <formula>6</formula>
    </cfRule>
    <cfRule type="cellIs" dxfId="556" priority="558" operator="lessThan">
      <formula>7</formula>
    </cfRule>
    <cfRule type="cellIs" dxfId="555" priority="559" operator="greaterThan">
      <formula>7</formula>
    </cfRule>
  </conditionalFormatting>
  <conditionalFormatting sqref="H76">
    <cfRule type="cellIs" dxfId="554" priority="552" operator="equal">
      <formula>0</formula>
    </cfRule>
    <cfRule type="cellIs" dxfId="553" priority="553" operator="equal">
      <formula>6</formula>
    </cfRule>
    <cfRule type="cellIs" dxfId="552" priority="554" operator="lessThan">
      <formula>7</formula>
    </cfRule>
    <cfRule type="cellIs" dxfId="551" priority="555" operator="greaterThan">
      <formula>7</formula>
    </cfRule>
  </conditionalFormatting>
  <conditionalFormatting sqref="I76">
    <cfRule type="cellIs" dxfId="550" priority="548" operator="equal">
      <formula>0</formula>
    </cfRule>
    <cfRule type="cellIs" dxfId="549" priority="549" operator="equal">
      <formula>6</formula>
    </cfRule>
    <cfRule type="cellIs" dxfId="548" priority="550" operator="lessThan">
      <formula>7</formula>
    </cfRule>
    <cfRule type="cellIs" dxfId="547" priority="551" operator="greaterThan">
      <formula>7</formula>
    </cfRule>
  </conditionalFormatting>
  <conditionalFormatting sqref="S76">
    <cfRule type="cellIs" dxfId="546" priority="544" operator="equal">
      <formula>0</formula>
    </cfRule>
    <cfRule type="cellIs" dxfId="545" priority="545" operator="equal">
      <formula>6</formula>
    </cfRule>
    <cfRule type="cellIs" dxfId="544" priority="546" operator="lessThan">
      <formula>7</formula>
    </cfRule>
    <cfRule type="cellIs" dxfId="543" priority="547" operator="greaterThan">
      <formula>7</formula>
    </cfRule>
  </conditionalFormatting>
  <conditionalFormatting sqref="T76">
    <cfRule type="cellIs" dxfId="542" priority="540" operator="equal">
      <formula>0</formula>
    </cfRule>
    <cfRule type="cellIs" dxfId="541" priority="541" operator="equal">
      <formula>6</formula>
    </cfRule>
    <cfRule type="cellIs" dxfId="540" priority="542" operator="lessThan">
      <formula>7</formula>
    </cfRule>
    <cfRule type="cellIs" dxfId="539" priority="543" operator="greaterThan">
      <formula>7</formula>
    </cfRule>
  </conditionalFormatting>
  <conditionalFormatting sqref="U76">
    <cfRule type="cellIs" dxfId="538" priority="536" operator="equal">
      <formula>0</formula>
    </cfRule>
    <cfRule type="cellIs" dxfId="537" priority="537" operator="equal">
      <formula>6</formula>
    </cfRule>
    <cfRule type="cellIs" dxfId="536" priority="538" operator="lessThan">
      <formula>7</formula>
    </cfRule>
    <cfRule type="cellIs" dxfId="535" priority="539" operator="greaterThan">
      <formula>7</formula>
    </cfRule>
  </conditionalFormatting>
  <conditionalFormatting sqref="V76">
    <cfRule type="cellIs" dxfId="534" priority="532" operator="equal">
      <formula>0</formula>
    </cfRule>
    <cfRule type="cellIs" dxfId="533" priority="533" operator="equal">
      <formula>6</formula>
    </cfRule>
    <cfRule type="cellIs" dxfId="532" priority="534" operator="lessThan">
      <formula>7</formula>
    </cfRule>
    <cfRule type="cellIs" dxfId="531" priority="535" operator="greaterThan">
      <formula>7</formula>
    </cfRule>
  </conditionalFormatting>
  <conditionalFormatting sqref="W76">
    <cfRule type="cellIs" dxfId="530" priority="528" operator="equal">
      <formula>0</formula>
    </cfRule>
    <cfRule type="cellIs" dxfId="529" priority="529" operator="equal">
      <formula>6</formula>
    </cfRule>
    <cfRule type="cellIs" dxfId="528" priority="530" operator="lessThan">
      <formula>7</formula>
    </cfRule>
    <cfRule type="cellIs" dxfId="527" priority="531" operator="greaterThan">
      <formula>7</formula>
    </cfRule>
  </conditionalFormatting>
  <conditionalFormatting sqref="Z76">
    <cfRule type="cellIs" dxfId="526" priority="524" operator="equal">
      <formula>0</formula>
    </cfRule>
    <cfRule type="cellIs" dxfId="525" priority="525" operator="equal">
      <formula>6</formula>
    </cfRule>
    <cfRule type="cellIs" dxfId="524" priority="526" operator="lessThan">
      <formula>7</formula>
    </cfRule>
    <cfRule type="cellIs" dxfId="523" priority="527" operator="greaterThan">
      <formula>7</formula>
    </cfRule>
  </conditionalFormatting>
  <conditionalFormatting sqref="AA76">
    <cfRule type="cellIs" dxfId="522" priority="520" operator="equal">
      <formula>0</formula>
    </cfRule>
    <cfRule type="cellIs" dxfId="521" priority="521" operator="equal">
      <formula>6</formula>
    </cfRule>
    <cfRule type="cellIs" dxfId="520" priority="522" operator="lessThan">
      <formula>7</formula>
    </cfRule>
    <cfRule type="cellIs" dxfId="519" priority="523" operator="greaterThan">
      <formula>7</formula>
    </cfRule>
  </conditionalFormatting>
  <conditionalFormatting sqref="AB76">
    <cfRule type="cellIs" dxfId="518" priority="516" operator="equal">
      <formula>0</formula>
    </cfRule>
    <cfRule type="cellIs" dxfId="517" priority="517" operator="equal">
      <formula>6</formula>
    </cfRule>
    <cfRule type="cellIs" dxfId="516" priority="518" operator="lessThan">
      <formula>7</formula>
    </cfRule>
    <cfRule type="cellIs" dxfId="515" priority="519" operator="greaterThan">
      <formula>7</formula>
    </cfRule>
  </conditionalFormatting>
  <conditionalFormatting sqref="AC76">
    <cfRule type="cellIs" dxfId="514" priority="512" operator="equal">
      <formula>0</formula>
    </cfRule>
    <cfRule type="cellIs" dxfId="513" priority="513" operator="equal">
      <formula>6</formula>
    </cfRule>
    <cfRule type="cellIs" dxfId="512" priority="514" operator="lessThan">
      <formula>7</formula>
    </cfRule>
    <cfRule type="cellIs" dxfId="511" priority="515" operator="greaterThan">
      <formula>7</formula>
    </cfRule>
  </conditionalFormatting>
  <conditionalFormatting sqref="AD76">
    <cfRule type="cellIs" dxfId="510" priority="508" operator="equal">
      <formula>0</formula>
    </cfRule>
    <cfRule type="cellIs" dxfId="509" priority="509" operator="equal">
      <formula>6</formula>
    </cfRule>
    <cfRule type="cellIs" dxfId="508" priority="510" operator="lessThan">
      <formula>7</formula>
    </cfRule>
    <cfRule type="cellIs" dxfId="507" priority="511" operator="greaterThan">
      <formula>7</formula>
    </cfRule>
  </conditionalFormatting>
  <conditionalFormatting sqref="C83">
    <cfRule type="cellIs" dxfId="506" priority="504" operator="equal">
      <formula>0</formula>
    </cfRule>
    <cfRule type="cellIs" dxfId="505" priority="505" operator="equal">
      <formula>6</formula>
    </cfRule>
    <cfRule type="cellIs" dxfId="504" priority="506" operator="lessThan">
      <formula>7</formula>
    </cfRule>
    <cfRule type="cellIs" dxfId="503" priority="507" operator="greaterThan">
      <formula>7</formula>
    </cfRule>
  </conditionalFormatting>
  <conditionalFormatting sqref="D83">
    <cfRule type="cellIs" dxfId="502" priority="500" operator="equal">
      <formula>0</formula>
    </cfRule>
    <cfRule type="cellIs" dxfId="501" priority="501" operator="equal">
      <formula>6</formula>
    </cfRule>
    <cfRule type="cellIs" dxfId="500" priority="502" operator="lessThan">
      <formula>7</formula>
    </cfRule>
    <cfRule type="cellIs" dxfId="499" priority="503" operator="greaterThan">
      <formula>7</formula>
    </cfRule>
  </conditionalFormatting>
  <conditionalFormatting sqref="E83">
    <cfRule type="cellIs" dxfId="498" priority="496" operator="equal">
      <formula>0</formula>
    </cfRule>
    <cfRule type="cellIs" dxfId="497" priority="497" operator="equal">
      <formula>6</formula>
    </cfRule>
    <cfRule type="cellIs" dxfId="496" priority="498" operator="lessThan">
      <formula>7</formula>
    </cfRule>
    <cfRule type="cellIs" dxfId="495" priority="499" operator="greaterThan">
      <formula>7</formula>
    </cfRule>
  </conditionalFormatting>
  <conditionalFormatting sqref="F83">
    <cfRule type="cellIs" dxfId="494" priority="492" operator="equal">
      <formula>0</formula>
    </cfRule>
    <cfRule type="cellIs" dxfId="493" priority="493" operator="equal">
      <formula>6</formula>
    </cfRule>
    <cfRule type="cellIs" dxfId="492" priority="494" operator="lessThan">
      <formula>7</formula>
    </cfRule>
    <cfRule type="cellIs" dxfId="491" priority="495" operator="greaterThan">
      <formula>7</formula>
    </cfRule>
  </conditionalFormatting>
  <conditionalFormatting sqref="G83">
    <cfRule type="cellIs" dxfId="490" priority="488" operator="equal">
      <formula>0</formula>
    </cfRule>
    <cfRule type="cellIs" dxfId="489" priority="489" operator="equal">
      <formula>6</formula>
    </cfRule>
    <cfRule type="cellIs" dxfId="488" priority="490" operator="lessThan">
      <formula>7</formula>
    </cfRule>
    <cfRule type="cellIs" dxfId="487" priority="491" operator="greaterThan">
      <formula>7</formula>
    </cfRule>
  </conditionalFormatting>
  <conditionalFormatting sqref="J83">
    <cfRule type="cellIs" dxfId="486" priority="484" operator="equal">
      <formula>0</formula>
    </cfRule>
    <cfRule type="cellIs" dxfId="485" priority="485" operator="equal">
      <formula>6</formula>
    </cfRule>
    <cfRule type="cellIs" dxfId="484" priority="486" operator="lessThan">
      <formula>7</formula>
    </cfRule>
    <cfRule type="cellIs" dxfId="483" priority="487" operator="greaterThan">
      <formula>7</formula>
    </cfRule>
  </conditionalFormatting>
  <conditionalFormatting sqref="K83">
    <cfRule type="cellIs" dxfId="482" priority="480" operator="equal">
      <formula>0</formula>
    </cfRule>
    <cfRule type="cellIs" dxfId="481" priority="481" operator="equal">
      <formula>6</formula>
    </cfRule>
    <cfRule type="cellIs" dxfId="480" priority="482" operator="lessThan">
      <formula>7</formula>
    </cfRule>
    <cfRule type="cellIs" dxfId="479" priority="483" operator="greaterThan">
      <formula>7</formula>
    </cfRule>
  </conditionalFormatting>
  <conditionalFormatting sqref="L83">
    <cfRule type="cellIs" dxfId="478" priority="476" operator="equal">
      <formula>0</formula>
    </cfRule>
    <cfRule type="cellIs" dxfId="477" priority="477" operator="equal">
      <formula>6</formula>
    </cfRule>
    <cfRule type="cellIs" dxfId="476" priority="478" operator="lessThan">
      <formula>7</formula>
    </cfRule>
    <cfRule type="cellIs" dxfId="475" priority="479" operator="greaterThan">
      <formula>7</formula>
    </cfRule>
  </conditionalFormatting>
  <conditionalFormatting sqref="M83">
    <cfRule type="cellIs" dxfId="474" priority="472" operator="equal">
      <formula>0</formula>
    </cfRule>
    <cfRule type="cellIs" dxfId="473" priority="473" operator="equal">
      <formula>6</formula>
    </cfRule>
    <cfRule type="cellIs" dxfId="472" priority="474" operator="lessThan">
      <formula>7</formula>
    </cfRule>
    <cfRule type="cellIs" dxfId="471" priority="475" operator="greaterThan">
      <formula>7</formula>
    </cfRule>
  </conditionalFormatting>
  <conditionalFormatting sqref="N83">
    <cfRule type="cellIs" dxfId="470" priority="468" operator="equal">
      <formula>0</formula>
    </cfRule>
    <cfRule type="cellIs" dxfId="469" priority="469" operator="equal">
      <formula>6</formula>
    </cfRule>
    <cfRule type="cellIs" dxfId="468" priority="470" operator="lessThan">
      <formula>7</formula>
    </cfRule>
    <cfRule type="cellIs" dxfId="467" priority="471" operator="greaterThan">
      <formula>7</formula>
    </cfRule>
  </conditionalFormatting>
  <conditionalFormatting sqref="Q83">
    <cfRule type="cellIs" dxfId="466" priority="464" operator="equal">
      <formula>0</formula>
    </cfRule>
    <cfRule type="cellIs" dxfId="465" priority="465" operator="equal">
      <formula>6</formula>
    </cfRule>
    <cfRule type="cellIs" dxfId="464" priority="466" operator="lessThan">
      <formula>7</formula>
    </cfRule>
    <cfRule type="cellIs" dxfId="463" priority="467" operator="greaterThan">
      <formula>7</formula>
    </cfRule>
  </conditionalFormatting>
  <conditionalFormatting sqref="R83">
    <cfRule type="cellIs" dxfId="462" priority="460" operator="equal">
      <formula>0</formula>
    </cfRule>
    <cfRule type="cellIs" dxfId="461" priority="461" operator="equal">
      <formula>6</formula>
    </cfRule>
    <cfRule type="cellIs" dxfId="460" priority="462" operator="lessThan">
      <formula>7</formula>
    </cfRule>
    <cfRule type="cellIs" dxfId="459" priority="463" operator="greaterThan">
      <formula>7</formula>
    </cfRule>
  </conditionalFormatting>
  <conditionalFormatting sqref="S83">
    <cfRule type="cellIs" dxfId="458" priority="456" operator="equal">
      <formula>0</formula>
    </cfRule>
    <cfRule type="cellIs" dxfId="457" priority="457" operator="equal">
      <formula>6</formula>
    </cfRule>
    <cfRule type="cellIs" dxfId="456" priority="458" operator="lessThan">
      <formula>7</formula>
    </cfRule>
    <cfRule type="cellIs" dxfId="455" priority="459" operator="greaterThan">
      <formula>7</formula>
    </cfRule>
  </conditionalFormatting>
  <conditionalFormatting sqref="T83">
    <cfRule type="cellIs" dxfId="454" priority="452" operator="equal">
      <formula>0</formula>
    </cfRule>
    <cfRule type="cellIs" dxfId="453" priority="453" operator="equal">
      <formula>6</formula>
    </cfRule>
    <cfRule type="cellIs" dxfId="452" priority="454" operator="lessThan">
      <formula>7</formula>
    </cfRule>
    <cfRule type="cellIs" dxfId="451" priority="455" operator="greaterThan">
      <formula>7</formula>
    </cfRule>
  </conditionalFormatting>
  <conditionalFormatting sqref="U83">
    <cfRule type="cellIs" dxfId="450" priority="448" operator="equal">
      <formula>0</formula>
    </cfRule>
    <cfRule type="cellIs" dxfId="449" priority="449" operator="equal">
      <formula>6</formula>
    </cfRule>
    <cfRule type="cellIs" dxfId="448" priority="450" operator="lessThan">
      <formula>7</formula>
    </cfRule>
    <cfRule type="cellIs" dxfId="447" priority="451" operator="greaterThan">
      <formula>7</formula>
    </cfRule>
  </conditionalFormatting>
  <conditionalFormatting sqref="X83">
    <cfRule type="cellIs" dxfId="446" priority="444" operator="equal">
      <formula>0</formula>
    </cfRule>
    <cfRule type="cellIs" dxfId="445" priority="445" operator="equal">
      <formula>6</formula>
    </cfRule>
    <cfRule type="cellIs" dxfId="444" priority="446" operator="lessThan">
      <formula>7</formula>
    </cfRule>
    <cfRule type="cellIs" dxfId="443" priority="447" operator="greaterThan">
      <formula>7</formula>
    </cfRule>
  </conditionalFormatting>
  <conditionalFormatting sqref="Y83">
    <cfRule type="cellIs" dxfId="442" priority="440" operator="equal">
      <formula>0</formula>
    </cfRule>
    <cfRule type="cellIs" dxfId="441" priority="441" operator="equal">
      <formula>6</formula>
    </cfRule>
    <cfRule type="cellIs" dxfId="440" priority="442" operator="lessThan">
      <formula>7</formula>
    </cfRule>
    <cfRule type="cellIs" dxfId="439" priority="443" operator="greaterThan">
      <formula>7</formula>
    </cfRule>
  </conditionalFormatting>
  <conditionalFormatting sqref="AA83">
    <cfRule type="cellIs" dxfId="438" priority="436" operator="equal">
      <formula>0</formula>
    </cfRule>
    <cfRule type="cellIs" dxfId="437" priority="437" operator="equal">
      <formula>6</formula>
    </cfRule>
    <cfRule type="cellIs" dxfId="436" priority="438" operator="lessThan">
      <formula>7</formula>
    </cfRule>
    <cfRule type="cellIs" dxfId="435" priority="439" operator="greaterThan">
      <formula>7</formula>
    </cfRule>
  </conditionalFormatting>
  <conditionalFormatting sqref="AB83">
    <cfRule type="cellIs" dxfId="434" priority="432" operator="equal">
      <formula>0</formula>
    </cfRule>
    <cfRule type="cellIs" dxfId="433" priority="433" operator="equal">
      <formula>6</formula>
    </cfRule>
    <cfRule type="cellIs" dxfId="432" priority="434" operator="lessThan">
      <formula>7</formula>
    </cfRule>
    <cfRule type="cellIs" dxfId="431" priority="435" operator="greaterThan">
      <formula>7</formula>
    </cfRule>
  </conditionalFormatting>
  <conditionalFormatting sqref="AE83">
    <cfRule type="cellIs" dxfId="430" priority="428" operator="equal">
      <formula>0</formula>
    </cfRule>
    <cfRule type="cellIs" dxfId="429" priority="429" operator="equal">
      <formula>6</formula>
    </cfRule>
    <cfRule type="cellIs" dxfId="428" priority="430" operator="lessThan">
      <formula>7</formula>
    </cfRule>
    <cfRule type="cellIs" dxfId="427" priority="431" operator="greaterThan">
      <formula>7</formula>
    </cfRule>
  </conditionalFormatting>
  <conditionalFormatting sqref="AF83">
    <cfRule type="cellIs" dxfId="426" priority="424" operator="equal">
      <formula>0</formula>
    </cfRule>
    <cfRule type="cellIs" dxfId="425" priority="425" operator="equal">
      <formula>6</formula>
    </cfRule>
    <cfRule type="cellIs" dxfId="424" priority="426" operator="lessThan">
      <formula>7</formula>
    </cfRule>
    <cfRule type="cellIs" dxfId="423" priority="427" operator="greaterThan">
      <formula>7</formula>
    </cfRule>
  </conditionalFormatting>
  <conditionalFormatting sqref="B55">
    <cfRule type="cellIs" dxfId="422" priority="420" operator="equal">
      <formula>0</formula>
    </cfRule>
    <cfRule type="cellIs" dxfId="421" priority="421" operator="equal">
      <formula>6</formula>
    </cfRule>
    <cfRule type="cellIs" dxfId="420" priority="422" operator="lessThan">
      <formula>7</formula>
    </cfRule>
    <cfRule type="cellIs" dxfId="419" priority="423" operator="greaterThan">
      <formula>7</formula>
    </cfRule>
  </conditionalFormatting>
  <conditionalFormatting sqref="C55">
    <cfRule type="cellIs" dxfId="418" priority="416" operator="equal">
      <formula>0</formula>
    </cfRule>
    <cfRule type="cellIs" dxfId="417" priority="417" operator="equal">
      <formula>6</formula>
    </cfRule>
    <cfRule type="cellIs" dxfId="416" priority="418" operator="lessThan">
      <formula>7</formula>
    </cfRule>
    <cfRule type="cellIs" dxfId="415" priority="419" operator="greaterThan">
      <formula>7</formula>
    </cfRule>
  </conditionalFormatting>
  <conditionalFormatting sqref="C34">
    <cfRule type="cellIs" dxfId="414" priority="412" operator="equal">
      <formula>0</formula>
    </cfRule>
    <cfRule type="cellIs" dxfId="413" priority="413" operator="equal">
      <formula>6</formula>
    </cfRule>
    <cfRule type="cellIs" dxfId="412" priority="414" operator="lessThan">
      <formula>7</formula>
    </cfRule>
    <cfRule type="cellIs" dxfId="411" priority="415" operator="greaterThan">
      <formula>7</formula>
    </cfRule>
  </conditionalFormatting>
  <conditionalFormatting sqref="D34">
    <cfRule type="cellIs" dxfId="410" priority="408" operator="equal">
      <formula>0</formula>
    </cfRule>
    <cfRule type="cellIs" dxfId="409" priority="409" operator="equal">
      <formula>6</formula>
    </cfRule>
    <cfRule type="cellIs" dxfId="408" priority="410" operator="lessThan">
      <formula>7</formula>
    </cfRule>
    <cfRule type="cellIs" dxfId="407" priority="411" operator="greaterThan">
      <formula>7</formula>
    </cfRule>
  </conditionalFormatting>
  <conditionalFormatting sqref="G34">
    <cfRule type="cellIs" dxfId="406" priority="404" operator="equal">
      <formula>0</formula>
    </cfRule>
    <cfRule type="cellIs" dxfId="405" priority="405" operator="equal">
      <formula>6</formula>
    </cfRule>
    <cfRule type="cellIs" dxfId="404" priority="406" operator="lessThan">
      <formula>7</formula>
    </cfRule>
    <cfRule type="cellIs" dxfId="403" priority="407" operator="greaterThan">
      <formula>7</formula>
    </cfRule>
  </conditionalFormatting>
  <conditionalFormatting sqref="H34">
    <cfRule type="cellIs" dxfId="402" priority="400" operator="equal">
      <formula>0</formula>
    </cfRule>
    <cfRule type="cellIs" dxfId="401" priority="401" operator="equal">
      <formula>6</formula>
    </cfRule>
    <cfRule type="cellIs" dxfId="400" priority="402" operator="lessThan">
      <formula>7</formula>
    </cfRule>
    <cfRule type="cellIs" dxfId="399" priority="403" operator="greaterThan">
      <formula>7</formula>
    </cfRule>
  </conditionalFormatting>
  <conditionalFormatting sqref="AD27">
    <cfRule type="cellIs" dxfId="398" priority="396" operator="equal">
      <formula>0</formula>
    </cfRule>
    <cfRule type="cellIs" dxfId="397" priority="397" operator="equal">
      <formula>6</formula>
    </cfRule>
    <cfRule type="cellIs" dxfId="396" priority="398" operator="lessThan">
      <formula>7</formula>
    </cfRule>
    <cfRule type="cellIs" dxfId="395" priority="399" operator="greaterThan">
      <formula>7</formula>
    </cfRule>
  </conditionalFormatting>
  <conditionalFormatting sqref="AE27">
    <cfRule type="cellIs" dxfId="394" priority="392" operator="equal">
      <formula>0</formula>
    </cfRule>
    <cfRule type="cellIs" dxfId="393" priority="393" operator="equal">
      <formula>6</formula>
    </cfRule>
    <cfRule type="cellIs" dxfId="392" priority="394" operator="lessThan">
      <formula>7</formula>
    </cfRule>
    <cfRule type="cellIs" dxfId="391" priority="395" operator="greaterThan">
      <formula>7</formula>
    </cfRule>
  </conditionalFormatting>
  <conditionalFormatting sqref="Z13">
    <cfRule type="cellIs" dxfId="390" priority="388" operator="equal">
      <formula>0</formula>
    </cfRule>
    <cfRule type="cellIs" dxfId="389" priority="389" operator="equal">
      <formula>6</formula>
    </cfRule>
    <cfRule type="cellIs" dxfId="388" priority="390" operator="lessThan">
      <formula>7</formula>
    </cfRule>
    <cfRule type="cellIs" dxfId="387" priority="391" operator="greaterThan">
      <formula>7</formula>
    </cfRule>
  </conditionalFormatting>
  <conditionalFormatting sqref="AA13">
    <cfRule type="cellIs" dxfId="386" priority="384" operator="equal">
      <formula>0</formula>
    </cfRule>
    <cfRule type="cellIs" dxfId="385" priority="385" operator="equal">
      <formula>6</formula>
    </cfRule>
    <cfRule type="cellIs" dxfId="384" priority="386" operator="lessThan">
      <formula>7</formula>
    </cfRule>
    <cfRule type="cellIs" dxfId="383" priority="387" operator="greaterThan">
      <formula>7</formula>
    </cfRule>
  </conditionalFormatting>
  <conditionalFormatting sqref="AB13">
    <cfRule type="cellIs" dxfId="382" priority="380" operator="equal">
      <formula>0</formula>
    </cfRule>
    <cfRule type="cellIs" dxfId="381" priority="381" operator="equal">
      <formula>6</formula>
    </cfRule>
    <cfRule type="cellIs" dxfId="380" priority="382" operator="lessThan">
      <formula>7</formula>
    </cfRule>
    <cfRule type="cellIs" dxfId="379" priority="383" operator="greaterThan">
      <formula>7</formula>
    </cfRule>
  </conditionalFormatting>
  <conditionalFormatting sqref="AC13">
    <cfRule type="cellIs" dxfId="378" priority="376" operator="equal">
      <formula>0</formula>
    </cfRule>
    <cfRule type="cellIs" dxfId="377" priority="377" operator="equal">
      <formula>6</formula>
    </cfRule>
    <cfRule type="cellIs" dxfId="376" priority="378" operator="lessThan">
      <formula>7</formula>
    </cfRule>
    <cfRule type="cellIs" dxfId="375" priority="379" operator="greaterThan">
      <formula>7</formula>
    </cfRule>
  </conditionalFormatting>
  <conditionalFormatting sqref="C27">
    <cfRule type="cellIs" dxfId="374" priority="372" operator="equal">
      <formula>0</formula>
    </cfRule>
    <cfRule type="cellIs" dxfId="373" priority="373" operator="equal">
      <formula>6</formula>
    </cfRule>
    <cfRule type="cellIs" dxfId="372" priority="374" operator="lessThan">
      <formula>7</formula>
    </cfRule>
    <cfRule type="cellIs" dxfId="371" priority="375" operator="greaterThan">
      <formula>7</formula>
    </cfRule>
  </conditionalFormatting>
  <conditionalFormatting sqref="D27">
    <cfRule type="cellIs" dxfId="370" priority="368" operator="equal">
      <formula>0</formula>
    </cfRule>
    <cfRule type="cellIs" dxfId="369" priority="369" operator="equal">
      <formula>6</formula>
    </cfRule>
    <cfRule type="cellIs" dxfId="368" priority="370" operator="lessThan">
      <formula>7</formula>
    </cfRule>
    <cfRule type="cellIs" dxfId="367" priority="371" operator="greaterThan">
      <formula>7</formula>
    </cfRule>
  </conditionalFormatting>
  <conditionalFormatting sqref="E27">
    <cfRule type="cellIs" dxfId="366" priority="364" operator="equal">
      <formula>0</formula>
    </cfRule>
    <cfRule type="cellIs" dxfId="365" priority="365" operator="equal">
      <formula>6</formula>
    </cfRule>
    <cfRule type="cellIs" dxfId="364" priority="366" operator="lessThan">
      <formula>7</formula>
    </cfRule>
    <cfRule type="cellIs" dxfId="363" priority="367" operator="greaterThan">
      <formula>7</formula>
    </cfRule>
  </conditionalFormatting>
  <conditionalFormatting sqref="F27">
    <cfRule type="cellIs" dxfId="362" priority="360" operator="equal">
      <formula>0</formula>
    </cfRule>
    <cfRule type="cellIs" dxfId="361" priority="361" operator="equal">
      <formula>6</formula>
    </cfRule>
    <cfRule type="cellIs" dxfId="360" priority="362" operator="lessThan">
      <formula>7</formula>
    </cfRule>
    <cfRule type="cellIs" dxfId="359" priority="363" operator="greaterThan">
      <formula>7</formula>
    </cfRule>
  </conditionalFormatting>
  <conditionalFormatting sqref="V34">
    <cfRule type="cellIs" dxfId="358" priority="356" operator="equal">
      <formula>0</formula>
    </cfRule>
    <cfRule type="cellIs" dxfId="357" priority="357" operator="equal">
      <formula>6</formula>
    </cfRule>
    <cfRule type="cellIs" dxfId="356" priority="358" operator="lessThan">
      <formula>7</formula>
    </cfRule>
    <cfRule type="cellIs" dxfId="355" priority="359" operator="greaterThan">
      <formula>7</formula>
    </cfRule>
  </conditionalFormatting>
  <conditionalFormatting sqref="W34">
    <cfRule type="cellIs" dxfId="354" priority="352" operator="equal">
      <formula>0</formula>
    </cfRule>
    <cfRule type="cellIs" dxfId="353" priority="353" operator="equal">
      <formula>6</formula>
    </cfRule>
    <cfRule type="cellIs" dxfId="352" priority="354" operator="lessThan">
      <formula>7</formula>
    </cfRule>
    <cfRule type="cellIs" dxfId="351" priority="355" operator="greaterThan">
      <formula>7</formula>
    </cfRule>
  </conditionalFormatting>
  <conditionalFormatting sqref="X34">
    <cfRule type="cellIs" dxfId="350" priority="348" operator="equal">
      <formula>0</formula>
    </cfRule>
    <cfRule type="cellIs" dxfId="349" priority="349" operator="equal">
      <formula>6</formula>
    </cfRule>
    <cfRule type="cellIs" dxfId="348" priority="350" operator="lessThan">
      <formula>7</formula>
    </cfRule>
    <cfRule type="cellIs" dxfId="347" priority="351" operator="greaterThan">
      <formula>7</formula>
    </cfRule>
  </conditionalFormatting>
  <conditionalFormatting sqref="Y34">
    <cfRule type="cellIs" dxfId="346" priority="344" operator="equal">
      <formula>0</formula>
    </cfRule>
    <cfRule type="cellIs" dxfId="345" priority="345" operator="equal">
      <formula>6</formula>
    </cfRule>
    <cfRule type="cellIs" dxfId="344" priority="346" operator="lessThan">
      <formula>7</formula>
    </cfRule>
    <cfRule type="cellIs" dxfId="343" priority="347" operator="greaterThan">
      <formula>7</formula>
    </cfRule>
  </conditionalFormatting>
  <conditionalFormatting sqref="B69">
    <cfRule type="cellIs" dxfId="342" priority="340" operator="equal">
      <formula>0</formula>
    </cfRule>
    <cfRule type="cellIs" dxfId="341" priority="341" operator="equal">
      <formula>6</formula>
    </cfRule>
    <cfRule type="cellIs" dxfId="340" priority="342" operator="lessThan">
      <formula>7</formula>
    </cfRule>
    <cfRule type="cellIs" dxfId="339" priority="343" operator="greaterThan">
      <formula>7</formula>
    </cfRule>
  </conditionalFormatting>
  <conditionalFormatting sqref="C69">
    <cfRule type="cellIs" dxfId="338" priority="336" operator="equal">
      <formula>0</formula>
    </cfRule>
    <cfRule type="cellIs" dxfId="337" priority="337" operator="equal">
      <formula>6</formula>
    </cfRule>
    <cfRule type="cellIs" dxfId="336" priority="338" operator="lessThan">
      <formula>7</formula>
    </cfRule>
    <cfRule type="cellIs" dxfId="335" priority="339" operator="greaterThan">
      <formula>7</formula>
    </cfRule>
  </conditionalFormatting>
  <conditionalFormatting sqref="D69">
    <cfRule type="cellIs" dxfId="334" priority="332" operator="equal">
      <formula>0</formula>
    </cfRule>
    <cfRule type="cellIs" dxfId="333" priority="333" operator="equal">
      <formula>6</formula>
    </cfRule>
    <cfRule type="cellIs" dxfId="332" priority="334" operator="lessThan">
      <formula>7</formula>
    </cfRule>
    <cfRule type="cellIs" dxfId="331" priority="335" operator="greaterThan">
      <formula>7</formula>
    </cfRule>
  </conditionalFormatting>
  <conditionalFormatting sqref="E69">
    <cfRule type="cellIs" dxfId="330" priority="328" operator="equal">
      <formula>0</formula>
    </cfRule>
    <cfRule type="cellIs" dxfId="329" priority="329" operator="equal">
      <formula>6</formula>
    </cfRule>
    <cfRule type="cellIs" dxfId="328" priority="330" operator="lessThan">
      <formula>7</formula>
    </cfRule>
    <cfRule type="cellIs" dxfId="327" priority="331" operator="greaterThan">
      <formula>7</formula>
    </cfRule>
  </conditionalFormatting>
  <conditionalFormatting sqref="M76">
    <cfRule type="cellIs" dxfId="326" priority="324" operator="equal">
      <formula>0</formula>
    </cfRule>
    <cfRule type="cellIs" dxfId="325" priority="325" operator="equal">
      <formula>6</formula>
    </cfRule>
    <cfRule type="cellIs" dxfId="324" priority="326" operator="lessThan">
      <formula>7</formula>
    </cfRule>
    <cfRule type="cellIs" dxfId="323" priority="327" operator="greaterThan">
      <formula>7</formula>
    </cfRule>
  </conditionalFormatting>
  <conditionalFormatting sqref="N76">
    <cfRule type="cellIs" dxfId="322" priority="320" operator="equal">
      <formula>0</formula>
    </cfRule>
    <cfRule type="cellIs" dxfId="321" priority="321" operator="equal">
      <formula>6</formula>
    </cfRule>
    <cfRule type="cellIs" dxfId="320" priority="322" operator="lessThan">
      <formula>7</formula>
    </cfRule>
    <cfRule type="cellIs" dxfId="319" priority="323" operator="greaterThan">
      <formula>7</formula>
    </cfRule>
  </conditionalFormatting>
  <conditionalFormatting sqref="O76">
    <cfRule type="cellIs" dxfId="318" priority="316" operator="equal">
      <formula>0</formula>
    </cfRule>
    <cfRule type="cellIs" dxfId="317" priority="317" operator="equal">
      <formula>6</formula>
    </cfRule>
    <cfRule type="cellIs" dxfId="316" priority="318" operator="lessThan">
      <formula>7</formula>
    </cfRule>
    <cfRule type="cellIs" dxfId="315" priority="319" operator="greaterThan">
      <formula>7</formula>
    </cfRule>
  </conditionalFormatting>
  <conditionalFormatting sqref="P76">
    <cfRule type="cellIs" dxfId="314" priority="312" operator="equal">
      <formula>0</formula>
    </cfRule>
    <cfRule type="cellIs" dxfId="313" priority="313" operator="equal">
      <formula>6</formula>
    </cfRule>
    <cfRule type="cellIs" dxfId="312" priority="314" operator="lessThan">
      <formula>7</formula>
    </cfRule>
    <cfRule type="cellIs" dxfId="311" priority="315" operator="greaterThan">
      <formula>7</formula>
    </cfRule>
  </conditionalFormatting>
  <conditionalFormatting sqref="AC69">
    <cfRule type="cellIs" dxfId="310" priority="308" operator="equal">
      <formula>0</formula>
    </cfRule>
    <cfRule type="cellIs" dxfId="309" priority="309" operator="equal">
      <formula>6</formula>
    </cfRule>
    <cfRule type="cellIs" dxfId="308" priority="310" operator="lessThan">
      <formula>7</formula>
    </cfRule>
    <cfRule type="cellIs" dxfId="307" priority="311" operator="greaterThan">
      <formula>7</formula>
    </cfRule>
  </conditionalFormatting>
  <conditionalFormatting sqref="AD69">
    <cfRule type="cellIs" dxfId="306" priority="304" operator="equal">
      <formula>0</formula>
    </cfRule>
    <cfRule type="cellIs" dxfId="305" priority="305" operator="equal">
      <formula>6</formula>
    </cfRule>
    <cfRule type="cellIs" dxfId="304" priority="306" operator="lessThan">
      <formula>7</formula>
    </cfRule>
    <cfRule type="cellIs" dxfId="303" priority="307" operator="greaterThan">
      <formula>7</formula>
    </cfRule>
  </conditionalFormatting>
  <conditionalFormatting sqref="AE69">
    <cfRule type="cellIs" dxfId="302" priority="300" operator="equal">
      <formula>0</formula>
    </cfRule>
    <cfRule type="cellIs" dxfId="301" priority="301" operator="equal">
      <formula>6</formula>
    </cfRule>
    <cfRule type="cellIs" dxfId="300" priority="302" operator="lessThan">
      <formula>7</formula>
    </cfRule>
    <cfRule type="cellIs" dxfId="299" priority="303" operator="greaterThan">
      <formula>7</formula>
    </cfRule>
  </conditionalFormatting>
  <conditionalFormatting sqref="AF69">
    <cfRule type="cellIs" dxfId="298" priority="296" operator="equal">
      <formula>0</formula>
    </cfRule>
    <cfRule type="cellIs" dxfId="297" priority="297" operator="equal">
      <formula>6</formula>
    </cfRule>
    <cfRule type="cellIs" dxfId="296" priority="298" operator="lessThan">
      <formula>7</formula>
    </cfRule>
    <cfRule type="cellIs" dxfId="295" priority="299" operator="greaterThan">
      <formula>7</formula>
    </cfRule>
  </conditionalFormatting>
  <conditionalFormatting sqref="AD48">
    <cfRule type="cellIs" dxfId="294" priority="292" operator="equal">
      <formula>0</formula>
    </cfRule>
    <cfRule type="cellIs" dxfId="293" priority="293" operator="equal">
      <formula>6</formula>
    </cfRule>
    <cfRule type="cellIs" dxfId="292" priority="294" operator="lessThan">
      <formula>7</formula>
    </cfRule>
    <cfRule type="cellIs" dxfId="291" priority="295" operator="greaterThan">
      <formula>7</formula>
    </cfRule>
  </conditionalFormatting>
  <conditionalFormatting sqref="AE48">
    <cfRule type="cellIs" dxfId="290" priority="288" operator="equal">
      <formula>0</formula>
    </cfRule>
    <cfRule type="cellIs" dxfId="289" priority="289" operator="equal">
      <formula>6</formula>
    </cfRule>
    <cfRule type="cellIs" dxfId="288" priority="290" operator="lessThan">
      <formula>7</formula>
    </cfRule>
    <cfRule type="cellIs" dxfId="287" priority="291" operator="greaterThan">
      <formula>7</formula>
    </cfRule>
  </conditionalFormatting>
  <conditionalFormatting sqref="AF48">
    <cfRule type="cellIs" dxfId="286" priority="284" operator="equal">
      <formula>0</formula>
    </cfRule>
    <cfRule type="cellIs" dxfId="285" priority="285" operator="equal">
      <formula>6</formula>
    </cfRule>
    <cfRule type="cellIs" dxfId="284" priority="286" operator="lessThan">
      <formula>7</formula>
    </cfRule>
    <cfRule type="cellIs" dxfId="283" priority="287" operator="greaterThan">
      <formula>7</formula>
    </cfRule>
  </conditionalFormatting>
  <conditionalFormatting sqref="M55">
    <cfRule type="cellIs" dxfId="282" priority="280" operator="equal">
      <formula>0</formula>
    </cfRule>
    <cfRule type="cellIs" dxfId="281" priority="281" operator="equal">
      <formula>6</formula>
    </cfRule>
    <cfRule type="cellIs" dxfId="280" priority="282" operator="lessThan">
      <formula>7</formula>
    </cfRule>
    <cfRule type="cellIs" dxfId="279" priority="283" operator="greaterThan">
      <formula>7</formula>
    </cfRule>
  </conditionalFormatting>
  <conditionalFormatting sqref="N55">
    <cfRule type="cellIs" dxfId="278" priority="276" operator="equal">
      <formula>0</formula>
    </cfRule>
    <cfRule type="cellIs" dxfId="277" priority="277" operator="equal">
      <formula>6</formula>
    </cfRule>
    <cfRule type="cellIs" dxfId="276" priority="278" operator="lessThan">
      <formula>7</formula>
    </cfRule>
    <cfRule type="cellIs" dxfId="275" priority="279" operator="greaterThan">
      <formula>7</formula>
    </cfRule>
  </conditionalFormatting>
  <conditionalFormatting sqref="O55">
    <cfRule type="cellIs" dxfId="274" priority="272" operator="equal">
      <formula>0</formula>
    </cfRule>
    <cfRule type="cellIs" dxfId="273" priority="273" operator="equal">
      <formula>6</formula>
    </cfRule>
    <cfRule type="cellIs" dxfId="272" priority="274" operator="lessThan">
      <formula>7</formula>
    </cfRule>
    <cfRule type="cellIs" dxfId="271" priority="275" operator="greaterThan">
      <formula>7</formula>
    </cfRule>
  </conditionalFormatting>
  <conditionalFormatting sqref="B13">
    <cfRule type="cellIs" dxfId="270" priority="268" operator="equal">
      <formula>0</formula>
    </cfRule>
    <cfRule type="cellIs" dxfId="269" priority="269" operator="equal">
      <formula>6</formula>
    </cfRule>
    <cfRule type="cellIs" dxfId="268" priority="270" operator="lessThan">
      <formula>7</formula>
    </cfRule>
    <cfRule type="cellIs" dxfId="267" priority="271" operator="greaterThan">
      <formula>7</formula>
    </cfRule>
  </conditionalFormatting>
  <conditionalFormatting sqref="B20">
    <cfRule type="cellIs" dxfId="266" priority="264" operator="equal">
      <formula>0</formula>
    </cfRule>
    <cfRule type="cellIs" dxfId="265" priority="265" operator="equal">
      <formula>6</formula>
    </cfRule>
    <cfRule type="cellIs" dxfId="264" priority="266" operator="lessThan">
      <formula>7</formula>
    </cfRule>
    <cfRule type="cellIs" dxfId="263" priority="267" operator="greaterThan">
      <formula>7</formula>
    </cfRule>
  </conditionalFormatting>
  <conditionalFormatting sqref="K34">
    <cfRule type="cellIs" dxfId="262" priority="260" operator="equal">
      <formula>0</formula>
    </cfRule>
    <cfRule type="cellIs" dxfId="261" priority="261" operator="equal">
      <formula>6</formula>
    </cfRule>
    <cfRule type="cellIs" dxfId="260" priority="262" operator="lessThan">
      <formula>7</formula>
    </cfRule>
    <cfRule type="cellIs" dxfId="259" priority="263" operator="greaterThan">
      <formula>7</formula>
    </cfRule>
  </conditionalFormatting>
  <conditionalFormatting sqref="Q55">
    <cfRule type="cellIs" dxfId="258" priority="256" operator="equal">
      <formula>0</formula>
    </cfRule>
    <cfRule type="cellIs" dxfId="257" priority="257" operator="equal">
      <formula>6</formula>
    </cfRule>
    <cfRule type="cellIs" dxfId="256" priority="258" operator="lessThan">
      <formula>7</formula>
    </cfRule>
    <cfRule type="cellIs" dxfId="255" priority="259" operator="greaterThan">
      <formula>7</formula>
    </cfRule>
  </conditionalFormatting>
  <conditionalFormatting sqref="AE62">
    <cfRule type="cellIs" dxfId="254" priority="252" operator="equal">
      <formula>0</formula>
    </cfRule>
    <cfRule type="cellIs" dxfId="253" priority="253" operator="equal">
      <formula>6</formula>
    </cfRule>
    <cfRule type="cellIs" dxfId="252" priority="254" operator="lessThan">
      <formula>7</formula>
    </cfRule>
    <cfRule type="cellIs" dxfId="251" priority="255" operator="greaterThan">
      <formula>7</formula>
    </cfRule>
  </conditionalFormatting>
  <conditionalFormatting sqref="D8">
    <cfRule type="cellIs" dxfId="250" priority="251" operator="equal">
      <formula>7</formula>
    </cfRule>
  </conditionalFormatting>
  <conditionalFormatting sqref="E8">
    <cfRule type="cellIs" dxfId="249" priority="250" operator="equal">
      <formula>7</formula>
    </cfRule>
  </conditionalFormatting>
  <conditionalFormatting sqref="H8">
    <cfRule type="cellIs" dxfId="248" priority="249" operator="equal">
      <formula>7</formula>
    </cfRule>
  </conditionalFormatting>
  <conditionalFormatting sqref="I8">
    <cfRule type="cellIs" dxfId="247" priority="248" operator="equal">
      <formula>7</formula>
    </cfRule>
  </conditionalFormatting>
  <conditionalFormatting sqref="J8">
    <cfRule type="cellIs" dxfId="246" priority="247" operator="equal">
      <formula>7</formula>
    </cfRule>
  </conditionalFormatting>
  <conditionalFormatting sqref="K8">
    <cfRule type="cellIs" dxfId="245" priority="246" operator="equal">
      <formula>7</formula>
    </cfRule>
  </conditionalFormatting>
  <conditionalFormatting sqref="L8">
    <cfRule type="cellIs" dxfId="244" priority="245" operator="equal">
      <formula>7</formula>
    </cfRule>
  </conditionalFormatting>
  <conditionalFormatting sqref="M8">
    <cfRule type="cellIs" dxfId="243" priority="244" operator="equal">
      <formula>7</formula>
    </cfRule>
  </conditionalFormatting>
  <conditionalFormatting sqref="O8">
    <cfRule type="cellIs" dxfId="242" priority="243" operator="equal">
      <formula>7</formula>
    </cfRule>
  </conditionalFormatting>
  <conditionalFormatting sqref="P8">
    <cfRule type="cellIs" dxfId="241" priority="242" operator="equal">
      <formula>7</formula>
    </cfRule>
  </conditionalFormatting>
  <conditionalFormatting sqref="Q8">
    <cfRule type="cellIs" dxfId="240" priority="241" operator="equal">
      <formula>7</formula>
    </cfRule>
  </conditionalFormatting>
  <conditionalFormatting sqref="R8">
    <cfRule type="cellIs" dxfId="239" priority="240" operator="equal">
      <formula>7</formula>
    </cfRule>
  </conditionalFormatting>
  <conditionalFormatting sqref="S8">
    <cfRule type="cellIs" dxfId="238" priority="239" operator="equal">
      <formula>7</formula>
    </cfRule>
  </conditionalFormatting>
  <conditionalFormatting sqref="V8">
    <cfRule type="cellIs" dxfId="237" priority="238" operator="equal">
      <formula>7</formula>
    </cfRule>
  </conditionalFormatting>
  <conditionalFormatting sqref="W8">
    <cfRule type="cellIs" dxfId="236" priority="237" operator="equal">
      <formula>7</formula>
    </cfRule>
  </conditionalFormatting>
  <conditionalFormatting sqref="X8">
    <cfRule type="cellIs" dxfId="235" priority="236" operator="equal">
      <formula>7</formula>
    </cfRule>
  </conditionalFormatting>
  <conditionalFormatting sqref="Y8">
    <cfRule type="cellIs" dxfId="234" priority="235" operator="equal">
      <formula>7</formula>
    </cfRule>
  </conditionalFormatting>
  <conditionalFormatting sqref="Z8">
    <cfRule type="cellIs" dxfId="233" priority="234" operator="equal">
      <formula>7</formula>
    </cfRule>
  </conditionalFormatting>
  <conditionalFormatting sqref="E15">
    <cfRule type="cellIs" dxfId="232" priority="233" operator="equal">
      <formula>7</formula>
    </cfRule>
  </conditionalFormatting>
  <conditionalFormatting sqref="F15">
    <cfRule type="cellIs" dxfId="231" priority="232" operator="equal">
      <formula>7</formula>
    </cfRule>
  </conditionalFormatting>
  <conditionalFormatting sqref="G15">
    <cfRule type="cellIs" dxfId="230" priority="231" operator="equal">
      <formula>7</formula>
    </cfRule>
  </conditionalFormatting>
  <conditionalFormatting sqref="H15">
    <cfRule type="cellIs" dxfId="229" priority="230" operator="equal">
      <formula>7</formula>
    </cfRule>
  </conditionalFormatting>
  <conditionalFormatting sqref="I15">
    <cfRule type="cellIs" dxfId="228" priority="229" operator="equal">
      <formula>7</formula>
    </cfRule>
  </conditionalFormatting>
  <conditionalFormatting sqref="L15">
    <cfRule type="cellIs" dxfId="227" priority="228" operator="equal">
      <formula>7</formula>
    </cfRule>
  </conditionalFormatting>
  <conditionalFormatting sqref="M15">
    <cfRule type="cellIs" dxfId="226" priority="227" operator="equal">
      <formula>7</formula>
    </cfRule>
  </conditionalFormatting>
  <conditionalFormatting sqref="N15">
    <cfRule type="cellIs" dxfId="225" priority="226" operator="equal">
      <formula>7</formula>
    </cfRule>
  </conditionalFormatting>
  <conditionalFormatting sqref="O15">
    <cfRule type="cellIs" dxfId="224" priority="225" operator="equal">
      <formula>7</formula>
    </cfRule>
  </conditionalFormatting>
  <conditionalFormatting sqref="P15">
    <cfRule type="cellIs" dxfId="223" priority="224" operator="equal">
      <formula>7</formula>
    </cfRule>
  </conditionalFormatting>
  <conditionalFormatting sqref="S15">
    <cfRule type="cellIs" dxfId="222" priority="223" operator="equal">
      <formula>7</formula>
    </cfRule>
  </conditionalFormatting>
  <conditionalFormatting sqref="T15">
    <cfRule type="cellIs" dxfId="221" priority="222" operator="equal">
      <formula>7</formula>
    </cfRule>
  </conditionalFormatting>
  <conditionalFormatting sqref="U15">
    <cfRule type="cellIs" dxfId="220" priority="221" operator="equal">
      <formula>7</formula>
    </cfRule>
  </conditionalFormatting>
  <conditionalFormatting sqref="V15">
    <cfRule type="cellIs" dxfId="219" priority="220" operator="equal">
      <formula>7</formula>
    </cfRule>
  </conditionalFormatting>
  <conditionalFormatting sqref="W15">
    <cfRule type="cellIs" dxfId="218" priority="219" operator="equal">
      <formula>7</formula>
    </cfRule>
  </conditionalFormatting>
  <conditionalFormatting sqref="E22">
    <cfRule type="cellIs" dxfId="217" priority="218" operator="equal">
      <formula>7</formula>
    </cfRule>
  </conditionalFormatting>
  <conditionalFormatting sqref="F22">
    <cfRule type="cellIs" dxfId="216" priority="217" operator="equal">
      <formula>7</formula>
    </cfRule>
  </conditionalFormatting>
  <conditionalFormatting sqref="G22">
    <cfRule type="cellIs" dxfId="215" priority="216" operator="equal">
      <formula>7</formula>
    </cfRule>
  </conditionalFormatting>
  <conditionalFormatting sqref="H22">
    <cfRule type="cellIs" dxfId="214" priority="215" operator="equal">
      <formula>7</formula>
    </cfRule>
  </conditionalFormatting>
  <conditionalFormatting sqref="I22">
    <cfRule type="cellIs" dxfId="213" priority="214" operator="equal">
      <formula>7</formula>
    </cfRule>
  </conditionalFormatting>
  <conditionalFormatting sqref="L22">
    <cfRule type="cellIs" dxfId="212" priority="213" operator="equal">
      <formula>7</formula>
    </cfRule>
  </conditionalFormatting>
  <conditionalFormatting sqref="M22">
    <cfRule type="cellIs" dxfId="211" priority="212" operator="equal">
      <formula>7</formula>
    </cfRule>
  </conditionalFormatting>
  <conditionalFormatting sqref="N22">
    <cfRule type="cellIs" dxfId="210" priority="211" operator="equal">
      <formula>7</formula>
    </cfRule>
  </conditionalFormatting>
  <conditionalFormatting sqref="O22">
    <cfRule type="cellIs" dxfId="209" priority="210" operator="equal">
      <formula>7</formula>
    </cfRule>
  </conditionalFormatting>
  <conditionalFormatting sqref="P22">
    <cfRule type="cellIs" dxfId="208" priority="209" operator="equal">
      <formula>7</formula>
    </cfRule>
  </conditionalFormatting>
  <conditionalFormatting sqref="S22">
    <cfRule type="cellIs" dxfId="207" priority="208" operator="equal">
      <formula>7</formula>
    </cfRule>
  </conditionalFormatting>
  <conditionalFormatting sqref="T22">
    <cfRule type="cellIs" dxfId="206" priority="207" operator="equal">
      <formula>7</formula>
    </cfRule>
  </conditionalFormatting>
  <conditionalFormatting sqref="U22">
    <cfRule type="cellIs" dxfId="205" priority="206" operator="equal">
      <formula>7</formula>
    </cfRule>
  </conditionalFormatting>
  <conditionalFormatting sqref="V22">
    <cfRule type="cellIs" dxfId="204" priority="205" operator="equal">
      <formula>7</formula>
    </cfRule>
  </conditionalFormatting>
  <conditionalFormatting sqref="W22">
    <cfRule type="cellIs" dxfId="203" priority="204" operator="equal">
      <formula>7</formula>
    </cfRule>
  </conditionalFormatting>
  <conditionalFormatting sqref="Z22">
    <cfRule type="cellIs" dxfId="202" priority="203" operator="equal">
      <formula>7</formula>
    </cfRule>
  </conditionalFormatting>
  <conditionalFormatting sqref="AA22">
    <cfRule type="cellIs" dxfId="201" priority="202" operator="equal">
      <formula>7</formula>
    </cfRule>
  </conditionalFormatting>
  <conditionalFormatting sqref="AB22">
    <cfRule type="cellIs" dxfId="200" priority="201" operator="equal">
      <formula>7</formula>
    </cfRule>
  </conditionalFormatting>
  <conditionalFormatting sqref="AC22">
    <cfRule type="cellIs" dxfId="199" priority="200" operator="equal">
      <formula>7</formula>
    </cfRule>
  </conditionalFormatting>
  <conditionalFormatting sqref="AD22">
    <cfRule type="cellIs" dxfId="198" priority="199" operator="equal">
      <formula>7</formula>
    </cfRule>
  </conditionalFormatting>
  <conditionalFormatting sqref="I29">
    <cfRule type="cellIs" dxfId="197" priority="198" operator="equal">
      <formula>7</formula>
    </cfRule>
  </conditionalFormatting>
  <conditionalFormatting sqref="J29">
    <cfRule type="cellIs" dxfId="196" priority="197" operator="equal">
      <formula>7</formula>
    </cfRule>
  </conditionalFormatting>
  <conditionalFormatting sqref="K29">
    <cfRule type="cellIs" dxfId="195" priority="196" operator="equal">
      <formula>7</formula>
    </cfRule>
  </conditionalFormatting>
  <conditionalFormatting sqref="L29">
    <cfRule type="cellIs" dxfId="194" priority="195" operator="equal">
      <formula>7</formula>
    </cfRule>
  </conditionalFormatting>
  <conditionalFormatting sqref="M29">
    <cfRule type="cellIs" dxfId="193" priority="194" operator="equal">
      <formula>7</formula>
    </cfRule>
  </conditionalFormatting>
  <conditionalFormatting sqref="P29">
    <cfRule type="cellIs" dxfId="192" priority="193" operator="equal">
      <formula>7</formula>
    </cfRule>
  </conditionalFormatting>
  <conditionalFormatting sqref="Q29">
    <cfRule type="cellIs" dxfId="191" priority="192" operator="equal">
      <formula>7</formula>
    </cfRule>
  </conditionalFormatting>
  <conditionalFormatting sqref="R29">
    <cfRule type="cellIs" dxfId="190" priority="191" operator="equal">
      <formula>7</formula>
    </cfRule>
  </conditionalFormatting>
  <conditionalFormatting sqref="S29">
    <cfRule type="cellIs" dxfId="189" priority="190" operator="equal">
      <formula>7</formula>
    </cfRule>
  </conditionalFormatting>
  <conditionalFormatting sqref="T29">
    <cfRule type="cellIs" dxfId="188" priority="189" operator="equal">
      <formula>7</formula>
    </cfRule>
  </conditionalFormatting>
  <conditionalFormatting sqref="W29">
    <cfRule type="cellIs" dxfId="187" priority="188" operator="equal">
      <formula>7</formula>
    </cfRule>
  </conditionalFormatting>
  <conditionalFormatting sqref="X29">
    <cfRule type="cellIs" dxfId="186" priority="187" operator="equal">
      <formula>7</formula>
    </cfRule>
  </conditionalFormatting>
  <conditionalFormatting sqref="Y29">
    <cfRule type="cellIs" dxfId="185" priority="186" operator="equal">
      <formula>7</formula>
    </cfRule>
  </conditionalFormatting>
  <conditionalFormatting sqref="Z29">
    <cfRule type="cellIs" dxfId="184" priority="185" operator="equal">
      <formula>7</formula>
    </cfRule>
  </conditionalFormatting>
  <conditionalFormatting sqref="AA29">
    <cfRule type="cellIs" dxfId="183" priority="184" operator="equal">
      <formula>7</formula>
    </cfRule>
  </conditionalFormatting>
  <conditionalFormatting sqref="N36">
    <cfRule type="cellIs" dxfId="182" priority="183" operator="equal">
      <formula>7</formula>
    </cfRule>
  </conditionalFormatting>
  <conditionalFormatting sqref="O36">
    <cfRule type="cellIs" dxfId="181" priority="182" operator="equal">
      <formula>7</formula>
    </cfRule>
  </conditionalFormatting>
  <conditionalFormatting sqref="P36">
    <cfRule type="cellIs" dxfId="180" priority="181" operator="equal">
      <formula>7</formula>
    </cfRule>
  </conditionalFormatting>
  <conditionalFormatting sqref="Q36">
    <cfRule type="cellIs" dxfId="179" priority="180" operator="equal">
      <formula>7</formula>
    </cfRule>
  </conditionalFormatting>
  <conditionalFormatting sqref="R36">
    <cfRule type="cellIs" dxfId="178" priority="179" operator="equal">
      <formula>7</formula>
    </cfRule>
  </conditionalFormatting>
  <conditionalFormatting sqref="AB36">
    <cfRule type="cellIs" dxfId="177" priority="178" operator="equal">
      <formula>7</formula>
    </cfRule>
  </conditionalFormatting>
  <conditionalFormatting sqref="AC36">
    <cfRule type="cellIs" dxfId="176" priority="177" operator="equal">
      <formula>7</formula>
    </cfRule>
  </conditionalFormatting>
  <conditionalFormatting sqref="AD36">
    <cfRule type="cellIs" dxfId="175" priority="176" operator="equal">
      <formula>7</formula>
    </cfRule>
  </conditionalFormatting>
  <conditionalFormatting sqref="AE36">
    <cfRule type="cellIs" dxfId="174" priority="175" operator="equal">
      <formula>7</formula>
    </cfRule>
  </conditionalFormatting>
  <conditionalFormatting sqref="AF36">
    <cfRule type="cellIs" dxfId="173" priority="174" operator="equal">
      <formula>7</formula>
    </cfRule>
  </conditionalFormatting>
  <conditionalFormatting sqref="D43">
    <cfRule type="cellIs" dxfId="172" priority="173" operator="equal">
      <formula>7</formula>
    </cfRule>
  </conditionalFormatting>
  <conditionalFormatting sqref="E43">
    <cfRule type="cellIs" dxfId="171" priority="172" operator="equal">
      <formula>7</formula>
    </cfRule>
  </conditionalFormatting>
  <conditionalFormatting sqref="F43">
    <cfRule type="cellIs" dxfId="170" priority="171" operator="equal">
      <formula>7</formula>
    </cfRule>
  </conditionalFormatting>
  <conditionalFormatting sqref="G43">
    <cfRule type="cellIs" dxfId="169" priority="170" operator="equal">
      <formula>7</formula>
    </cfRule>
  </conditionalFormatting>
  <conditionalFormatting sqref="H43">
    <cfRule type="cellIs" dxfId="168" priority="169" operator="equal">
      <formula>7</formula>
    </cfRule>
  </conditionalFormatting>
  <conditionalFormatting sqref="K43">
    <cfRule type="cellIs" dxfId="167" priority="168" operator="equal">
      <formula>7</formula>
    </cfRule>
  </conditionalFormatting>
  <conditionalFormatting sqref="L43">
    <cfRule type="cellIs" dxfId="166" priority="167" operator="equal">
      <formula>7</formula>
    </cfRule>
  </conditionalFormatting>
  <conditionalFormatting sqref="M43">
    <cfRule type="cellIs" dxfId="165" priority="166" operator="equal">
      <formula>7</formula>
    </cfRule>
  </conditionalFormatting>
  <conditionalFormatting sqref="N43">
    <cfRule type="cellIs" dxfId="164" priority="165" operator="equal">
      <formula>7</formula>
    </cfRule>
  </conditionalFormatting>
  <conditionalFormatting sqref="O43">
    <cfRule type="cellIs" dxfId="163" priority="164" operator="equal">
      <formula>7</formula>
    </cfRule>
  </conditionalFormatting>
  <conditionalFormatting sqref="R43">
    <cfRule type="cellIs" dxfId="162" priority="163" operator="equal">
      <formula>7</formula>
    </cfRule>
  </conditionalFormatting>
  <conditionalFormatting sqref="S43">
    <cfRule type="cellIs" dxfId="161" priority="162" operator="equal">
      <formula>7</formula>
    </cfRule>
  </conditionalFormatting>
  <conditionalFormatting sqref="T43">
    <cfRule type="cellIs" dxfId="160" priority="161" operator="equal">
      <formula>7</formula>
    </cfRule>
  </conditionalFormatting>
  <conditionalFormatting sqref="U43">
    <cfRule type="cellIs" dxfId="159" priority="160" operator="equal">
      <formula>7</formula>
    </cfRule>
  </conditionalFormatting>
  <conditionalFormatting sqref="V43">
    <cfRule type="cellIs" dxfId="158" priority="159" operator="equal">
      <formula>7</formula>
    </cfRule>
  </conditionalFormatting>
  <conditionalFormatting sqref="Y43">
    <cfRule type="cellIs" dxfId="157" priority="158" operator="equal">
      <formula>7</formula>
    </cfRule>
  </conditionalFormatting>
  <conditionalFormatting sqref="Z43">
    <cfRule type="cellIs" dxfId="156" priority="157" operator="equal">
      <formula>7</formula>
    </cfRule>
  </conditionalFormatting>
  <conditionalFormatting sqref="AA43">
    <cfRule type="cellIs" dxfId="155" priority="156" operator="equal">
      <formula>7</formula>
    </cfRule>
  </conditionalFormatting>
  <conditionalFormatting sqref="AB43">
    <cfRule type="cellIs" dxfId="154" priority="155" operator="equal">
      <formula>7</formula>
    </cfRule>
  </conditionalFormatting>
  <conditionalFormatting sqref="AC43">
    <cfRule type="cellIs" dxfId="153" priority="154" operator="equal">
      <formula>7</formula>
    </cfRule>
  </conditionalFormatting>
  <conditionalFormatting sqref="B50">
    <cfRule type="cellIs" dxfId="152" priority="153" operator="equal">
      <formula>7</formula>
    </cfRule>
  </conditionalFormatting>
  <conditionalFormatting sqref="C50">
    <cfRule type="cellIs" dxfId="151" priority="152" operator="equal">
      <formula>7</formula>
    </cfRule>
  </conditionalFormatting>
  <conditionalFormatting sqref="D50">
    <cfRule type="cellIs" dxfId="150" priority="151" operator="equal">
      <formula>7</formula>
    </cfRule>
  </conditionalFormatting>
  <conditionalFormatting sqref="E50">
    <cfRule type="cellIs" dxfId="149" priority="150" operator="equal">
      <formula>7</formula>
    </cfRule>
  </conditionalFormatting>
  <conditionalFormatting sqref="F50">
    <cfRule type="cellIs" dxfId="148" priority="149" operator="equal">
      <formula>7</formula>
    </cfRule>
  </conditionalFormatting>
  <conditionalFormatting sqref="I50">
    <cfRule type="cellIs" dxfId="147" priority="148" operator="equal">
      <formula>7</formula>
    </cfRule>
  </conditionalFormatting>
  <conditionalFormatting sqref="J50">
    <cfRule type="cellIs" dxfId="146" priority="147" operator="equal">
      <formula>7</formula>
    </cfRule>
  </conditionalFormatting>
  <conditionalFormatting sqref="K50">
    <cfRule type="cellIs" dxfId="145" priority="146" operator="equal">
      <formula>7</formula>
    </cfRule>
  </conditionalFormatting>
  <conditionalFormatting sqref="L50">
    <cfRule type="cellIs" dxfId="144" priority="145" operator="equal">
      <formula>7</formula>
    </cfRule>
  </conditionalFormatting>
  <conditionalFormatting sqref="M50">
    <cfRule type="cellIs" dxfId="143" priority="144" operator="equal">
      <formula>7</formula>
    </cfRule>
  </conditionalFormatting>
  <conditionalFormatting sqref="P50">
    <cfRule type="cellIs" dxfId="142" priority="143" operator="equal">
      <formula>7</formula>
    </cfRule>
  </conditionalFormatting>
  <conditionalFormatting sqref="Q50">
    <cfRule type="cellIs" dxfId="141" priority="142" operator="equal">
      <formula>7</formula>
    </cfRule>
  </conditionalFormatting>
  <conditionalFormatting sqref="R50">
    <cfRule type="cellIs" dxfId="140" priority="141" operator="equal">
      <formula>7</formula>
    </cfRule>
  </conditionalFormatting>
  <conditionalFormatting sqref="S50">
    <cfRule type="cellIs" dxfId="139" priority="140" operator="equal">
      <formula>7</formula>
    </cfRule>
  </conditionalFormatting>
  <conditionalFormatting sqref="T50">
    <cfRule type="cellIs" dxfId="138" priority="139" operator="equal">
      <formula>7</formula>
    </cfRule>
  </conditionalFormatting>
  <conditionalFormatting sqref="W50">
    <cfRule type="cellIs" dxfId="137" priority="138" operator="equal">
      <formula>7</formula>
    </cfRule>
  </conditionalFormatting>
  <conditionalFormatting sqref="X50">
    <cfRule type="cellIs" dxfId="136" priority="137" operator="equal">
      <formula>7</formula>
    </cfRule>
  </conditionalFormatting>
  <conditionalFormatting sqref="Y50">
    <cfRule type="cellIs" dxfId="135" priority="136" operator="equal">
      <formula>7</formula>
    </cfRule>
  </conditionalFormatting>
  <conditionalFormatting sqref="Z50">
    <cfRule type="cellIs" dxfId="134" priority="135" operator="equal">
      <formula>7</formula>
    </cfRule>
  </conditionalFormatting>
  <conditionalFormatting sqref="AA50">
    <cfRule type="cellIs" dxfId="133" priority="134" operator="equal">
      <formula>7</formula>
    </cfRule>
  </conditionalFormatting>
  <conditionalFormatting sqref="F57">
    <cfRule type="cellIs" dxfId="132" priority="133" operator="equal">
      <formula>7</formula>
    </cfRule>
  </conditionalFormatting>
  <conditionalFormatting sqref="G57">
    <cfRule type="cellIs" dxfId="131" priority="132" operator="equal">
      <formula>7</formula>
    </cfRule>
  </conditionalFormatting>
  <conditionalFormatting sqref="H57">
    <cfRule type="cellIs" dxfId="130" priority="131" operator="equal">
      <formula>7</formula>
    </cfRule>
  </conditionalFormatting>
  <conditionalFormatting sqref="I57">
    <cfRule type="cellIs" dxfId="129" priority="130" operator="equal">
      <formula>7</formula>
    </cfRule>
  </conditionalFormatting>
  <conditionalFormatting sqref="J57">
    <cfRule type="cellIs" dxfId="128" priority="129" operator="equal">
      <formula>7</formula>
    </cfRule>
  </conditionalFormatting>
  <conditionalFormatting sqref="T57">
    <cfRule type="cellIs" dxfId="127" priority="128" operator="equal">
      <formula>7</formula>
    </cfRule>
  </conditionalFormatting>
  <conditionalFormatting sqref="U57">
    <cfRule type="cellIs" dxfId="126" priority="127" operator="equal">
      <formula>7</formula>
    </cfRule>
  </conditionalFormatting>
  <conditionalFormatting sqref="V57">
    <cfRule type="cellIs" dxfId="125" priority="126" operator="equal">
      <formula>7</formula>
    </cfRule>
  </conditionalFormatting>
  <conditionalFormatting sqref="W57">
    <cfRule type="cellIs" dxfId="124" priority="125" operator="equal">
      <formula>7</formula>
    </cfRule>
  </conditionalFormatting>
  <conditionalFormatting sqref="X57">
    <cfRule type="cellIs" dxfId="123" priority="124" operator="equal">
      <formula>7</formula>
    </cfRule>
  </conditionalFormatting>
  <conditionalFormatting sqref="AA57">
    <cfRule type="cellIs" dxfId="122" priority="123" operator="equal">
      <formula>7</formula>
    </cfRule>
  </conditionalFormatting>
  <conditionalFormatting sqref="AB57">
    <cfRule type="cellIs" dxfId="121" priority="122" operator="equal">
      <formula>7</formula>
    </cfRule>
  </conditionalFormatting>
  <conditionalFormatting sqref="AC57">
    <cfRule type="cellIs" dxfId="120" priority="121" operator="equal">
      <formula>7</formula>
    </cfRule>
  </conditionalFormatting>
  <conditionalFormatting sqref="AD57">
    <cfRule type="cellIs" dxfId="119" priority="120" operator="equal">
      <formula>7</formula>
    </cfRule>
  </conditionalFormatting>
  <conditionalFormatting sqref="AE57">
    <cfRule type="cellIs" dxfId="118" priority="119" operator="equal">
      <formula>7</formula>
    </cfRule>
  </conditionalFormatting>
  <conditionalFormatting sqref="C64">
    <cfRule type="cellIs" dxfId="117" priority="118" operator="equal">
      <formula>7</formula>
    </cfRule>
  </conditionalFormatting>
  <conditionalFormatting sqref="D64">
    <cfRule type="cellIs" dxfId="116" priority="117" operator="equal">
      <formula>7</formula>
    </cfRule>
  </conditionalFormatting>
  <conditionalFormatting sqref="E64">
    <cfRule type="cellIs" dxfId="115" priority="116" operator="equal">
      <formula>7</formula>
    </cfRule>
  </conditionalFormatting>
  <conditionalFormatting sqref="F64">
    <cfRule type="cellIs" dxfId="114" priority="115" operator="equal">
      <formula>7</formula>
    </cfRule>
  </conditionalFormatting>
  <conditionalFormatting sqref="G64">
    <cfRule type="cellIs" dxfId="113" priority="114" operator="equal">
      <formula>7</formula>
    </cfRule>
  </conditionalFormatting>
  <conditionalFormatting sqref="J64">
    <cfRule type="cellIs" dxfId="112" priority="113" operator="equal">
      <formula>7</formula>
    </cfRule>
  </conditionalFormatting>
  <conditionalFormatting sqref="K64">
    <cfRule type="cellIs" dxfId="111" priority="112" operator="equal">
      <formula>7</formula>
    </cfRule>
  </conditionalFormatting>
  <conditionalFormatting sqref="L64">
    <cfRule type="cellIs" dxfId="110" priority="111" operator="equal">
      <formula>7</formula>
    </cfRule>
  </conditionalFormatting>
  <conditionalFormatting sqref="M64">
    <cfRule type="cellIs" dxfId="109" priority="110" operator="equal">
      <formula>7</formula>
    </cfRule>
  </conditionalFormatting>
  <conditionalFormatting sqref="N64">
    <cfRule type="cellIs" dxfId="108" priority="109" operator="equal">
      <formula>7</formula>
    </cfRule>
  </conditionalFormatting>
  <conditionalFormatting sqref="Q64">
    <cfRule type="cellIs" dxfId="107" priority="108" operator="equal">
      <formula>7</formula>
    </cfRule>
  </conditionalFormatting>
  <conditionalFormatting sqref="R64">
    <cfRule type="cellIs" dxfId="106" priority="107" operator="equal">
      <formula>7</formula>
    </cfRule>
  </conditionalFormatting>
  <conditionalFormatting sqref="S64">
    <cfRule type="cellIs" dxfId="105" priority="106" operator="equal">
      <formula>7</formula>
    </cfRule>
  </conditionalFormatting>
  <conditionalFormatting sqref="T64">
    <cfRule type="cellIs" dxfId="104" priority="105" operator="equal">
      <formula>7</formula>
    </cfRule>
  </conditionalFormatting>
  <conditionalFormatting sqref="U64">
    <cfRule type="cellIs" dxfId="103" priority="104" operator="equal">
      <formula>7</formula>
    </cfRule>
  </conditionalFormatting>
  <conditionalFormatting sqref="X64">
    <cfRule type="cellIs" dxfId="102" priority="103" operator="equal">
      <formula>7</formula>
    </cfRule>
  </conditionalFormatting>
  <conditionalFormatting sqref="Y64">
    <cfRule type="cellIs" dxfId="101" priority="102" operator="equal">
      <formula>7</formula>
    </cfRule>
  </conditionalFormatting>
  <conditionalFormatting sqref="Z64">
    <cfRule type="cellIs" dxfId="100" priority="101" operator="equal">
      <formula>7</formula>
    </cfRule>
  </conditionalFormatting>
  <conditionalFormatting sqref="AA64">
    <cfRule type="cellIs" dxfId="99" priority="100" operator="equal">
      <formula>7</formula>
    </cfRule>
  </conditionalFormatting>
  <conditionalFormatting sqref="AB64">
    <cfRule type="cellIs" dxfId="98" priority="99" operator="equal">
      <formula>7</formula>
    </cfRule>
  </conditionalFormatting>
  <conditionalFormatting sqref="H71">
    <cfRule type="cellIs" dxfId="97" priority="98" operator="equal">
      <formula>7</formula>
    </cfRule>
  </conditionalFormatting>
  <conditionalFormatting sqref="I71">
    <cfRule type="cellIs" dxfId="96" priority="97" operator="equal">
      <formula>7</formula>
    </cfRule>
  </conditionalFormatting>
  <conditionalFormatting sqref="J71">
    <cfRule type="cellIs" dxfId="95" priority="96" operator="equal">
      <formula>7</formula>
    </cfRule>
  </conditionalFormatting>
  <conditionalFormatting sqref="K71">
    <cfRule type="cellIs" dxfId="94" priority="95" operator="equal">
      <formula>7</formula>
    </cfRule>
  </conditionalFormatting>
  <conditionalFormatting sqref="L71">
    <cfRule type="cellIs" dxfId="93" priority="94" operator="equal">
      <formula>7</formula>
    </cfRule>
  </conditionalFormatting>
  <conditionalFormatting sqref="O71">
    <cfRule type="cellIs" dxfId="92" priority="93" operator="equal">
      <formula>7</formula>
    </cfRule>
  </conditionalFormatting>
  <conditionalFormatting sqref="P71">
    <cfRule type="cellIs" dxfId="91" priority="92" operator="equal">
      <formula>7</formula>
    </cfRule>
  </conditionalFormatting>
  <conditionalFormatting sqref="Q71">
    <cfRule type="cellIs" dxfId="90" priority="91" operator="equal">
      <formula>7</formula>
    </cfRule>
  </conditionalFormatting>
  <conditionalFormatting sqref="R71">
    <cfRule type="cellIs" dxfId="89" priority="90" operator="equal">
      <formula>7</formula>
    </cfRule>
  </conditionalFormatting>
  <conditionalFormatting sqref="S71">
    <cfRule type="cellIs" dxfId="88" priority="89" operator="equal">
      <formula>7</formula>
    </cfRule>
  </conditionalFormatting>
  <conditionalFormatting sqref="V71">
    <cfRule type="cellIs" dxfId="87" priority="88" operator="equal">
      <formula>7</formula>
    </cfRule>
  </conditionalFormatting>
  <conditionalFormatting sqref="W71">
    <cfRule type="cellIs" dxfId="86" priority="87" operator="equal">
      <formula>7</formula>
    </cfRule>
  </conditionalFormatting>
  <conditionalFormatting sqref="X71">
    <cfRule type="cellIs" dxfId="85" priority="86" operator="equal">
      <formula>7</formula>
    </cfRule>
  </conditionalFormatting>
  <conditionalFormatting sqref="Y71">
    <cfRule type="cellIs" dxfId="84" priority="85" operator="equal">
      <formula>7</formula>
    </cfRule>
  </conditionalFormatting>
  <conditionalFormatting sqref="Z71">
    <cfRule type="cellIs" dxfId="83" priority="84" operator="equal">
      <formula>7</formula>
    </cfRule>
  </conditionalFormatting>
  <conditionalFormatting sqref="E78">
    <cfRule type="cellIs" dxfId="82" priority="83" operator="equal">
      <formula>7</formula>
    </cfRule>
  </conditionalFormatting>
  <conditionalFormatting sqref="F78">
    <cfRule type="cellIs" dxfId="81" priority="82" operator="equal">
      <formula>7</formula>
    </cfRule>
  </conditionalFormatting>
  <conditionalFormatting sqref="G78">
    <cfRule type="cellIs" dxfId="80" priority="81" operator="equal">
      <formula>7</formula>
    </cfRule>
  </conditionalFormatting>
  <conditionalFormatting sqref="H78">
    <cfRule type="cellIs" dxfId="79" priority="80" operator="equal">
      <formula>7</formula>
    </cfRule>
  </conditionalFormatting>
  <conditionalFormatting sqref="I78">
    <cfRule type="cellIs" dxfId="78" priority="79" operator="equal">
      <formula>7</formula>
    </cfRule>
  </conditionalFormatting>
  <conditionalFormatting sqref="S78">
    <cfRule type="cellIs" dxfId="77" priority="78" operator="equal">
      <formula>7</formula>
    </cfRule>
  </conditionalFormatting>
  <conditionalFormatting sqref="T78">
    <cfRule type="cellIs" dxfId="76" priority="77" operator="equal">
      <formula>7</formula>
    </cfRule>
  </conditionalFormatting>
  <conditionalFormatting sqref="U78">
    <cfRule type="cellIs" dxfId="75" priority="76" operator="equal">
      <formula>7</formula>
    </cfRule>
  </conditionalFormatting>
  <conditionalFormatting sqref="V78">
    <cfRule type="cellIs" dxfId="74" priority="75" operator="equal">
      <formula>7</formula>
    </cfRule>
  </conditionalFormatting>
  <conditionalFormatting sqref="W78">
    <cfRule type="cellIs" dxfId="73" priority="74" operator="equal">
      <formula>7</formula>
    </cfRule>
  </conditionalFormatting>
  <conditionalFormatting sqref="Z78">
    <cfRule type="cellIs" dxfId="72" priority="73" operator="equal">
      <formula>7</formula>
    </cfRule>
  </conditionalFormatting>
  <conditionalFormatting sqref="AA78">
    <cfRule type="cellIs" dxfId="71" priority="72" operator="equal">
      <formula>7</formula>
    </cfRule>
  </conditionalFormatting>
  <conditionalFormatting sqref="AB78">
    <cfRule type="cellIs" dxfId="70" priority="71" operator="equal">
      <formula>7</formula>
    </cfRule>
  </conditionalFormatting>
  <conditionalFormatting sqref="AC78">
    <cfRule type="cellIs" dxfId="69" priority="70" operator="equal">
      <formula>7</formula>
    </cfRule>
  </conditionalFormatting>
  <conditionalFormatting sqref="AD78">
    <cfRule type="cellIs" dxfId="68" priority="69" operator="equal">
      <formula>7</formula>
    </cfRule>
  </conditionalFormatting>
  <conditionalFormatting sqref="C85">
    <cfRule type="cellIs" dxfId="67" priority="68" operator="equal">
      <formula>7</formula>
    </cfRule>
  </conditionalFormatting>
  <conditionalFormatting sqref="D85">
    <cfRule type="cellIs" dxfId="66" priority="67" operator="equal">
      <formula>7</formula>
    </cfRule>
  </conditionalFormatting>
  <conditionalFormatting sqref="E85">
    <cfRule type="cellIs" dxfId="65" priority="66" operator="equal">
      <formula>7</formula>
    </cfRule>
  </conditionalFormatting>
  <conditionalFormatting sqref="F85">
    <cfRule type="cellIs" dxfId="64" priority="65" operator="equal">
      <formula>7</formula>
    </cfRule>
  </conditionalFormatting>
  <conditionalFormatting sqref="G85">
    <cfRule type="cellIs" dxfId="63" priority="64" operator="equal">
      <formula>7</formula>
    </cfRule>
  </conditionalFormatting>
  <conditionalFormatting sqref="J85">
    <cfRule type="cellIs" dxfId="62" priority="63" operator="equal">
      <formula>7</formula>
    </cfRule>
  </conditionalFormatting>
  <conditionalFormatting sqref="K85">
    <cfRule type="cellIs" dxfId="61" priority="62" operator="equal">
      <formula>7</formula>
    </cfRule>
  </conditionalFormatting>
  <conditionalFormatting sqref="L85">
    <cfRule type="cellIs" dxfId="60" priority="61" operator="equal">
      <formula>7</formula>
    </cfRule>
  </conditionalFormatting>
  <conditionalFormatting sqref="M85">
    <cfRule type="cellIs" dxfId="59" priority="60" operator="equal">
      <formula>7</formula>
    </cfRule>
  </conditionalFormatting>
  <conditionalFormatting sqref="N85">
    <cfRule type="cellIs" dxfId="58" priority="59" operator="equal">
      <formula>7</formula>
    </cfRule>
  </conditionalFormatting>
  <conditionalFormatting sqref="Q85">
    <cfRule type="cellIs" dxfId="57" priority="58" operator="equal">
      <formula>7</formula>
    </cfRule>
  </conditionalFormatting>
  <conditionalFormatting sqref="R85">
    <cfRule type="cellIs" dxfId="56" priority="57" operator="equal">
      <formula>7</formula>
    </cfRule>
  </conditionalFormatting>
  <conditionalFormatting sqref="S85">
    <cfRule type="cellIs" dxfId="55" priority="56" operator="equal">
      <formula>7</formula>
    </cfRule>
  </conditionalFormatting>
  <conditionalFormatting sqref="T85">
    <cfRule type="cellIs" dxfId="54" priority="55" operator="equal">
      <formula>7</formula>
    </cfRule>
  </conditionalFormatting>
  <conditionalFormatting sqref="U85">
    <cfRule type="cellIs" dxfId="53" priority="54" operator="equal">
      <formula>7</formula>
    </cfRule>
  </conditionalFormatting>
  <conditionalFormatting sqref="AC8">
    <cfRule type="cellIs" dxfId="52" priority="53" operator="equal">
      <formula>7</formula>
    </cfRule>
  </conditionalFormatting>
  <conditionalFormatting sqref="AD8">
    <cfRule type="cellIs" dxfId="51" priority="52" operator="equal">
      <formula>7</formula>
    </cfRule>
  </conditionalFormatting>
  <conditionalFormatting sqref="AE8">
    <cfRule type="cellIs" dxfId="50" priority="51" operator="equal">
      <formula>7</formula>
    </cfRule>
  </conditionalFormatting>
  <conditionalFormatting sqref="AF8">
    <cfRule type="cellIs" dxfId="49" priority="50" operator="equal">
      <formula>7</formula>
    </cfRule>
  </conditionalFormatting>
  <conditionalFormatting sqref="Z15">
    <cfRule type="cellIs" dxfId="48" priority="49" operator="equal">
      <formula>7</formula>
    </cfRule>
  </conditionalFormatting>
  <conditionalFormatting sqref="AA15">
    <cfRule type="cellIs" dxfId="47" priority="48" operator="equal">
      <formula>7</formula>
    </cfRule>
  </conditionalFormatting>
  <conditionalFormatting sqref="AB15">
    <cfRule type="cellIs" dxfId="46" priority="47" operator="equal">
      <formula>7</formula>
    </cfRule>
  </conditionalFormatting>
  <conditionalFormatting sqref="AC15">
    <cfRule type="cellIs" dxfId="45" priority="46" operator="equal">
      <formula>7</formula>
    </cfRule>
  </conditionalFormatting>
  <conditionalFormatting sqref="C29">
    <cfRule type="cellIs" dxfId="44" priority="45" operator="equal">
      <formula>7</formula>
    </cfRule>
  </conditionalFormatting>
  <conditionalFormatting sqref="D29">
    <cfRule type="cellIs" dxfId="43" priority="44" operator="equal">
      <formula>7</formula>
    </cfRule>
  </conditionalFormatting>
  <conditionalFormatting sqref="E29">
    <cfRule type="cellIs" dxfId="42" priority="43" operator="equal">
      <formula>7</formula>
    </cfRule>
  </conditionalFormatting>
  <conditionalFormatting sqref="F29">
    <cfRule type="cellIs" dxfId="41" priority="42" operator="equal">
      <formula>7</formula>
    </cfRule>
  </conditionalFormatting>
  <conditionalFormatting sqref="V36">
    <cfRule type="cellIs" dxfId="40" priority="41" operator="equal">
      <formula>7</formula>
    </cfRule>
  </conditionalFormatting>
  <conditionalFormatting sqref="W36">
    <cfRule type="cellIs" dxfId="39" priority="40" operator="equal">
      <formula>7</formula>
    </cfRule>
  </conditionalFormatting>
  <conditionalFormatting sqref="X36">
    <cfRule type="cellIs" dxfId="38" priority="39" operator="equal">
      <formula>7</formula>
    </cfRule>
  </conditionalFormatting>
  <conditionalFormatting sqref="Y36">
    <cfRule type="cellIs" dxfId="37" priority="38" operator="equal">
      <formula>7</formula>
    </cfRule>
  </conditionalFormatting>
  <conditionalFormatting sqref="AC71">
    <cfRule type="cellIs" dxfId="36" priority="37" operator="equal">
      <formula>7</formula>
    </cfRule>
  </conditionalFormatting>
  <conditionalFormatting sqref="AD71">
    <cfRule type="cellIs" dxfId="35" priority="36" operator="equal">
      <formula>7</formula>
    </cfRule>
  </conditionalFormatting>
  <conditionalFormatting sqref="AE71">
    <cfRule type="cellIs" dxfId="34" priority="35" operator="equal">
      <formula>7</formula>
    </cfRule>
  </conditionalFormatting>
  <conditionalFormatting sqref="AF71">
    <cfRule type="cellIs" dxfId="33" priority="34" operator="equal">
      <formula>7</formula>
    </cfRule>
  </conditionalFormatting>
  <conditionalFormatting sqref="M78">
    <cfRule type="cellIs" dxfId="32" priority="33" operator="equal">
      <formula>7</formula>
    </cfRule>
  </conditionalFormatting>
  <conditionalFormatting sqref="N78">
    <cfRule type="cellIs" dxfId="31" priority="32" operator="equal">
      <formula>7</formula>
    </cfRule>
  </conditionalFormatting>
  <conditionalFormatting sqref="O78">
    <cfRule type="cellIs" dxfId="30" priority="31" operator="equal">
      <formula>7</formula>
    </cfRule>
  </conditionalFormatting>
  <conditionalFormatting sqref="P78">
    <cfRule type="cellIs" dxfId="29" priority="30" operator="equal">
      <formula>7</formula>
    </cfRule>
  </conditionalFormatting>
  <conditionalFormatting sqref="B71">
    <cfRule type="cellIs" dxfId="28" priority="29" operator="equal">
      <formula>7</formula>
    </cfRule>
  </conditionalFormatting>
  <conditionalFormatting sqref="C71">
    <cfRule type="cellIs" dxfId="27" priority="28" operator="equal">
      <formula>7</formula>
    </cfRule>
  </conditionalFormatting>
  <conditionalFormatting sqref="D71">
    <cfRule type="cellIs" dxfId="26" priority="27" operator="equal">
      <formula>7</formula>
    </cfRule>
  </conditionalFormatting>
  <conditionalFormatting sqref="E71">
    <cfRule type="cellIs" dxfId="25" priority="26" operator="equal">
      <formula>7</formula>
    </cfRule>
  </conditionalFormatting>
  <conditionalFormatting sqref="AD50">
    <cfRule type="cellIs" dxfId="24" priority="25" operator="equal">
      <formula>7</formula>
    </cfRule>
  </conditionalFormatting>
  <conditionalFormatting sqref="AE50">
    <cfRule type="cellIs" dxfId="23" priority="24" operator="equal">
      <formula>7</formula>
    </cfRule>
  </conditionalFormatting>
  <conditionalFormatting sqref="AF50">
    <cfRule type="cellIs" dxfId="22" priority="23" operator="equal">
      <formula>7</formula>
    </cfRule>
  </conditionalFormatting>
  <conditionalFormatting sqref="M57">
    <cfRule type="cellIs" dxfId="21" priority="22" operator="equal">
      <formula>7</formula>
    </cfRule>
  </conditionalFormatting>
  <conditionalFormatting sqref="N57">
    <cfRule type="cellIs" dxfId="20" priority="21" operator="equal">
      <formula>7</formula>
    </cfRule>
  </conditionalFormatting>
  <conditionalFormatting sqref="O57">
    <cfRule type="cellIs" dxfId="19" priority="20" operator="equal">
      <formula>7</formula>
    </cfRule>
  </conditionalFormatting>
  <conditionalFormatting sqref="AD29">
    <cfRule type="cellIs" dxfId="18" priority="19" operator="equal">
      <formula>7</formula>
    </cfRule>
  </conditionalFormatting>
  <conditionalFormatting sqref="AE29">
    <cfRule type="cellIs" dxfId="17" priority="18" operator="equal">
      <formula>7</formula>
    </cfRule>
  </conditionalFormatting>
  <conditionalFormatting sqref="C36">
    <cfRule type="cellIs" dxfId="16" priority="17" operator="equal">
      <formula>7</formula>
    </cfRule>
  </conditionalFormatting>
  <conditionalFormatting sqref="D36">
    <cfRule type="cellIs" dxfId="15" priority="16" operator="equal">
      <formula>7</formula>
    </cfRule>
  </conditionalFormatting>
  <conditionalFormatting sqref="G36">
    <cfRule type="cellIs" dxfId="14" priority="15" operator="equal">
      <formula>7</formula>
    </cfRule>
  </conditionalFormatting>
  <conditionalFormatting sqref="H36">
    <cfRule type="cellIs" dxfId="13" priority="14" operator="equal">
      <formula>7</formula>
    </cfRule>
  </conditionalFormatting>
  <conditionalFormatting sqref="B57">
    <cfRule type="cellIs" dxfId="12" priority="13" operator="equal">
      <formula>7</formula>
    </cfRule>
  </conditionalFormatting>
  <conditionalFormatting sqref="C57">
    <cfRule type="cellIs" dxfId="11" priority="12" operator="equal">
      <formula>7</formula>
    </cfRule>
  </conditionalFormatting>
  <conditionalFormatting sqref="X85">
    <cfRule type="cellIs" dxfId="10" priority="11" operator="equal">
      <formula>7</formula>
    </cfRule>
  </conditionalFormatting>
  <conditionalFormatting sqref="Y85">
    <cfRule type="cellIs" dxfId="9" priority="10" operator="equal">
      <formula>7</formula>
    </cfRule>
  </conditionalFormatting>
  <conditionalFormatting sqref="AA85">
    <cfRule type="cellIs" dxfId="8" priority="9" operator="equal">
      <formula>7</formula>
    </cfRule>
  </conditionalFormatting>
  <conditionalFormatting sqref="AB85">
    <cfRule type="cellIs" dxfId="7" priority="8" operator="equal">
      <formula>7</formula>
    </cfRule>
  </conditionalFormatting>
  <conditionalFormatting sqref="AE85">
    <cfRule type="cellIs" dxfId="6" priority="7" operator="equal">
      <formula>7</formula>
    </cfRule>
  </conditionalFormatting>
  <conditionalFormatting sqref="AF85">
    <cfRule type="cellIs" dxfId="5" priority="6" operator="equal">
      <formula>7</formula>
    </cfRule>
  </conditionalFormatting>
  <conditionalFormatting sqref="B15">
    <cfRule type="cellIs" dxfId="4" priority="5" operator="equal">
      <formula>7</formula>
    </cfRule>
  </conditionalFormatting>
  <conditionalFormatting sqref="K36">
    <cfRule type="cellIs" dxfId="3" priority="4" operator="equal">
      <formula>7</formula>
    </cfRule>
  </conditionalFormatting>
  <conditionalFormatting sqref="Q57">
    <cfRule type="cellIs" dxfId="2" priority="3" operator="equal">
      <formula>7</formula>
    </cfRule>
  </conditionalFormatting>
  <conditionalFormatting sqref="AE64">
    <cfRule type="cellIs" dxfId="1" priority="2" operator="equal">
      <formula>7</formula>
    </cfRule>
  </conditionalFormatting>
  <conditionalFormatting sqref="B22">
    <cfRule type="cellIs" dxfId="0" priority="1" operator="equal">
      <formula>7</formula>
    </cfRule>
  </conditionalFormatting>
  <dataValidations count="2">
    <dataValidation type="list" allowBlank="1" showInputMessage="1" showErrorMessage="1" sqref="C6:E6 H6:L6 O6:S6 V6:Z6 L20:P20 E13:I13 L13:P13 S13:W13 E20:I20 AC6:AF6 S20:W20 Z20:AD20 I27:M27 P27:T27 W27:AA27 N34:R34 AB34:AF34 D41:H41 K41:O41 R41:V41 Y41:AC41 B48:F48 I48:M48 P48:T48 W48:AA48 F55:J55 T55:X55 AA55:AE55 C62:G62 J62:N62 Q62:U62 X62:AB62 H69:L69 O69:S69 V69:Z69 E76:I76 S76:W76 Z76:AD76 C83:G83 J83:N83 Q83:U83 X83:Y83 AA83:AB83 AE83:AF83 B55:C55 C34:D34 G34:H34 AD27:AE27 Z13:AC13 C27:F27 V34:Y34 B69:E69 M76:P76 AC69:AF69 AD48:AF48 M55:O55 B13 B20 K34 Q55 AE62">
      <formula1>modulation</formula1>
    </dataValidation>
    <dataValidation type="list" allowBlank="1" showInputMessage="1" showErrorMessage="1" sqref="C8:E8 H8:L8 O8:S8 V8:Z8 E15:I15 L15:P15 S15:W15 E22:I22 L22:P22 S22:W22 Z22:AD22 I29:M29 P29:T29 W29:AA29 N36:R36 AB36:AF36 D43:H43 K43:O43 R43:V43 Y43:AC43 B50:F50 I50:M50 P50:T50 W50:AA50 F57:J57 T57:X57 AA57:AE57 C64:G64 J64:N64 Q64:U64 X64:AB64 H71:L71 O71:S71 V71:Z71 E78:I78 S78:W78 Z78:AD78 C85:G85 J85:N85 Q85:U85 AC8:AF8 Z15:AC15 C29:F29 V36:Y36 AC71:AF71 M78:P78 B71:E71 AD50:AF50 M57:O57 AD29:AE29 C36:D36 G36:H36 B57:C57 X85:Y85 AA85:AB85 AE85:AF85 B15 K36 Q57 AE64 B22">
      <formula1>formation</formula1>
    </dataValidation>
  </dataValidations>
  <pageMargins left="0.7" right="0.7" top="0.75" bottom="0.75" header="0.3" footer="0.3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Worksheet</vt:lpstr>
      <vt:lpstr>formation</vt:lpstr>
      <vt:lpstr>modulation</vt:lpstr>
      <vt:lpstr>modulation2</vt:lpstr>
      <vt:lpstr>Worksheet!Zone_d_impression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Annuel Excel</dc:title>
  <dc:subject>Office 2007 XLSX Planning</dc:subject>
  <dc:creator>Plannings.fr</dc:creator>
  <cp:keywords>office 2007 openxml php</cp:keywords>
  <dc:description>Test document for Office 2007 XLSX, generated using PHP classes.</dc:description>
  <cp:lastModifiedBy>razstore</cp:lastModifiedBy>
  <dcterms:created xsi:type="dcterms:W3CDTF">2012-12-08T18:11:25Z</dcterms:created>
  <dcterms:modified xsi:type="dcterms:W3CDTF">2013-01-12T16:13:43Z</dcterms:modified>
  <cp:category>Test result file</cp:category>
</cp:coreProperties>
</file>