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15" windowWidth="24045" windowHeight="10095"/>
    <workbookView xWindow="120" yWindow="135" windowWidth="23715" windowHeight="9780" activeTab="1"/>
  </bookViews>
  <sheets>
    <sheet name="Feulle calcul" sheetId="1" r:id="rId1"/>
    <sheet name="s10" sheetId="3" r:id="rId2"/>
    <sheet name="s11" sheetId="5" r:id="rId3"/>
  </sheets>
  <calcPr calcId="125725"/>
</workbook>
</file>

<file path=xl/calcChain.xml><?xml version="1.0" encoding="utf-8"?>
<calcChain xmlns="http://schemas.openxmlformats.org/spreadsheetml/2006/main">
  <c r="B13" i="5"/>
  <c r="B12"/>
  <c r="A11"/>
  <c r="B9"/>
  <c r="A8"/>
  <c r="B6"/>
  <c r="A5"/>
  <c r="B13" i="3"/>
  <c r="B12"/>
  <c r="A11"/>
  <c r="B9"/>
  <c r="F12" i="1"/>
  <c r="G12" s="1"/>
  <c r="I12" s="1"/>
  <c r="F11"/>
  <c r="G11" s="1"/>
  <c r="I11" s="1"/>
  <c r="A8" i="3"/>
  <c r="B6"/>
  <c r="A5"/>
  <c r="F9" i="1"/>
  <c r="G9" s="1"/>
  <c r="I9" s="1"/>
  <c r="F6"/>
  <c r="G6" s="1"/>
  <c r="I6" s="1"/>
</calcChain>
</file>

<file path=xl/sharedStrings.xml><?xml version="1.0" encoding="utf-8"?>
<sst xmlns="http://schemas.openxmlformats.org/spreadsheetml/2006/main" count="71" uniqueCount="27">
  <si>
    <t>NOM</t>
  </si>
  <si>
    <t>Quantité</t>
  </si>
  <si>
    <t>nbr empreinte</t>
  </si>
  <si>
    <t xml:space="preserve">temps de cycle </t>
  </si>
  <si>
    <t>N° Pesse</t>
  </si>
  <si>
    <t xml:space="preserve">debut </t>
  </si>
  <si>
    <t>fin</t>
  </si>
  <si>
    <t>Lundi</t>
  </si>
  <si>
    <t>Mardi</t>
  </si>
  <si>
    <t>Mercredi</t>
  </si>
  <si>
    <t>Jeudi</t>
  </si>
  <si>
    <t>Vendredi</t>
  </si>
  <si>
    <t>Crochet chapelut  50 cm</t>
  </si>
  <si>
    <t>duré heures</t>
  </si>
  <si>
    <t>nbr jours</t>
  </si>
  <si>
    <t xml:space="preserve">Bonchons pechyney </t>
  </si>
  <si>
    <t>Press 01</t>
  </si>
  <si>
    <t>Presse 02</t>
  </si>
  <si>
    <t>20h</t>
  </si>
  <si>
    <t>4h</t>
  </si>
  <si>
    <t>12h</t>
  </si>
  <si>
    <t>00h</t>
  </si>
  <si>
    <t>15h</t>
  </si>
  <si>
    <t>dim</t>
  </si>
  <si>
    <t>Presse 03</t>
  </si>
  <si>
    <t>Plaque grigi</t>
  </si>
  <si>
    <t>Cheville Xenon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</si>
</sst>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/>
    <xf numFmtId="16" fontId="0" fillId="0" borderId="0" xfId="0" applyNumberFormat="1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1" xfId="0" applyBorder="1"/>
    <xf numFmtId="16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2" borderId="0" xfId="0" applyFill="1" applyBorder="1"/>
    <xf numFmtId="0" fontId="0" fillId="2" borderId="1" xfId="0" applyFill="1" applyBorder="1"/>
    <xf numFmtId="0" fontId="0" fillId="0" borderId="0" xfId="0" applyNumberFormat="1"/>
    <xf numFmtId="3" fontId="0" fillId="0" borderId="0" xfId="0" applyNumberFormat="1"/>
    <xf numFmtId="0" fontId="0" fillId="3" borderId="0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0" xfId="0" applyFill="1"/>
    <xf numFmtId="0" fontId="2" fillId="3" borderId="0" xfId="0" applyFont="1" applyFill="1"/>
    <xf numFmtId="0" fontId="2" fillId="3" borderId="2" xfId="0" applyFont="1" applyFill="1" applyBorder="1"/>
    <xf numFmtId="0" fontId="2" fillId="3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2"/>
  <sheetViews>
    <sheetView tabSelected="1" topLeftCell="A2" workbookViewId="0">
      <selection activeCell="F12" sqref="F12"/>
    </sheetView>
    <sheetView workbookViewId="1"/>
  </sheetViews>
  <sheetFormatPr baseColWidth="10" defaultRowHeight="15"/>
  <cols>
    <col min="2" max="2" width="22.5703125" customWidth="1"/>
    <col min="4" max="4" width="15.28515625" customWidth="1"/>
    <col min="5" max="6" width="14" customWidth="1"/>
    <col min="12" max="12" width="17.85546875" customWidth="1"/>
    <col min="13" max="13" width="20.28515625" customWidth="1"/>
    <col min="14" max="14" width="17.85546875" customWidth="1"/>
    <col min="15" max="16" width="25" customWidth="1"/>
    <col min="17" max="17" width="11.5703125" customWidth="1"/>
    <col min="18" max="18" width="17.85546875" customWidth="1"/>
    <col min="19" max="19" width="20.28515625" customWidth="1"/>
    <col min="20" max="20" width="17.85546875" customWidth="1"/>
    <col min="21" max="21" width="22.5703125" customWidth="1"/>
    <col min="22" max="22" width="20.140625" customWidth="1"/>
    <col min="23" max="23" width="16.140625" customWidth="1"/>
    <col min="24" max="24" width="14.85546875" customWidth="1"/>
  </cols>
  <sheetData>
    <row r="1" spans="1:33">
      <c r="L1" s="5"/>
      <c r="M1" s="5"/>
      <c r="N1" s="5"/>
      <c r="O1" s="5"/>
      <c r="P1" s="5"/>
      <c r="Q1" s="5"/>
    </row>
    <row r="2" spans="1:33">
      <c r="L2" s="5"/>
      <c r="M2" s="5"/>
      <c r="N2" s="5"/>
      <c r="O2" s="5"/>
      <c r="P2" s="5"/>
      <c r="Q2" s="5"/>
    </row>
    <row r="3" spans="1:33" ht="31.5" customHeight="1"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1"/>
      <c r="Z3" s="1"/>
      <c r="AA3" s="1"/>
      <c r="AB3" s="1"/>
      <c r="AC3" s="1"/>
      <c r="AD3" s="1"/>
      <c r="AE3" s="1"/>
      <c r="AF3" s="1"/>
      <c r="AG3" s="1"/>
    </row>
    <row r="4" spans="1:33" ht="29.25" customHeight="1">
      <c r="A4" t="s">
        <v>4</v>
      </c>
      <c r="B4" t="s">
        <v>0</v>
      </c>
      <c r="C4" t="s">
        <v>1</v>
      </c>
      <c r="D4" t="s">
        <v>2</v>
      </c>
      <c r="E4" t="s">
        <v>3</v>
      </c>
      <c r="F4" t="s">
        <v>13</v>
      </c>
      <c r="G4" t="s">
        <v>14</v>
      </c>
      <c r="H4" t="s">
        <v>5</v>
      </c>
      <c r="I4" t="s">
        <v>6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6" spans="1:33">
      <c r="A6" t="s">
        <v>16</v>
      </c>
      <c r="B6" t="s">
        <v>12</v>
      </c>
      <c r="C6">
        <v>50000</v>
      </c>
      <c r="D6">
        <v>2</v>
      </c>
      <c r="E6">
        <v>20</v>
      </c>
      <c r="F6" s="21">
        <f>(C6/D6)*(E6/3600)</f>
        <v>138.88888888888889</v>
      </c>
      <c r="G6">
        <f>F6/24</f>
        <v>5.7870370370370372</v>
      </c>
      <c r="H6" s="1">
        <v>41365</v>
      </c>
      <c r="I6" s="1">
        <f>H6+G6</f>
        <v>41370.787037037036</v>
      </c>
    </row>
    <row r="7" spans="1:33">
      <c r="H7" s="2" t="s">
        <v>18</v>
      </c>
      <c r="I7" s="1"/>
    </row>
    <row r="8" spans="1:33">
      <c r="H8" s="2"/>
      <c r="I8" s="1"/>
    </row>
    <row r="9" spans="1:33">
      <c r="A9" t="s">
        <v>17</v>
      </c>
      <c r="B9" t="s">
        <v>15</v>
      </c>
      <c r="C9">
        <v>50000</v>
      </c>
      <c r="D9">
        <v>2</v>
      </c>
      <c r="E9">
        <v>20</v>
      </c>
      <c r="F9">
        <f t="shared" ref="F7:F9" si="0">(C9/D9)*(E9/3600)</f>
        <v>138.88888888888889</v>
      </c>
      <c r="G9">
        <f t="shared" ref="G9:G12" si="1">F9/24</f>
        <v>5.7870370370370372</v>
      </c>
      <c r="H9" s="1">
        <v>41367</v>
      </c>
      <c r="I9" s="1">
        <f t="shared" ref="I7:I9" si="2">H9+G9</f>
        <v>41372.787037037036</v>
      </c>
    </row>
    <row r="10" spans="1:33">
      <c r="H10" s="1"/>
      <c r="I10" s="1"/>
    </row>
    <row r="11" spans="1:33">
      <c r="A11" t="s">
        <v>24</v>
      </c>
      <c r="B11" t="s">
        <v>25</v>
      </c>
      <c r="C11">
        <v>2000</v>
      </c>
      <c r="D11">
        <v>1</v>
      </c>
      <c r="E11">
        <v>40</v>
      </c>
      <c r="F11">
        <f t="shared" ref="F11" si="3">(C11/D11)*(E11/3600)</f>
        <v>22.222222222222221</v>
      </c>
      <c r="G11">
        <f t="shared" si="1"/>
        <v>0.92592592592592593</v>
      </c>
      <c r="H11" s="1">
        <v>41369</v>
      </c>
      <c r="I11" s="1">
        <f t="shared" ref="I11" si="4">H11+G11</f>
        <v>41369.925925925927</v>
      </c>
    </row>
    <row r="12" spans="1:33">
      <c r="B12" t="s">
        <v>26</v>
      </c>
      <c r="C12" s="22">
        <v>10000</v>
      </c>
      <c r="D12">
        <v>1</v>
      </c>
      <c r="E12">
        <v>15</v>
      </c>
      <c r="F12">
        <f t="shared" ref="F12" si="5">(C12/D12)*(E12/3600)</f>
        <v>41.666666666666664</v>
      </c>
      <c r="G12">
        <f t="shared" si="1"/>
        <v>1.7361111111111109</v>
      </c>
      <c r="H12" s="1">
        <v>41370</v>
      </c>
      <c r="I12" s="1">
        <f t="shared" ref="I12" si="6">H12+G12</f>
        <v>41371.736111111109</v>
      </c>
    </row>
  </sheetData>
  <mergeCells count="1">
    <mergeCell ref="L1:Q2"/>
  </mergeCells>
  <pageMargins left="0.7" right="0.7" top="0.75" bottom="0.75" header="0.3" footer="0.3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X26"/>
  <sheetViews>
    <sheetView workbookViewId="0">
      <selection activeCell="R22" sqref="R22"/>
    </sheetView>
    <sheetView tabSelected="1" workbookViewId="1"/>
  </sheetViews>
  <sheetFormatPr baseColWidth="10" defaultColWidth="3.7109375" defaultRowHeight="15"/>
  <cols>
    <col min="2" max="2" width="22.140625" customWidth="1"/>
    <col min="3" max="24" width="4.7109375" customWidth="1"/>
  </cols>
  <sheetData>
    <row r="2" spans="1:24">
      <c r="E2" s="15">
        <v>41365</v>
      </c>
      <c r="F2" s="7"/>
      <c r="G2" s="7"/>
      <c r="H2" s="8"/>
      <c r="I2" s="15">
        <v>41366</v>
      </c>
      <c r="J2" s="7"/>
      <c r="K2" s="7"/>
      <c r="L2" s="8"/>
      <c r="M2" s="15">
        <v>41367</v>
      </c>
      <c r="N2" s="7"/>
      <c r="O2" s="7"/>
      <c r="P2" s="8"/>
      <c r="Q2" s="15">
        <v>41368</v>
      </c>
      <c r="R2" s="7"/>
      <c r="S2" s="7"/>
      <c r="T2" s="8"/>
      <c r="U2" s="15">
        <v>41369</v>
      </c>
      <c r="V2" s="7"/>
      <c r="W2" s="7"/>
      <c r="X2" s="8"/>
    </row>
    <row r="3" spans="1:24">
      <c r="C3" s="13" t="s">
        <v>23</v>
      </c>
      <c r="D3" s="14"/>
      <c r="E3" s="9" t="s">
        <v>7</v>
      </c>
      <c r="F3" s="9"/>
      <c r="G3" s="9"/>
      <c r="H3" s="10"/>
      <c r="I3" s="16" t="s">
        <v>8</v>
      </c>
      <c r="J3" s="9"/>
      <c r="K3" s="9"/>
      <c r="L3" s="10"/>
      <c r="M3" s="16" t="s">
        <v>9</v>
      </c>
      <c r="N3" s="9"/>
      <c r="O3" s="9"/>
      <c r="P3" s="10"/>
      <c r="Q3" s="16" t="s">
        <v>10</v>
      </c>
      <c r="R3" s="9"/>
      <c r="S3" s="9"/>
      <c r="T3" s="10"/>
      <c r="U3" s="4" t="s">
        <v>11</v>
      </c>
      <c r="V3" s="4"/>
      <c r="W3" s="4"/>
      <c r="X3" s="4"/>
    </row>
    <row r="4" spans="1:24">
      <c r="C4" s="13" t="s">
        <v>18</v>
      </c>
      <c r="D4" s="12" t="s">
        <v>21</v>
      </c>
      <c r="E4" s="11" t="s">
        <v>19</v>
      </c>
      <c r="F4" s="11" t="s">
        <v>20</v>
      </c>
      <c r="G4" s="11" t="s">
        <v>18</v>
      </c>
      <c r="H4" s="12" t="s">
        <v>21</v>
      </c>
      <c r="I4" s="17" t="s">
        <v>19</v>
      </c>
      <c r="J4" s="11" t="s">
        <v>20</v>
      </c>
      <c r="K4" s="11" t="s">
        <v>18</v>
      </c>
      <c r="L4" s="12" t="s">
        <v>21</v>
      </c>
      <c r="M4" s="17" t="s">
        <v>19</v>
      </c>
      <c r="N4" s="11" t="s">
        <v>20</v>
      </c>
      <c r="O4" s="11" t="s">
        <v>18</v>
      </c>
      <c r="P4" s="12" t="s">
        <v>21</v>
      </c>
      <c r="Q4" s="17" t="s">
        <v>19</v>
      </c>
      <c r="R4" s="11" t="s">
        <v>20</v>
      </c>
      <c r="S4" s="11" t="s">
        <v>18</v>
      </c>
      <c r="T4" s="12" t="s">
        <v>21</v>
      </c>
      <c r="U4" s="17" t="s">
        <v>19</v>
      </c>
      <c r="V4" s="11" t="s">
        <v>20</v>
      </c>
      <c r="W4" s="11" t="s">
        <v>22</v>
      </c>
    </row>
    <row r="5" spans="1:24">
      <c r="A5" t="str">
        <f>'Feulle calcul'!A6</f>
        <v>Press 01</v>
      </c>
      <c r="C5" s="13"/>
      <c r="D5" s="14"/>
      <c r="I5" s="18"/>
      <c r="J5" s="13"/>
      <c r="K5" s="13"/>
      <c r="L5" s="14"/>
      <c r="M5" s="18"/>
      <c r="N5" s="13"/>
      <c r="O5" s="13"/>
      <c r="P5" s="14"/>
      <c r="Q5" s="18"/>
      <c r="R5" s="13"/>
      <c r="S5" s="13"/>
      <c r="T5" s="14"/>
    </row>
    <row r="6" spans="1:24">
      <c r="B6" t="str">
        <f>'Feulle calcul'!B6</f>
        <v>Crochet chapelut  50 cm</v>
      </c>
      <c r="C6" s="19"/>
      <c r="D6" s="20"/>
      <c r="E6" s="6"/>
      <c r="F6" s="6"/>
      <c r="G6" s="26"/>
      <c r="H6" s="26"/>
      <c r="I6" s="25"/>
      <c r="J6" s="23"/>
      <c r="K6" s="23"/>
      <c r="L6" s="24"/>
      <c r="M6" s="25"/>
      <c r="N6" s="23"/>
      <c r="O6" s="23"/>
      <c r="P6" s="24"/>
      <c r="Q6" s="25"/>
      <c r="R6" s="23"/>
      <c r="S6" s="23"/>
      <c r="T6" s="24"/>
      <c r="U6" s="26"/>
      <c r="V6" s="26"/>
      <c r="W6" s="26"/>
    </row>
    <row r="7" spans="1:24">
      <c r="C7" s="13"/>
      <c r="D7" s="14"/>
      <c r="I7" s="18"/>
      <c r="J7" s="13"/>
      <c r="K7" s="13"/>
      <c r="L7" s="14"/>
      <c r="M7" s="18"/>
      <c r="N7" s="13"/>
      <c r="O7" s="13"/>
      <c r="P7" s="14"/>
      <c r="Q7" s="18"/>
      <c r="R7" s="13"/>
      <c r="S7" s="13"/>
      <c r="T7" s="14"/>
    </row>
    <row r="8" spans="1:24">
      <c r="A8" t="str">
        <f>'Feulle calcul'!A9</f>
        <v>Presse 02</v>
      </c>
      <c r="C8" s="13"/>
      <c r="D8" s="14"/>
      <c r="I8" s="18"/>
      <c r="J8" s="13"/>
      <c r="K8" s="13"/>
      <c r="L8" s="14"/>
      <c r="M8" s="18"/>
      <c r="N8" s="13"/>
      <c r="O8" s="13"/>
      <c r="P8" s="14"/>
      <c r="Q8" s="18"/>
      <c r="R8" s="13"/>
      <c r="S8" s="13"/>
      <c r="T8" s="14"/>
    </row>
    <row r="9" spans="1:24">
      <c r="B9" t="str">
        <f>'Feulle calcul'!B9</f>
        <v xml:space="preserve">Bonchons pechyney </v>
      </c>
      <c r="C9" s="13"/>
      <c r="D9" s="14"/>
      <c r="I9" s="18"/>
      <c r="J9" s="23"/>
      <c r="K9" s="23"/>
      <c r="L9" s="24"/>
      <c r="M9" s="25"/>
      <c r="N9" s="23"/>
      <c r="O9" s="23"/>
      <c r="P9" s="24"/>
      <c r="Q9" s="25"/>
      <c r="R9" s="23"/>
      <c r="S9" s="23"/>
      <c r="T9" s="24"/>
      <c r="U9" s="26"/>
      <c r="V9" s="26"/>
      <c r="W9" s="26"/>
    </row>
    <row r="10" spans="1:24">
      <c r="C10" s="13"/>
      <c r="D10" s="14"/>
      <c r="I10" s="18"/>
      <c r="J10" s="13"/>
      <c r="K10" s="13"/>
      <c r="L10" s="14"/>
      <c r="M10" s="18"/>
      <c r="N10" s="13"/>
      <c r="O10" s="13"/>
      <c r="P10" s="14"/>
      <c r="Q10" s="18"/>
      <c r="R10" s="13"/>
      <c r="S10" s="13"/>
      <c r="T10" s="14"/>
    </row>
    <row r="11" spans="1:24">
      <c r="A11" t="str">
        <f>'Feulle calcul'!A11</f>
        <v>Presse 03</v>
      </c>
      <c r="C11" s="13"/>
      <c r="D11" s="14"/>
      <c r="I11" s="18"/>
      <c r="J11" s="13"/>
      <c r="K11" s="13"/>
      <c r="L11" s="14"/>
      <c r="M11" s="18"/>
      <c r="N11" s="13"/>
      <c r="O11" s="13"/>
      <c r="P11" s="14"/>
      <c r="Q11" s="18"/>
      <c r="R11" s="13"/>
      <c r="S11" s="13"/>
      <c r="T11" s="14"/>
    </row>
    <row r="12" spans="1:24">
      <c r="B12" t="str">
        <f>'Feulle calcul'!B11</f>
        <v>Plaque grigi</v>
      </c>
      <c r="C12" s="13"/>
      <c r="D12" s="14"/>
      <c r="G12" s="27"/>
      <c r="H12" s="27"/>
      <c r="I12" s="28"/>
      <c r="J12" s="29"/>
      <c r="K12" s="13"/>
      <c r="L12" s="14"/>
      <c r="M12" s="18"/>
      <c r="N12" s="13"/>
      <c r="O12" s="13"/>
      <c r="P12" s="14"/>
      <c r="Q12" s="18"/>
      <c r="R12" s="13"/>
      <c r="S12" s="13"/>
      <c r="T12" s="14"/>
    </row>
    <row r="13" spans="1:24">
      <c r="B13" t="str">
        <f>'Feulle calcul'!B12</f>
        <v>Cheville Xenon</v>
      </c>
      <c r="C13" s="13"/>
      <c r="D13" s="14"/>
      <c r="I13" s="18"/>
      <c r="J13" s="13"/>
      <c r="K13" s="23"/>
      <c r="L13" s="24"/>
      <c r="M13" s="25"/>
      <c r="N13" s="23"/>
      <c r="O13" s="23"/>
      <c r="P13" s="24"/>
      <c r="Q13" s="25"/>
      <c r="R13" s="23"/>
      <c r="S13" s="23"/>
      <c r="T13" s="24"/>
      <c r="U13" s="26"/>
      <c r="V13" s="26"/>
    </row>
    <row r="14" spans="1:24">
      <c r="C14" s="13"/>
      <c r="D14" s="14"/>
      <c r="I14" s="18"/>
      <c r="J14" s="13"/>
      <c r="K14" s="13"/>
      <c r="L14" s="14"/>
      <c r="M14" s="18"/>
      <c r="N14" s="13"/>
      <c r="O14" s="13"/>
      <c r="P14" s="14"/>
      <c r="Q14" s="18"/>
      <c r="R14" s="13"/>
      <c r="S14" s="13"/>
      <c r="T14" s="14"/>
    </row>
    <row r="15" spans="1:24">
      <c r="C15" s="13"/>
      <c r="D15" s="14"/>
      <c r="I15" s="18"/>
      <c r="J15" s="13"/>
      <c r="K15" s="13"/>
      <c r="L15" s="14"/>
      <c r="M15" s="18"/>
      <c r="N15" s="13"/>
      <c r="O15" s="13"/>
      <c r="P15" s="14"/>
      <c r="Q15" s="18"/>
      <c r="R15" s="13"/>
      <c r="S15" s="13"/>
      <c r="T15" s="14"/>
    </row>
    <row r="16" spans="1:24">
      <c r="C16" s="13"/>
      <c r="D16" s="14"/>
      <c r="I16" s="18"/>
      <c r="J16" s="13"/>
      <c r="K16" s="13"/>
      <c r="L16" s="14"/>
      <c r="M16" s="18"/>
      <c r="N16" s="13"/>
      <c r="O16" s="13"/>
      <c r="P16" s="14"/>
      <c r="Q16" s="18"/>
      <c r="R16" s="13"/>
      <c r="S16" s="13"/>
      <c r="T16" s="14"/>
    </row>
    <row r="17" spans="3:20">
      <c r="C17" s="13"/>
      <c r="D17" s="14"/>
      <c r="I17" s="18"/>
      <c r="J17" s="13"/>
      <c r="K17" s="13"/>
      <c r="L17" s="14"/>
      <c r="M17" s="18"/>
      <c r="N17" s="13"/>
      <c r="O17" s="13"/>
      <c r="P17" s="14"/>
      <c r="Q17" s="18"/>
      <c r="R17" s="13"/>
      <c r="S17" s="13"/>
      <c r="T17" s="14"/>
    </row>
    <row r="18" spans="3:20">
      <c r="C18" s="13"/>
      <c r="D18" s="14"/>
      <c r="I18" s="18"/>
      <c r="J18" s="13"/>
      <c r="K18" s="13"/>
      <c r="L18" s="14"/>
      <c r="M18" s="18"/>
      <c r="N18" s="13"/>
      <c r="O18" s="13"/>
      <c r="P18" s="14"/>
      <c r="Q18" s="18"/>
      <c r="R18" s="13"/>
      <c r="S18" s="13"/>
      <c r="T18" s="14"/>
    </row>
    <row r="19" spans="3:20">
      <c r="C19" s="13"/>
      <c r="D19" s="14"/>
      <c r="I19" s="18"/>
      <c r="J19" s="13"/>
      <c r="K19" s="13"/>
      <c r="L19" s="14"/>
      <c r="M19" s="18"/>
      <c r="N19" s="13"/>
      <c r="O19" s="13"/>
      <c r="P19" s="14"/>
      <c r="Q19" s="18"/>
      <c r="R19" s="13"/>
      <c r="S19" s="13"/>
      <c r="T19" s="14"/>
    </row>
    <row r="20" spans="3:20">
      <c r="I20" s="18"/>
      <c r="J20" s="13"/>
      <c r="K20" s="13"/>
      <c r="L20" s="14"/>
      <c r="M20" s="18"/>
      <c r="N20" s="13"/>
      <c r="O20" s="13"/>
      <c r="P20" s="14"/>
      <c r="Q20" s="18"/>
      <c r="R20" s="13"/>
      <c r="S20" s="13"/>
      <c r="T20" s="14"/>
    </row>
    <row r="21" spans="3:20">
      <c r="I21" s="18"/>
      <c r="J21" s="13"/>
      <c r="K21" s="13"/>
      <c r="L21" s="14"/>
      <c r="M21" s="18"/>
      <c r="N21" s="13"/>
      <c r="O21" s="13"/>
      <c r="P21" s="14"/>
      <c r="Q21" s="18"/>
      <c r="R21" s="13"/>
      <c r="S21" s="13"/>
      <c r="T21" s="14"/>
    </row>
    <row r="22" spans="3:20">
      <c r="I22" s="18"/>
      <c r="J22" s="13"/>
      <c r="K22" s="13"/>
      <c r="L22" s="14"/>
      <c r="M22" s="18"/>
      <c r="N22" s="13"/>
      <c r="O22" s="13"/>
      <c r="P22" s="14"/>
      <c r="Q22" s="18"/>
      <c r="R22" s="13"/>
      <c r="S22" s="13"/>
      <c r="T22" s="14"/>
    </row>
    <row r="23" spans="3:20">
      <c r="I23" s="18"/>
      <c r="J23" s="13"/>
      <c r="K23" s="13"/>
      <c r="L23" s="14"/>
      <c r="M23" s="18"/>
      <c r="N23" s="13"/>
      <c r="O23" s="13"/>
      <c r="P23" s="14"/>
      <c r="Q23" s="18"/>
      <c r="R23" s="13"/>
      <c r="S23" s="13"/>
      <c r="T23" s="14"/>
    </row>
    <row r="24" spans="3:20">
      <c r="I24" s="18"/>
      <c r="J24" s="13"/>
      <c r="K24" s="13"/>
      <c r="L24" s="14"/>
      <c r="M24" s="18"/>
      <c r="N24" s="13"/>
      <c r="O24" s="13"/>
      <c r="P24" s="14"/>
      <c r="Q24" s="18"/>
      <c r="R24" s="13"/>
      <c r="S24" s="13"/>
      <c r="T24" s="14"/>
    </row>
    <row r="25" spans="3:20">
      <c r="I25" s="18"/>
      <c r="J25" s="13"/>
      <c r="K25" s="13"/>
      <c r="L25" s="14"/>
      <c r="M25" s="18"/>
      <c r="N25" s="13"/>
      <c r="O25" s="13"/>
      <c r="P25" s="14"/>
      <c r="Q25" s="18"/>
      <c r="R25" s="13"/>
      <c r="S25" s="13"/>
      <c r="T25" s="14"/>
    </row>
    <row r="26" spans="3:20">
      <c r="I26" s="18"/>
      <c r="J26" s="13"/>
      <c r="K26" s="13"/>
      <c r="L26" s="14"/>
      <c r="M26" s="18"/>
      <c r="N26" s="13"/>
      <c r="O26" s="13"/>
      <c r="P26" s="14"/>
      <c r="Q26" s="18"/>
      <c r="R26" s="13"/>
      <c r="S26" s="13"/>
      <c r="T26" s="14"/>
    </row>
  </sheetData>
  <mergeCells count="10">
    <mergeCell ref="Q3:T3"/>
    <mergeCell ref="U3:X3"/>
    <mergeCell ref="M2:P2"/>
    <mergeCell ref="Q2:T2"/>
    <mergeCell ref="E3:H3"/>
    <mergeCell ref="U2:X2"/>
    <mergeCell ref="E2:H2"/>
    <mergeCell ref="I3:L3"/>
    <mergeCell ref="I2:L2"/>
    <mergeCell ref="M3:P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X26"/>
  <sheetViews>
    <sheetView workbookViewId="0">
      <selection activeCell="B20" sqref="B20"/>
    </sheetView>
    <sheetView workbookViewId="1"/>
  </sheetViews>
  <sheetFormatPr baseColWidth="10" defaultColWidth="3.7109375" defaultRowHeight="15"/>
  <cols>
    <col min="2" max="2" width="22.140625" customWidth="1"/>
    <col min="3" max="24" width="4.7109375" customWidth="1"/>
  </cols>
  <sheetData>
    <row r="2" spans="1:24">
      <c r="D2" s="1">
        <v>41371</v>
      </c>
      <c r="E2" s="15">
        <v>41372</v>
      </c>
      <c r="F2" s="7"/>
      <c r="G2" s="7"/>
      <c r="H2" s="8"/>
      <c r="I2" s="15">
        <v>41373</v>
      </c>
      <c r="J2" s="7"/>
      <c r="K2" s="7"/>
      <c r="L2" s="8"/>
      <c r="M2" s="15">
        <v>41374</v>
      </c>
      <c r="N2" s="7"/>
      <c r="O2" s="7"/>
      <c r="P2" s="8"/>
      <c r="Q2" s="15">
        <v>41375</v>
      </c>
      <c r="R2" s="7"/>
      <c r="S2" s="7"/>
      <c r="T2" s="8"/>
      <c r="U2" s="15">
        <v>41376</v>
      </c>
      <c r="V2" s="7"/>
      <c r="W2" s="7"/>
      <c r="X2" s="8"/>
    </row>
    <row r="3" spans="1:24">
      <c r="C3" s="13" t="s">
        <v>23</v>
      </c>
      <c r="D3" s="14"/>
      <c r="E3" s="9" t="s">
        <v>7</v>
      </c>
      <c r="F3" s="9"/>
      <c r="G3" s="9"/>
      <c r="H3" s="10"/>
      <c r="I3" s="16" t="s">
        <v>8</v>
      </c>
      <c r="J3" s="9"/>
      <c r="K3" s="9"/>
      <c r="L3" s="10"/>
      <c r="M3" s="16" t="s">
        <v>9</v>
      </c>
      <c r="N3" s="9"/>
      <c r="O3" s="9"/>
      <c r="P3" s="10"/>
      <c r="Q3" s="16" t="s">
        <v>10</v>
      </c>
      <c r="R3" s="9"/>
      <c r="S3" s="9"/>
      <c r="T3" s="10"/>
      <c r="U3" s="4" t="s">
        <v>11</v>
      </c>
      <c r="V3" s="4"/>
      <c r="W3" s="4"/>
      <c r="X3" s="4"/>
    </row>
    <row r="4" spans="1:24">
      <c r="C4" s="13" t="s">
        <v>18</v>
      </c>
      <c r="D4" s="12" t="s">
        <v>21</v>
      </c>
      <c r="E4" s="11" t="s">
        <v>19</v>
      </c>
      <c r="F4" s="11" t="s">
        <v>20</v>
      </c>
      <c r="G4" s="11" t="s">
        <v>18</v>
      </c>
      <c r="H4" s="12" t="s">
        <v>21</v>
      </c>
      <c r="I4" s="17" t="s">
        <v>19</v>
      </c>
      <c r="J4" s="11" t="s">
        <v>20</v>
      </c>
      <c r="K4" s="11" t="s">
        <v>18</v>
      </c>
      <c r="L4" s="12" t="s">
        <v>21</v>
      </c>
      <c r="M4" s="17" t="s">
        <v>19</v>
      </c>
      <c r="N4" s="11" t="s">
        <v>20</v>
      </c>
      <c r="O4" s="11" t="s">
        <v>18</v>
      </c>
      <c r="P4" s="12" t="s">
        <v>21</v>
      </c>
      <c r="Q4" s="17" t="s">
        <v>19</v>
      </c>
      <c r="R4" s="11" t="s">
        <v>20</v>
      </c>
      <c r="S4" s="11" t="s">
        <v>18</v>
      </c>
      <c r="T4" s="12" t="s">
        <v>21</v>
      </c>
      <c r="U4" s="17" t="s">
        <v>19</v>
      </c>
      <c r="V4" s="11" t="s">
        <v>20</v>
      </c>
      <c r="W4" s="11" t="s">
        <v>22</v>
      </c>
    </row>
    <row r="5" spans="1:24">
      <c r="A5" t="str">
        <f>'Feulle calcul'!A6</f>
        <v>Press 01</v>
      </c>
      <c r="C5" s="13"/>
      <c r="D5" s="14"/>
      <c r="I5" s="18"/>
      <c r="J5" s="13"/>
      <c r="K5" s="13"/>
      <c r="L5" s="14"/>
      <c r="M5" s="18"/>
      <c r="N5" s="13"/>
      <c r="O5" s="13"/>
      <c r="P5" s="14"/>
      <c r="Q5" s="18"/>
      <c r="R5" s="13"/>
      <c r="S5" s="13"/>
      <c r="T5" s="14"/>
    </row>
    <row r="6" spans="1:24">
      <c r="B6" t="str">
        <f>'Feulle calcul'!B6</f>
        <v>Crochet chapelut  50 cm</v>
      </c>
      <c r="C6" s="19"/>
      <c r="D6" s="20"/>
      <c r="E6" s="6"/>
      <c r="F6" s="6"/>
      <c r="G6" s="26"/>
      <c r="H6" s="26"/>
      <c r="I6" s="25"/>
      <c r="J6" s="23"/>
      <c r="K6" s="23"/>
      <c r="L6" s="24"/>
      <c r="M6" s="25"/>
      <c r="N6" s="23"/>
      <c r="O6" s="23"/>
      <c r="P6" s="24"/>
      <c r="Q6" s="25"/>
      <c r="R6" s="23"/>
      <c r="S6" s="23"/>
      <c r="T6" s="24"/>
      <c r="U6" s="26"/>
      <c r="V6" s="26"/>
      <c r="W6" s="26"/>
    </row>
    <row r="7" spans="1:24">
      <c r="C7" s="13"/>
      <c r="D7" s="14"/>
      <c r="I7" s="18"/>
      <c r="J7" s="13"/>
      <c r="K7" s="13"/>
      <c r="L7" s="14"/>
      <c r="M7" s="18"/>
      <c r="N7" s="13"/>
      <c r="O7" s="13"/>
      <c r="P7" s="14"/>
      <c r="Q7" s="18"/>
      <c r="R7" s="13"/>
      <c r="S7" s="13"/>
      <c r="T7" s="14"/>
    </row>
    <row r="8" spans="1:24">
      <c r="A8" t="str">
        <f>'Feulle calcul'!A9</f>
        <v>Presse 02</v>
      </c>
      <c r="C8" s="13"/>
      <c r="D8" s="14"/>
      <c r="I8" s="18"/>
      <c r="J8" s="13"/>
      <c r="K8" s="13"/>
      <c r="L8" s="14"/>
      <c r="M8" s="18"/>
      <c r="N8" s="13"/>
      <c r="O8" s="13"/>
      <c r="P8" s="14"/>
      <c r="Q8" s="18"/>
      <c r="R8" s="13"/>
      <c r="S8" s="13"/>
      <c r="T8" s="14"/>
    </row>
    <row r="9" spans="1:24">
      <c r="B9" t="str">
        <f>'Feulle calcul'!B9</f>
        <v xml:space="preserve">Bonchons pechyney </v>
      </c>
      <c r="C9" s="13"/>
      <c r="D9" s="14"/>
      <c r="I9" s="18"/>
      <c r="J9" s="23"/>
      <c r="K9" s="23"/>
      <c r="L9" s="24"/>
      <c r="M9" s="25"/>
      <c r="N9" s="23"/>
      <c r="O9" s="23"/>
      <c r="P9" s="24"/>
      <c r="Q9" s="25"/>
      <c r="R9" s="23"/>
      <c r="S9" s="23"/>
      <c r="T9" s="24"/>
      <c r="U9" s="26"/>
      <c r="V9" s="26"/>
      <c r="W9" s="26"/>
    </row>
    <row r="10" spans="1:24">
      <c r="C10" s="13"/>
      <c r="D10" s="14"/>
      <c r="I10" s="18"/>
      <c r="J10" s="13"/>
      <c r="K10" s="13"/>
      <c r="L10" s="14"/>
      <c r="M10" s="18"/>
      <c r="N10" s="13"/>
      <c r="O10" s="13"/>
      <c r="P10" s="14"/>
      <c r="Q10" s="18"/>
      <c r="R10" s="13"/>
      <c r="S10" s="13"/>
      <c r="T10" s="14"/>
    </row>
    <row r="11" spans="1:24">
      <c r="A11" t="str">
        <f>'Feulle calcul'!A11</f>
        <v>Presse 03</v>
      </c>
      <c r="C11" s="13"/>
      <c r="D11" s="14"/>
      <c r="I11" s="18"/>
      <c r="J11" s="13"/>
      <c r="K11" s="13"/>
      <c r="L11" s="14"/>
      <c r="M11" s="18"/>
      <c r="N11" s="13"/>
      <c r="O11" s="13"/>
      <c r="P11" s="14"/>
      <c r="Q11" s="18"/>
      <c r="R11" s="13"/>
      <c r="S11" s="13"/>
      <c r="T11" s="14"/>
    </row>
    <row r="12" spans="1:24">
      <c r="B12" t="str">
        <f>'Feulle calcul'!B11</f>
        <v>Plaque grigi</v>
      </c>
      <c r="C12" s="13"/>
      <c r="D12" s="14"/>
      <c r="G12" s="27"/>
      <c r="H12" s="27"/>
      <c r="I12" s="28"/>
      <c r="J12" s="29"/>
      <c r="K12" s="13"/>
      <c r="L12" s="14"/>
      <c r="M12" s="18"/>
      <c r="N12" s="13"/>
      <c r="O12" s="13"/>
      <c r="P12" s="14"/>
      <c r="Q12" s="18"/>
      <c r="R12" s="13"/>
      <c r="S12" s="13"/>
      <c r="T12" s="14"/>
    </row>
    <row r="13" spans="1:24">
      <c r="B13" t="str">
        <f>'Feulle calcul'!B12</f>
        <v>Cheville Xenon</v>
      </c>
      <c r="C13" s="13"/>
      <c r="D13" s="14"/>
      <c r="I13" s="18"/>
      <c r="J13" s="13"/>
      <c r="K13" s="23"/>
      <c r="L13" s="24"/>
      <c r="M13" s="25"/>
      <c r="N13" s="23"/>
      <c r="O13" s="23"/>
      <c r="P13" s="24"/>
      <c r="Q13" s="25"/>
      <c r="R13" s="23"/>
      <c r="S13" s="23"/>
      <c r="T13" s="24"/>
      <c r="U13" s="26"/>
      <c r="V13" s="26"/>
    </row>
    <row r="14" spans="1:24">
      <c r="C14" s="13"/>
      <c r="D14" s="14"/>
      <c r="I14" s="18"/>
      <c r="J14" s="13"/>
      <c r="K14" s="13"/>
      <c r="L14" s="14"/>
      <c r="M14" s="18"/>
      <c r="N14" s="13"/>
      <c r="O14" s="13"/>
      <c r="P14" s="14"/>
      <c r="Q14" s="18"/>
      <c r="R14" s="13"/>
      <c r="S14" s="13"/>
      <c r="T14" s="14"/>
    </row>
    <row r="15" spans="1:24">
      <c r="C15" s="13"/>
      <c r="D15" s="14"/>
      <c r="I15" s="18"/>
      <c r="J15" s="13"/>
      <c r="K15" s="13"/>
      <c r="L15" s="14"/>
      <c r="M15" s="18"/>
      <c r="N15" s="13"/>
      <c r="O15" s="13"/>
      <c r="P15" s="14"/>
      <c r="Q15" s="18"/>
      <c r="R15" s="13"/>
      <c r="S15" s="13"/>
      <c r="T15" s="14"/>
    </row>
    <row r="16" spans="1:24">
      <c r="C16" s="13"/>
      <c r="D16" s="14"/>
      <c r="I16" s="18"/>
      <c r="J16" s="13"/>
      <c r="K16" s="13"/>
      <c r="L16" s="14"/>
      <c r="M16" s="18"/>
      <c r="N16" s="13"/>
      <c r="O16" s="13"/>
      <c r="P16" s="14"/>
      <c r="Q16" s="18"/>
      <c r="R16" s="13"/>
      <c r="S16" s="13"/>
      <c r="T16" s="14"/>
    </row>
    <row r="17" spans="3:20">
      <c r="C17" s="13"/>
      <c r="D17" s="14"/>
      <c r="I17" s="18"/>
      <c r="J17" s="13"/>
      <c r="K17" s="13"/>
      <c r="L17" s="14"/>
      <c r="M17" s="18"/>
      <c r="N17" s="13"/>
      <c r="O17" s="13"/>
      <c r="P17" s="14"/>
      <c r="Q17" s="18"/>
      <c r="R17" s="13"/>
      <c r="S17" s="13"/>
      <c r="T17" s="14"/>
    </row>
    <row r="18" spans="3:20">
      <c r="C18" s="13"/>
      <c r="D18" s="14"/>
      <c r="I18" s="18"/>
      <c r="J18" s="13"/>
      <c r="K18" s="13"/>
      <c r="L18" s="14"/>
      <c r="M18" s="18"/>
      <c r="N18" s="13"/>
      <c r="O18" s="13"/>
      <c r="P18" s="14"/>
      <c r="Q18" s="18"/>
      <c r="R18" s="13"/>
      <c r="S18" s="13"/>
      <c r="T18" s="14"/>
    </row>
    <row r="19" spans="3:20">
      <c r="C19" s="13"/>
      <c r="D19" s="14"/>
      <c r="I19" s="18"/>
      <c r="J19" s="13"/>
      <c r="K19" s="13"/>
      <c r="L19" s="14"/>
      <c r="M19" s="18"/>
      <c r="N19" s="13"/>
      <c r="O19" s="13"/>
      <c r="P19" s="14"/>
      <c r="Q19" s="18"/>
      <c r="R19" s="13"/>
      <c r="S19" s="13"/>
      <c r="T19" s="14"/>
    </row>
    <row r="20" spans="3:20">
      <c r="I20" s="18"/>
      <c r="J20" s="13"/>
      <c r="K20" s="13"/>
      <c r="L20" s="14"/>
      <c r="M20" s="18"/>
      <c r="N20" s="13"/>
      <c r="O20" s="13"/>
      <c r="P20" s="14"/>
      <c r="Q20" s="18"/>
      <c r="R20" s="13"/>
      <c r="S20" s="13"/>
      <c r="T20" s="14"/>
    </row>
    <row r="21" spans="3:20">
      <c r="I21" s="18"/>
      <c r="J21" s="13"/>
      <c r="K21" s="13"/>
      <c r="L21" s="14"/>
      <c r="M21" s="18"/>
      <c r="N21" s="13"/>
      <c r="O21" s="13"/>
      <c r="P21" s="14"/>
      <c r="Q21" s="18"/>
      <c r="R21" s="13"/>
      <c r="S21" s="13"/>
      <c r="T21" s="14"/>
    </row>
    <row r="22" spans="3:20">
      <c r="I22" s="18"/>
      <c r="J22" s="13"/>
      <c r="K22" s="13"/>
      <c r="L22" s="14"/>
      <c r="M22" s="18"/>
      <c r="N22" s="13"/>
      <c r="O22" s="13"/>
      <c r="P22" s="14"/>
      <c r="Q22" s="18"/>
      <c r="R22" s="13"/>
      <c r="S22" s="13"/>
      <c r="T22" s="14"/>
    </row>
    <row r="23" spans="3:20">
      <c r="I23" s="18"/>
      <c r="J23" s="13"/>
      <c r="K23" s="13"/>
      <c r="L23" s="14"/>
      <c r="M23" s="18"/>
      <c r="N23" s="13"/>
      <c r="O23" s="13"/>
      <c r="P23" s="14"/>
      <c r="Q23" s="18"/>
      <c r="R23" s="13"/>
      <c r="S23" s="13"/>
      <c r="T23" s="14"/>
    </row>
    <row r="24" spans="3:20">
      <c r="I24" s="18"/>
      <c r="J24" s="13"/>
      <c r="K24" s="13"/>
      <c r="L24" s="14"/>
      <c r="M24" s="18"/>
      <c r="N24" s="13"/>
      <c r="O24" s="13"/>
      <c r="P24" s="14"/>
      <c r="Q24" s="18"/>
      <c r="R24" s="13"/>
      <c r="S24" s="13"/>
      <c r="T24" s="14"/>
    </row>
    <row r="25" spans="3:20">
      <c r="I25" s="18"/>
      <c r="J25" s="13"/>
      <c r="K25" s="13"/>
      <c r="L25" s="14"/>
      <c r="M25" s="18"/>
      <c r="N25" s="13"/>
      <c r="O25" s="13"/>
      <c r="P25" s="14"/>
      <c r="Q25" s="18"/>
      <c r="R25" s="13"/>
      <c r="S25" s="13"/>
      <c r="T25" s="14"/>
    </row>
    <row r="26" spans="3:20">
      <c r="I26" s="18"/>
      <c r="J26" s="13"/>
      <c r="K26" s="13"/>
      <c r="L26" s="14"/>
      <c r="M26" s="18"/>
      <c r="N26" s="13"/>
      <c r="O26" s="13"/>
      <c r="P26" s="14"/>
      <c r="Q26" s="18"/>
      <c r="R26" s="13"/>
      <c r="S26" s="13"/>
      <c r="T26" s="14"/>
    </row>
  </sheetData>
  <mergeCells count="10">
    <mergeCell ref="E2:H2"/>
    <mergeCell ref="I2:L2"/>
    <mergeCell ref="M2:P2"/>
    <mergeCell ref="Q2:T2"/>
    <mergeCell ref="U2:X2"/>
    <mergeCell ref="E3:H3"/>
    <mergeCell ref="I3:L3"/>
    <mergeCell ref="M3:P3"/>
    <mergeCell ref="Q3:T3"/>
    <mergeCell ref="U3:X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Feulle calcul</vt:lpstr>
      <vt:lpstr>s10</vt:lpstr>
      <vt:lpstr>s11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</dc:creator>
  <cp:lastModifiedBy>Laurence</cp:lastModifiedBy>
  <dcterms:created xsi:type="dcterms:W3CDTF">2013-03-30T15:13:44Z</dcterms:created>
  <dcterms:modified xsi:type="dcterms:W3CDTF">2013-03-30T17:00:17Z</dcterms:modified>
</cp:coreProperties>
</file>