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05" windowWidth="14115" windowHeight="4695" activeTab="2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_xlnm._FilterDatabase" localSheetId="0" hidden="1">Feuil1!$A$5:$K$5</definedName>
    <definedName name="_xlnm._FilterDatabase" localSheetId="1" hidden="1">Feuil2!$A$5:$V$5</definedName>
    <definedName name="_xlnm._FilterDatabase" localSheetId="2" hidden="1">Feuil3!$A$5:$V$100</definedName>
  </definedNames>
  <calcPr calcId="145621"/>
</workbook>
</file>

<file path=xl/calcChain.xml><?xml version="1.0" encoding="utf-8"?>
<calcChain xmlns="http://schemas.openxmlformats.org/spreadsheetml/2006/main">
  <c r="Q100" i="2" l="1"/>
  <c r="R100" i="2"/>
  <c r="T100" i="2"/>
  <c r="S100" i="2"/>
  <c r="V100" i="2"/>
  <c r="Q6" i="3"/>
  <c r="H29" i="2" l="1"/>
  <c r="H28" i="2"/>
  <c r="T26" i="2"/>
  <c r="T27" i="2"/>
  <c r="R26" i="2"/>
  <c r="R27" i="2"/>
  <c r="H16" i="2"/>
  <c r="H15" i="2"/>
  <c r="U100" i="3"/>
  <c r="P100" i="3"/>
  <c r="O100" i="3"/>
  <c r="N100" i="3"/>
  <c r="R99" i="3"/>
  <c r="T99" i="3" s="1"/>
  <c r="Q99" i="3"/>
  <c r="S99" i="3" s="1"/>
  <c r="H99" i="3"/>
  <c r="J99" i="3" s="1"/>
  <c r="K99" i="3" s="1"/>
  <c r="R98" i="3"/>
  <c r="T98" i="3" s="1"/>
  <c r="Q98" i="3"/>
  <c r="S98" i="3" s="1"/>
  <c r="H98" i="3"/>
  <c r="J98" i="3" s="1"/>
  <c r="K98" i="3" s="1"/>
  <c r="R97" i="3"/>
  <c r="T97" i="3" s="1"/>
  <c r="Q97" i="3"/>
  <c r="S97" i="3" s="1"/>
  <c r="H97" i="3"/>
  <c r="J97" i="3" s="1"/>
  <c r="K97" i="3" s="1"/>
  <c r="R96" i="3"/>
  <c r="T96" i="3" s="1"/>
  <c r="Q96" i="3"/>
  <c r="S96" i="3" s="1"/>
  <c r="H96" i="3"/>
  <c r="J96" i="3" s="1"/>
  <c r="K96" i="3" s="1"/>
  <c r="R95" i="3"/>
  <c r="T95" i="3" s="1"/>
  <c r="Q95" i="3"/>
  <c r="S95" i="3" s="1"/>
  <c r="H95" i="3"/>
  <c r="J95" i="3" s="1"/>
  <c r="K95" i="3" s="1"/>
  <c r="R94" i="3"/>
  <c r="T94" i="3" s="1"/>
  <c r="Q94" i="3"/>
  <c r="S94" i="3" s="1"/>
  <c r="H94" i="3"/>
  <c r="J94" i="3" s="1"/>
  <c r="K94" i="3" s="1"/>
  <c r="R93" i="3"/>
  <c r="T93" i="3" s="1"/>
  <c r="Q93" i="3"/>
  <c r="S93" i="3" s="1"/>
  <c r="H93" i="3"/>
  <c r="J93" i="3" s="1"/>
  <c r="K93" i="3" s="1"/>
  <c r="R92" i="3"/>
  <c r="T92" i="3" s="1"/>
  <c r="Q92" i="3"/>
  <c r="S92" i="3" s="1"/>
  <c r="H92" i="3"/>
  <c r="J92" i="3" s="1"/>
  <c r="K92" i="3" s="1"/>
  <c r="R91" i="3"/>
  <c r="T91" i="3" s="1"/>
  <c r="Q91" i="3"/>
  <c r="S91" i="3" s="1"/>
  <c r="H91" i="3"/>
  <c r="J91" i="3" s="1"/>
  <c r="K91" i="3" s="1"/>
  <c r="R90" i="3"/>
  <c r="T90" i="3" s="1"/>
  <c r="Q90" i="3"/>
  <c r="S90" i="3" s="1"/>
  <c r="H90" i="3"/>
  <c r="J90" i="3" s="1"/>
  <c r="K90" i="3" s="1"/>
  <c r="R89" i="3"/>
  <c r="T89" i="3" s="1"/>
  <c r="Q89" i="3"/>
  <c r="S89" i="3" s="1"/>
  <c r="H89" i="3"/>
  <c r="J89" i="3" s="1"/>
  <c r="K89" i="3" s="1"/>
  <c r="R88" i="3"/>
  <c r="T88" i="3" s="1"/>
  <c r="Q88" i="3"/>
  <c r="S88" i="3" s="1"/>
  <c r="H88" i="3"/>
  <c r="J88" i="3" s="1"/>
  <c r="K88" i="3" s="1"/>
  <c r="R87" i="3"/>
  <c r="T87" i="3" s="1"/>
  <c r="Q87" i="3"/>
  <c r="S87" i="3" s="1"/>
  <c r="H87" i="3"/>
  <c r="J87" i="3" s="1"/>
  <c r="K87" i="3" s="1"/>
  <c r="R86" i="3"/>
  <c r="T86" i="3" s="1"/>
  <c r="Q86" i="3"/>
  <c r="S86" i="3" s="1"/>
  <c r="H86" i="3"/>
  <c r="J86" i="3" s="1"/>
  <c r="K86" i="3" s="1"/>
  <c r="R85" i="3"/>
  <c r="T85" i="3" s="1"/>
  <c r="Q85" i="3"/>
  <c r="S85" i="3" s="1"/>
  <c r="H85" i="3"/>
  <c r="J85" i="3" s="1"/>
  <c r="K85" i="3" s="1"/>
  <c r="R84" i="3"/>
  <c r="T84" i="3" s="1"/>
  <c r="Q84" i="3"/>
  <c r="S84" i="3" s="1"/>
  <c r="H84" i="3"/>
  <c r="J84" i="3" s="1"/>
  <c r="K84" i="3" s="1"/>
  <c r="R83" i="3"/>
  <c r="T83" i="3" s="1"/>
  <c r="Q83" i="3"/>
  <c r="S83" i="3" s="1"/>
  <c r="H83" i="3"/>
  <c r="J83" i="3" s="1"/>
  <c r="K83" i="3" s="1"/>
  <c r="R82" i="3"/>
  <c r="T82" i="3" s="1"/>
  <c r="Q82" i="3"/>
  <c r="S82" i="3" s="1"/>
  <c r="H82" i="3"/>
  <c r="J82" i="3" s="1"/>
  <c r="K82" i="3" s="1"/>
  <c r="R81" i="3"/>
  <c r="T81" i="3" s="1"/>
  <c r="Q81" i="3"/>
  <c r="S81" i="3" s="1"/>
  <c r="H81" i="3"/>
  <c r="J81" i="3" s="1"/>
  <c r="K81" i="3" s="1"/>
  <c r="R80" i="3"/>
  <c r="T80" i="3" s="1"/>
  <c r="Q80" i="3"/>
  <c r="S80" i="3" s="1"/>
  <c r="H80" i="3"/>
  <c r="J80" i="3" s="1"/>
  <c r="K80" i="3" s="1"/>
  <c r="R79" i="3"/>
  <c r="T79" i="3" s="1"/>
  <c r="Q79" i="3"/>
  <c r="S79" i="3" s="1"/>
  <c r="H79" i="3"/>
  <c r="J79" i="3" s="1"/>
  <c r="K79" i="3" s="1"/>
  <c r="R78" i="3"/>
  <c r="T78" i="3" s="1"/>
  <c r="Q78" i="3"/>
  <c r="S78" i="3" s="1"/>
  <c r="H78" i="3"/>
  <c r="J78" i="3" s="1"/>
  <c r="K78" i="3" s="1"/>
  <c r="R77" i="3"/>
  <c r="T77" i="3" s="1"/>
  <c r="Q77" i="3"/>
  <c r="S77" i="3" s="1"/>
  <c r="H77" i="3"/>
  <c r="J77" i="3" s="1"/>
  <c r="K77" i="3" s="1"/>
  <c r="R76" i="3"/>
  <c r="T76" i="3" s="1"/>
  <c r="Q76" i="3"/>
  <c r="S76" i="3" s="1"/>
  <c r="H76" i="3"/>
  <c r="J76" i="3" s="1"/>
  <c r="K76" i="3" s="1"/>
  <c r="R75" i="3"/>
  <c r="T75" i="3" s="1"/>
  <c r="Q75" i="3"/>
  <c r="S75" i="3" s="1"/>
  <c r="H75" i="3"/>
  <c r="J75" i="3" s="1"/>
  <c r="K75" i="3" s="1"/>
  <c r="R74" i="3"/>
  <c r="T74" i="3" s="1"/>
  <c r="Q74" i="3"/>
  <c r="S74" i="3" s="1"/>
  <c r="H74" i="3"/>
  <c r="J74" i="3" s="1"/>
  <c r="K74" i="3" s="1"/>
  <c r="R73" i="3"/>
  <c r="T73" i="3" s="1"/>
  <c r="Q73" i="3"/>
  <c r="S73" i="3" s="1"/>
  <c r="H73" i="3"/>
  <c r="J73" i="3" s="1"/>
  <c r="K73" i="3" s="1"/>
  <c r="R72" i="3"/>
  <c r="T72" i="3" s="1"/>
  <c r="Q72" i="3"/>
  <c r="S72" i="3" s="1"/>
  <c r="H72" i="3"/>
  <c r="J72" i="3" s="1"/>
  <c r="K72" i="3" s="1"/>
  <c r="R71" i="3"/>
  <c r="T71" i="3" s="1"/>
  <c r="Q71" i="3"/>
  <c r="S71" i="3" s="1"/>
  <c r="H71" i="3"/>
  <c r="J71" i="3" s="1"/>
  <c r="K71" i="3" s="1"/>
  <c r="R70" i="3"/>
  <c r="T70" i="3" s="1"/>
  <c r="Q70" i="3"/>
  <c r="S70" i="3" s="1"/>
  <c r="H70" i="3"/>
  <c r="J70" i="3" s="1"/>
  <c r="K70" i="3" s="1"/>
  <c r="R69" i="3"/>
  <c r="T69" i="3" s="1"/>
  <c r="Q69" i="3"/>
  <c r="S69" i="3" s="1"/>
  <c r="H69" i="3"/>
  <c r="J69" i="3" s="1"/>
  <c r="K69" i="3" s="1"/>
  <c r="R68" i="3"/>
  <c r="T68" i="3" s="1"/>
  <c r="Q68" i="3"/>
  <c r="S68" i="3" s="1"/>
  <c r="H68" i="3"/>
  <c r="J68" i="3" s="1"/>
  <c r="K68" i="3" s="1"/>
  <c r="R67" i="3"/>
  <c r="T67" i="3" s="1"/>
  <c r="Q67" i="3"/>
  <c r="S67" i="3" s="1"/>
  <c r="H67" i="3"/>
  <c r="J67" i="3" s="1"/>
  <c r="K67" i="3" s="1"/>
  <c r="R66" i="3"/>
  <c r="T66" i="3" s="1"/>
  <c r="Q66" i="3"/>
  <c r="S66" i="3" s="1"/>
  <c r="H66" i="3"/>
  <c r="J66" i="3" s="1"/>
  <c r="K66" i="3" s="1"/>
  <c r="R65" i="3"/>
  <c r="T65" i="3" s="1"/>
  <c r="Q65" i="3"/>
  <c r="S65" i="3" s="1"/>
  <c r="H65" i="3"/>
  <c r="J65" i="3" s="1"/>
  <c r="K65" i="3" s="1"/>
  <c r="R64" i="3"/>
  <c r="T64" i="3" s="1"/>
  <c r="Q64" i="3"/>
  <c r="S64" i="3" s="1"/>
  <c r="H64" i="3"/>
  <c r="J64" i="3" s="1"/>
  <c r="K64" i="3" s="1"/>
  <c r="R63" i="3"/>
  <c r="T63" i="3" s="1"/>
  <c r="Q63" i="3"/>
  <c r="S63" i="3" s="1"/>
  <c r="H63" i="3"/>
  <c r="J63" i="3" s="1"/>
  <c r="K63" i="3" s="1"/>
  <c r="R62" i="3"/>
  <c r="T62" i="3" s="1"/>
  <c r="Q62" i="3"/>
  <c r="S62" i="3" s="1"/>
  <c r="H62" i="3"/>
  <c r="J62" i="3" s="1"/>
  <c r="K62" i="3" s="1"/>
  <c r="R61" i="3"/>
  <c r="T61" i="3" s="1"/>
  <c r="Q61" i="3"/>
  <c r="S61" i="3" s="1"/>
  <c r="H61" i="3"/>
  <c r="J61" i="3" s="1"/>
  <c r="K61" i="3" s="1"/>
  <c r="R60" i="3"/>
  <c r="T60" i="3" s="1"/>
  <c r="Q60" i="3"/>
  <c r="S60" i="3" s="1"/>
  <c r="H60" i="3"/>
  <c r="J60" i="3" s="1"/>
  <c r="K60" i="3" s="1"/>
  <c r="R59" i="3"/>
  <c r="T59" i="3" s="1"/>
  <c r="Q59" i="3"/>
  <c r="S59" i="3" s="1"/>
  <c r="H59" i="3"/>
  <c r="J59" i="3" s="1"/>
  <c r="K59" i="3" s="1"/>
  <c r="R58" i="3"/>
  <c r="T58" i="3" s="1"/>
  <c r="Q58" i="3"/>
  <c r="S58" i="3" s="1"/>
  <c r="H58" i="3"/>
  <c r="J58" i="3" s="1"/>
  <c r="K58" i="3" s="1"/>
  <c r="R57" i="3"/>
  <c r="T57" i="3" s="1"/>
  <c r="Q57" i="3"/>
  <c r="S57" i="3" s="1"/>
  <c r="H57" i="3"/>
  <c r="J57" i="3" s="1"/>
  <c r="K57" i="3" s="1"/>
  <c r="R56" i="3"/>
  <c r="T56" i="3" s="1"/>
  <c r="Q56" i="3"/>
  <c r="S56" i="3" s="1"/>
  <c r="H56" i="3"/>
  <c r="J56" i="3" s="1"/>
  <c r="K56" i="3" s="1"/>
  <c r="R55" i="3"/>
  <c r="T55" i="3" s="1"/>
  <c r="Q55" i="3"/>
  <c r="S55" i="3" s="1"/>
  <c r="H55" i="3"/>
  <c r="J55" i="3" s="1"/>
  <c r="K55" i="3" s="1"/>
  <c r="R54" i="3"/>
  <c r="T54" i="3" s="1"/>
  <c r="Q54" i="3"/>
  <c r="S54" i="3" s="1"/>
  <c r="H54" i="3"/>
  <c r="J54" i="3" s="1"/>
  <c r="K54" i="3" s="1"/>
  <c r="R53" i="3"/>
  <c r="T53" i="3" s="1"/>
  <c r="Q53" i="3"/>
  <c r="S53" i="3" s="1"/>
  <c r="J53" i="3"/>
  <c r="K53" i="3" s="1"/>
  <c r="H53" i="3"/>
  <c r="R52" i="3"/>
  <c r="T52" i="3" s="1"/>
  <c r="Q52" i="3"/>
  <c r="S52" i="3" s="1"/>
  <c r="H52" i="3"/>
  <c r="J52" i="3" s="1"/>
  <c r="K52" i="3" s="1"/>
  <c r="R51" i="3"/>
  <c r="T51" i="3" s="1"/>
  <c r="Q51" i="3"/>
  <c r="S51" i="3" s="1"/>
  <c r="H51" i="3"/>
  <c r="J51" i="3" s="1"/>
  <c r="K51" i="3" s="1"/>
  <c r="R50" i="3"/>
  <c r="T50" i="3" s="1"/>
  <c r="Q50" i="3"/>
  <c r="S50" i="3" s="1"/>
  <c r="H50" i="3"/>
  <c r="J50" i="3" s="1"/>
  <c r="K50" i="3" s="1"/>
  <c r="R49" i="3"/>
  <c r="T49" i="3" s="1"/>
  <c r="Q49" i="3"/>
  <c r="S49" i="3" s="1"/>
  <c r="H49" i="3"/>
  <c r="J49" i="3" s="1"/>
  <c r="K49" i="3" s="1"/>
  <c r="R48" i="3"/>
  <c r="T48" i="3" s="1"/>
  <c r="Q48" i="3"/>
  <c r="S48" i="3" s="1"/>
  <c r="H48" i="3"/>
  <c r="J48" i="3" s="1"/>
  <c r="K48" i="3" s="1"/>
  <c r="R47" i="3"/>
  <c r="T47" i="3" s="1"/>
  <c r="Q47" i="3"/>
  <c r="S47" i="3" s="1"/>
  <c r="H47" i="3"/>
  <c r="J47" i="3" s="1"/>
  <c r="K47" i="3" s="1"/>
  <c r="R46" i="3"/>
  <c r="T46" i="3" s="1"/>
  <c r="Q46" i="3"/>
  <c r="S46" i="3" s="1"/>
  <c r="H46" i="3"/>
  <c r="J46" i="3" s="1"/>
  <c r="K46" i="3" s="1"/>
  <c r="R45" i="3"/>
  <c r="T45" i="3" s="1"/>
  <c r="Q45" i="3"/>
  <c r="S45" i="3" s="1"/>
  <c r="H45" i="3"/>
  <c r="J45" i="3" s="1"/>
  <c r="K45" i="3" s="1"/>
  <c r="R44" i="3"/>
  <c r="T44" i="3" s="1"/>
  <c r="Q44" i="3"/>
  <c r="S44" i="3" s="1"/>
  <c r="H44" i="3"/>
  <c r="J44" i="3" s="1"/>
  <c r="K44" i="3" s="1"/>
  <c r="R43" i="3"/>
  <c r="T43" i="3" s="1"/>
  <c r="Q43" i="3"/>
  <c r="S43" i="3" s="1"/>
  <c r="H43" i="3"/>
  <c r="J43" i="3" s="1"/>
  <c r="K43" i="3" s="1"/>
  <c r="R42" i="3"/>
  <c r="T42" i="3" s="1"/>
  <c r="Q42" i="3"/>
  <c r="S42" i="3" s="1"/>
  <c r="H42" i="3"/>
  <c r="J42" i="3" s="1"/>
  <c r="K42" i="3" s="1"/>
  <c r="R41" i="3"/>
  <c r="T41" i="3" s="1"/>
  <c r="Q41" i="3"/>
  <c r="S41" i="3" s="1"/>
  <c r="H41" i="3"/>
  <c r="J41" i="3" s="1"/>
  <c r="K41" i="3" s="1"/>
  <c r="R40" i="3"/>
  <c r="T40" i="3" s="1"/>
  <c r="Q40" i="3"/>
  <c r="S40" i="3" s="1"/>
  <c r="H40" i="3"/>
  <c r="J40" i="3" s="1"/>
  <c r="K40" i="3" s="1"/>
  <c r="R39" i="3"/>
  <c r="T39" i="3" s="1"/>
  <c r="Q39" i="3"/>
  <c r="S39" i="3" s="1"/>
  <c r="H39" i="3"/>
  <c r="J39" i="3" s="1"/>
  <c r="K39" i="3" s="1"/>
  <c r="R38" i="3"/>
  <c r="T38" i="3" s="1"/>
  <c r="Q38" i="3"/>
  <c r="S38" i="3" s="1"/>
  <c r="H38" i="3"/>
  <c r="J38" i="3" s="1"/>
  <c r="K38" i="3" s="1"/>
  <c r="R37" i="3"/>
  <c r="T37" i="3" s="1"/>
  <c r="Q37" i="3"/>
  <c r="S37" i="3" s="1"/>
  <c r="H37" i="3"/>
  <c r="J37" i="3" s="1"/>
  <c r="K37" i="3" s="1"/>
  <c r="R36" i="3"/>
  <c r="T36" i="3" s="1"/>
  <c r="Q36" i="3"/>
  <c r="S36" i="3" s="1"/>
  <c r="H36" i="3"/>
  <c r="J36" i="3" s="1"/>
  <c r="K36" i="3" s="1"/>
  <c r="R35" i="3"/>
  <c r="T35" i="3" s="1"/>
  <c r="Q35" i="3"/>
  <c r="S35" i="3" s="1"/>
  <c r="H35" i="3"/>
  <c r="J35" i="3" s="1"/>
  <c r="K35" i="3" s="1"/>
  <c r="R34" i="3"/>
  <c r="T34" i="3" s="1"/>
  <c r="Q34" i="3"/>
  <c r="S34" i="3" s="1"/>
  <c r="H34" i="3"/>
  <c r="J34" i="3" s="1"/>
  <c r="K34" i="3" s="1"/>
  <c r="R33" i="3"/>
  <c r="T33" i="3" s="1"/>
  <c r="Q33" i="3"/>
  <c r="S33" i="3" s="1"/>
  <c r="H33" i="3"/>
  <c r="J33" i="3" s="1"/>
  <c r="K33" i="3" s="1"/>
  <c r="R32" i="3"/>
  <c r="T32" i="3" s="1"/>
  <c r="Q32" i="3"/>
  <c r="S32" i="3" s="1"/>
  <c r="H32" i="3"/>
  <c r="J32" i="3" s="1"/>
  <c r="K32" i="3" s="1"/>
  <c r="R31" i="3"/>
  <c r="T31" i="3" s="1"/>
  <c r="Q31" i="3"/>
  <c r="S31" i="3" s="1"/>
  <c r="H31" i="3"/>
  <c r="J31" i="3" s="1"/>
  <c r="K31" i="3" s="1"/>
  <c r="R30" i="3"/>
  <c r="T30" i="3" s="1"/>
  <c r="Q30" i="3"/>
  <c r="S30" i="3" s="1"/>
  <c r="H30" i="3"/>
  <c r="J30" i="3" s="1"/>
  <c r="K30" i="3" s="1"/>
  <c r="R29" i="3"/>
  <c r="T29" i="3" s="1"/>
  <c r="Q29" i="3"/>
  <c r="S29" i="3" s="1"/>
  <c r="H29" i="3"/>
  <c r="J29" i="3" s="1"/>
  <c r="K29" i="3" s="1"/>
  <c r="R28" i="3"/>
  <c r="T28" i="3" s="1"/>
  <c r="Q28" i="3"/>
  <c r="S28" i="3" s="1"/>
  <c r="H28" i="3"/>
  <c r="J28" i="3" s="1"/>
  <c r="K28" i="3" s="1"/>
  <c r="R27" i="3"/>
  <c r="T27" i="3" s="1"/>
  <c r="Q27" i="3"/>
  <c r="S27" i="3" s="1"/>
  <c r="H27" i="3"/>
  <c r="J27" i="3" s="1"/>
  <c r="K27" i="3" s="1"/>
  <c r="R26" i="3"/>
  <c r="T26" i="3" s="1"/>
  <c r="Q26" i="3"/>
  <c r="S26" i="3" s="1"/>
  <c r="H26" i="3"/>
  <c r="J26" i="3" s="1"/>
  <c r="K26" i="3" s="1"/>
  <c r="R25" i="3"/>
  <c r="T25" i="3" s="1"/>
  <c r="Q25" i="3"/>
  <c r="S25" i="3" s="1"/>
  <c r="H25" i="3"/>
  <c r="J25" i="3" s="1"/>
  <c r="K25" i="3" s="1"/>
  <c r="R24" i="3"/>
  <c r="T24" i="3" s="1"/>
  <c r="Q24" i="3"/>
  <c r="S24" i="3" s="1"/>
  <c r="H24" i="3"/>
  <c r="J24" i="3" s="1"/>
  <c r="K24" i="3" s="1"/>
  <c r="R23" i="3"/>
  <c r="T23" i="3" s="1"/>
  <c r="Q23" i="3"/>
  <c r="S23" i="3" s="1"/>
  <c r="H23" i="3"/>
  <c r="J23" i="3" s="1"/>
  <c r="K23" i="3" s="1"/>
  <c r="R22" i="3"/>
  <c r="T22" i="3" s="1"/>
  <c r="Q22" i="3"/>
  <c r="S22" i="3" s="1"/>
  <c r="H22" i="3"/>
  <c r="J22" i="3" s="1"/>
  <c r="K22" i="3" s="1"/>
  <c r="R21" i="3"/>
  <c r="T21" i="3" s="1"/>
  <c r="Q21" i="3"/>
  <c r="S21" i="3" s="1"/>
  <c r="H21" i="3"/>
  <c r="J21" i="3" s="1"/>
  <c r="K21" i="3" s="1"/>
  <c r="R20" i="3"/>
  <c r="T20" i="3" s="1"/>
  <c r="Q20" i="3"/>
  <c r="S20" i="3" s="1"/>
  <c r="H20" i="3"/>
  <c r="J20" i="3" s="1"/>
  <c r="K20" i="3" s="1"/>
  <c r="R19" i="3"/>
  <c r="T19" i="3" s="1"/>
  <c r="Q19" i="3"/>
  <c r="S19" i="3" s="1"/>
  <c r="H19" i="3"/>
  <c r="J19" i="3" s="1"/>
  <c r="K19" i="3" s="1"/>
  <c r="R18" i="3"/>
  <c r="T18" i="3" s="1"/>
  <c r="Q18" i="3"/>
  <c r="S18" i="3" s="1"/>
  <c r="H18" i="3"/>
  <c r="J18" i="3" s="1"/>
  <c r="K18" i="3" s="1"/>
  <c r="R17" i="3"/>
  <c r="T17" i="3" s="1"/>
  <c r="Q17" i="3"/>
  <c r="S17" i="3" s="1"/>
  <c r="H17" i="3"/>
  <c r="J17" i="3" s="1"/>
  <c r="K17" i="3" s="1"/>
  <c r="R16" i="3"/>
  <c r="T16" i="3" s="1"/>
  <c r="Q16" i="3"/>
  <c r="S16" i="3" s="1"/>
  <c r="H16" i="3"/>
  <c r="J16" i="3" s="1"/>
  <c r="K16" i="3" s="1"/>
  <c r="R15" i="3"/>
  <c r="T15" i="3" s="1"/>
  <c r="Q15" i="3"/>
  <c r="S15" i="3" s="1"/>
  <c r="H15" i="3"/>
  <c r="J15" i="3" s="1"/>
  <c r="K15" i="3" s="1"/>
  <c r="R14" i="3"/>
  <c r="T14" i="3" s="1"/>
  <c r="Q14" i="3"/>
  <c r="S14" i="3" s="1"/>
  <c r="H14" i="3"/>
  <c r="J14" i="3" s="1"/>
  <c r="K14" i="3" s="1"/>
  <c r="R13" i="3"/>
  <c r="T13" i="3" s="1"/>
  <c r="Q13" i="3"/>
  <c r="S13" i="3" s="1"/>
  <c r="H13" i="3"/>
  <c r="J13" i="3" s="1"/>
  <c r="K13" i="3" s="1"/>
  <c r="R12" i="3"/>
  <c r="T12" i="3" s="1"/>
  <c r="Q12" i="3"/>
  <c r="S12" i="3" s="1"/>
  <c r="H12" i="3"/>
  <c r="J12" i="3" s="1"/>
  <c r="K12" i="3" s="1"/>
  <c r="R11" i="3"/>
  <c r="T11" i="3" s="1"/>
  <c r="Q11" i="3"/>
  <c r="S11" i="3" s="1"/>
  <c r="H11" i="3"/>
  <c r="J11" i="3" s="1"/>
  <c r="K11" i="3" s="1"/>
  <c r="R10" i="3"/>
  <c r="T10" i="3" s="1"/>
  <c r="Q10" i="3"/>
  <c r="S10" i="3" s="1"/>
  <c r="H10" i="3"/>
  <c r="J10" i="3" s="1"/>
  <c r="K10" i="3" s="1"/>
  <c r="R9" i="3"/>
  <c r="T9" i="3" s="1"/>
  <c r="Q9" i="3"/>
  <c r="S9" i="3" s="1"/>
  <c r="H9" i="3"/>
  <c r="J9" i="3" s="1"/>
  <c r="K9" i="3" s="1"/>
  <c r="R8" i="3"/>
  <c r="T8" i="3" s="1"/>
  <c r="Q8" i="3"/>
  <c r="S8" i="3" s="1"/>
  <c r="H8" i="3"/>
  <c r="J8" i="3" s="1"/>
  <c r="K8" i="3" s="1"/>
  <c r="R7" i="3"/>
  <c r="T7" i="3" s="1"/>
  <c r="Q7" i="3"/>
  <c r="S7" i="3" s="1"/>
  <c r="H7" i="3"/>
  <c r="J7" i="3" s="1"/>
  <c r="K7" i="3" s="1"/>
  <c r="R6" i="3"/>
  <c r="H6" i="3"/>
  <c r="J6" i="3" s="1"/>
  <c r="H6" i="2"/>
  <c r="J6" i="2" s="1"/>
  <c r="K6" i="2" s="1"/>
  <c r="U100" i="2"/>
  <c r="P100" i="2"/>
  <c r="O100" i="2"/>
  <c r="N100" i="2"/>
  <c r="T16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S18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R16" i="2"/>
  <c r="R17" i="2"/>
  <c r="T17" i="2" s="1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Q7" i="2"/>
  <c r="S7" i="2" s="1"/>
  <c r="Q8" i="2"/>
  <c r="S8" i="2" s="1"/>
  <c r="Q9" i="2"/>
  <c r="Q10" i="2"/>
  <c r="S10" i="2" s="1"/>
  <c r="Q11" i="2"/>
  <c r="S11" i="2" s="1"/>
  <c r="Q12" i="2"/>
  <c r="S12" i="2" s="1"/>
  <c r="Q13" i="2"/>
  <c r="S13" i="2" s="1"/>
  <c r="Q14" i="2"/>
  <c r="S14" i="2" s="1"/>
  <c r="Q15" i="2"/>
  <c r="S15" i="2" s="1"/>
  <c r="Q18" i="2"/>
  <c r="Q19" i="2"/>
  <c r="S19" i="2" s="1"/>
  <c r="Q20" i="2"/>
  <c r="S20" i="2" s="1"/>
  <c r="Q21" i="2"/>
  <c r="S21" i="2" s="1"/>
  <c r="Q22" i="2"/>
  <c r="S22" i="2" s="1"/>
  <c r="Q23" i="2"/>
  <c r="S23" i="2" s="1"/>
  <c r="Q24" i="2"/>
  <c r="S24" i="2" s="1"/>
  <c r="Q25" i="2"/>
  <c r="S25" i="2" s="1"/>
  <c r="Q28" i="2"/>
  <c r="S28" i="2" s="1"/>
  <c r="Q29" i="2"/>
  <c r="S29" i="2" s="1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6" i="2"/>
  <c r="H7" i="2"/>
  <c r="J7" i="2" s="1"/>
  <c r="K7" i="2" s="1"/>
  <c r="H8" i="2"/>
  <c r="J8" i="2" s="1"/>
  <c r="K8" i="2" s="1"/>
  <c r="H9" i="2"/>
  <c r="J9" i="2" s="1"/>
  <c r="K9" i="2" s="1"/>
  <c r="H10" i="2"/>
  <c r="H11" i="2"/>
  <c r="H12" i="2"/>
  <c r="H13" i="2"/>
  <c r="H14" i="2"/>
  <c r="J16" i="2"/>
  <c r="K16" i="2" s="1"/>
  <c r="H17" i="2"/>
  <c r="H18" i="2"/>
  <c r="J18" i="2" s="1"/>
  <c r="K18" i="2" s="1"/>
  <c r="H19" i="2"/>
  <c r="H20" i="2"/>
  <c r="H21" i="2"/>
  <c r="H22" i="2"/>
  <c r="H23" i="2"/>
  <c r="H24" i="2"/>
  <c r="H25" i="2"/>
  <c r="H26" i="2"/>
  <c r="H27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J10" i="2"/>
  <c r="K10" i="2" s="1"/>
  <c r="J11" i="2"/>
  <c r="J12" i="2"/>
  <c r="K12" i="2" s="1"/>
  <c r="J13" i="2"/>
  <c r="K13" i="2" s="1"/>
  <c r="J14" i="2"/>
  <c r="K14" i="2" s="1"/>
  <c r="J15" i="2"/>
  <c r="K15" i="2" s="1"/>
  <c r="J17" i="2"/>
  <c r="J19" i="2"/>
  <c r="K19" i="2" s="1"/>
  <c r="J20" i="2"/>
  <c r="J21" i="2"/>
  <c r="K21" i="2" s="1"/>
  <c r="J22" i="2"/>
  <c r="J23" i="2"/>
  <c r="K23" i="2" s="1"/>
  <c r="J24" i="2"/>
  <c r="J25" i="2"/>
  <c r="K25" i="2" s="1"/>
  <c r="J26" i="2"/>
  <c r="K26" i="2" s="1"/>
  <c r="J27" i="2"/>
  <c r="K27" i="2" s="1"/>
  <c r="J28" i="2"/>
  <c r="K28" i="2" s="1"/>
  <c r="J29" i="2"/>
  <c r="K29" i="2" s="1"/>
  <c r="J30" i="2"/>
  <c r="J31" i="2"/>
  <c r="J32" i="2"/>
  <c r="K32" i="2" s="1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K11" i="2"/>
  <c r="K17" i="2"/>
  <c r="K20" i="2"/>
  <c r="K22" i="2"/>
  <c r="K24" i="2"/>
  <c r="K30" i="2"/>
  <c r="K31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J10" i="1"/>
  <c r="J9" i="1"/>
  <c r="K8" i="1"/>
  <c r="R100" i="3" l="1"/>
  <c r="K6" i="3"/>
  <c r="K100" i="3" s="1"/>
  <c r="K100" i="2"/>
  <c r="S6" i="2"/>
  <c r="Q100" i="3"/>
  <c r="S6" i="3"/>
  <c r="S100" i="3" s="1"/>
  <c r="T6" i="3"/>
  <c r="T100" i="3" s="1"/>
  <c r="S9" i="2"/>
  <c r="V100" i="1"/>
  <c r="P100" i="1"/>
  <c r="U100" i="1"/>
  <c r="T100" i="1"/>
  <c r="S100" i="1"/>
  <c r="R100" i="1"/>
  <c r="Q100" i="1"/>
  <c r="O100" i="1"/>
  <c r="N100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Q9" i="1"/>
  <c r="S9" i="1" s="1"/>
  <c r="H9" i="1"/>
  <c r="R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J36" i="1" s="1"/>
  <c r="H37" i="1"/>
  <c r="H38" i="1"/>
  <c r="J38" i="1" s="1"/>
  <c r="H39" i="1"/>
  <c r="H40" i="1"/>
  <c r="J40" i="1" s="1"/>
  <c r="H41" i="1"/>
  <c r="H42" i="1"/>
  <c r="J42" i="1" s="1"/>
  <c r="H43" i="1"/>
  <c r="H44" i="1"/>
  <c r="J44" i="1" s="1"/>
  <c r="H45" i="1"/>
  <c r="H46" i="1"/>
  <c r="J46" i="1" s="1"/>
  <c r="H47" i="1"/>
  <c r="H48" i="1"/>
  <c r="J48" i="1" s="1"/>
  <c r="H49" i="1"/>
  <c r="H50" i="1"/>
  <c r="J50" i="1" s="1"/>
  <c r="H51" i="1"/>
  <c r="H52" i="1"/>
  <c r="J52" i="1" s="1"/>
  <c r="H53" i="1"/>
  <c r="H54" i="1"/>
  <c r="J54" i="1" s="1"/>
  <c r="H55" i="1"/>
  <c r="H56" i="1"/>
  <c r="J56" i="1" s="1"/>
  <c r="H57" i="1"/>
  <c r="H58" i="1"/>
  <c r="J58" i="1" s="1"/>
  <c r="H59" i="1"/>
  <c r="H60" i="1"/>
  <c r="J60" i="1" s="1"/>
  <c r="H61" i="1"/>
  <c r="H62" i="1"/>
  <c r="J62" i="1" s="1"/>
  <c r="H63" i="1"/>
  <c r="H64" i="1"/>
  <c r="J64" i="1" s="1"/>
  <c r="H65" i="1"/>
  <c r="H66" i="1"/>
  <c r="J66" i="1" s="1"/>
  <c r="H67" i="1"/>
  <c r="H68" i="1"/>
  <c r="J68" i="1" s="1"/>
  <c r="H69" i="1"/>
  <c r="H70" i="1"/>
  <c r="J70" i="1" s="1"/>
  <c r="H71" i="1"/>
  <c r="H72" i="1"/>
  <c r="J72" i="1" s="1"/>
  <c r="H73" i="1"/>
  <c r="H74" i="1"/>
  <c r="J74" i="1" s="1"/>
  <c r="H75" i="1"/>
  <c r="H76" i="1"/>
  <c r="J76" i="1" s="1"/>
  <c r="H77" i="1"/>
  <c r="H78" i="1"/>
  <c r="J78" i="1" s="1"/>
  <c r="H79" i="1"/>
  <c r="J79" i="1" s="1"/>
  <c r="H80" i="1"/>
  <c r="J80" i="1" s="1"/>
  <c r="H81" i="1"/>
  <c r="J81" i="1" s="1"/>
  <c r="H82" i="1"/>
  <c r="J82" i="1" s="1"/>
  <c r="H83" i="1"/>
  <c r="J83" i="1" s="1"/>
  <c r="H84" i="1"/>
  <c r="J84" i="1" s="1"/>
  <c r="H85" i="1"/>
  <c r="J85" i="1" s="1"/>
  <c r="H86" i="1"/>
  <c r="J86" i="1" s="1"/>
  <c r="H87" i="1"/>
  <c r="J87" i="1" s="1"/>
  <c r="H88" i="1"/>
  <c r="J88" i="1" s="1"/>
  <c r="H89" i="1"/>
  <c r="J89" i="1" s="1"/>
  <c r="H90" i="1"/>
  <c r="J90" i="1" s="1"/>
  <c r="H91" i="1"/>
  <c r="J91" i="1" s="1"/>
  <c r="H92" i="1"/>
  <c r="J92" i="1" s="1"/>
  <c r="H93" i="1"/>
  <c r="J93" i="1" s="1"/>
  <c r="H94" i="1"/>
  <c r="J94" i="1" s="1"/>
  <c r="H95" i="1"/>
  <c r="J95" i="1" s="1"/>
  <c r="H96" i="1"/>
  <c r="J96" i="1" s="1"/>
  <c r="H97" i="1"/>
  <c r="J97" i="1" s="1"/>
  <c r="H98" i="1"/>
  <c r="J98" i="1" s="1"/>
  <c r="H99" i="1"/>
  <c r="J99" i="1" s="1"/>
  <c r="R14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Q10" i="1"/>
  <c r="S10" i="1" s="1"/>
  <c r="Q11" i="1"/>
  <c r="S11" i="1" s="1"/>
  <c r="Q12" i="1"/>
  <c r="S12" i="1" s="1"/>
  <c r="Q13" i="1"/>
  <c r="S13" i="1" s="1"/>
  <c r="Q14" i="1"/>
  <c r="S14" i="1" s="1"/>
  <c r="Q15" i="1"/>
  <c r="S15" i="1" s="1"/>
  <c r="Q16" i="1"/>
  <c r="S16" i="1" s="1"/>
  <c r="Q17" i="1"/>
  <c r="S17" i="1" s="1"/>
  <c r="Q18" i="1"/>
  <c r="S18" i="1" s="1"/>
  <c r="Q19" i="1"/>
  <c r="S19" i="1" s="1"/>
  <c r="Q20" i="1"/>
  <c r="S20" i="1" s="1"/>
  <c r="Q21" i="1"/>
  <c r="S21" i="1" s="1"/>
  <c r="Q22" i="1"/>
  <c r="S22" i="1" s="1"/>
  <c r="Q23" i="1"/>
  <c r="S23" i="1" s="1"/>
  <c r="Q24" i="1"/>
  <c r="S24" i="1" s="1"/>
  <c r="Q25" i="1"/>
  <c r="S25" i="1" s="1"/>
  <c r="Q26" i="1"/>
  <c r="S26" i="1" s="1"/>
  <c r="Q27" i="1"/>
  <c r="S27" i="1" s="1"/>
  <c r="Q28" i="1"/>
  <c r="S28" i="1" s="1"/>
  <c r="Q29" i="1"/>
  <c r="S29" i="1" s="1"/>
  <c r="Q30" i="1"/>
  <c r="S30" i="1" s="1"/>
  <c r="Q31" i="1"/>
  <c r="S31" i="1" s="1"/>
  <c r="Q32" i="1"/>
  <c r="S32" i="1" s="1"/>
  <c r="Q33" i="1"/>
  <c r="S33" i="1" s="1"/>
  <c r="Q34" i="1"/>
  <c r="S34" i="1" s="1"/>
  <c r="Q35" i="1"/>
  <c r="S35" i="1" s="1"/>
  <c r="Q36" i="1"/>
  <c r="S36" i="1" s="1"/>
  <c r="Q37" i="1"/>
  <c r="S37" i="1" s="1"/>
  <c r="Q38" i="1"/>
  <c r="S38" i="1" s="1"/>
  <c r="Q39" i="1"/>
  <c r="S39" i="1" s="1"/>
  <c r="Q40" i="1"/>
  <c r="S40" i="1" s="1"/>
  <c r="Q41" i="1"/>
  <c r="S41" i="1" s="1"/>
  <c r="Q42" i="1"/>
  <c r="S42" i="1" s="1"/>
  <c r="Q43" i="1"/>
  <c r="S43" i="1" s="1"/>
  <c r="Q44" i="1"/>
  <c r="S44" i="1" s="1"/>
  <c r="Q45" i="1"/>
  <c r="S45" i="1" s="1"/>
  <c r="Q46" i="1"/>
  <c r="S46" i="1" s="1"/>
  <c r="Q47" i="1"/>
  <c r="S47" i="1" s="1"/>
  <c r="Q48" i="1"/>
  <c r="S48" i="1" s="1"/>
  <c r="Q49" i="1"/>
  <c r="S49" i="1" s="1"/>
  <c r="Q50" i="1"/>
  <c r="S50" i="1" s="1"/>
  <c r="Q51" i="1"/>
  <c r="S51" i="1" s="1"/>
  <c r="Q52" i="1"/>
  <c r="S52" i="1" s="1"/>
  <c r="Q53" i="1"/>
  <c r="S53" i="1" s="1"/>
  <c r="Q54" i="1"/>
  <c r="S54" i="1" s="1"/>
  <c r="Q55" i="1"/>
  <c r="S55" i="1" s="1"/>
  <c r="Q56" i="1"/>
  <c r="S56" i="1" s="1"/>
  <c r="Q57" i="1"/>
  <c r="S57" i="1" s="1"/>
  <c r="Q58" i="1"/>
  <c r="S58" i="1" s="1"/>
  <c r="Q59" i="1"/>
  <c r="S59" i="1" s="1"/>
  <c r="Q60" i="1"/>
  <c r="S60" i="1" s="1"/>
  <c r="Q61" i="1"/>
  <c r="S61" i="1" s="1"/>
  <c r="Q62" i="1"/>
  <c r="S62" i="1" s="1"/>
  <c r="Q63" i="1"/>
  <c r="S63" i="1" s="1"/>
  <c r="Q64" i="1"/>
  <c r="S64" i="1" s="1"/>
  <c r="Q65" i="1"/>
  <c r="S65" i="1" s="1"/>
  <c r="Q66" i="1"/>
  <c r="S66" i="1" s="1"/>
  <c r="Q67" i="1"/>
  <c r="S67" i="1" s="1"/>
  <c r="Q68" i="1"/>
  <c r="S68" i="1" s="1"/>
  <c r="Q69" i="1"/>
  <c r="S69" i="1" s="1"/>
  <c r="Q70" i="1"/>
  <c r="S70" i="1" s="1"/>
  <c r="Q71" i="1"/>
  <c r="S71" i="1" s="1"/>
  <c r="Q72" i="1"/>
  <c r="S72" i="1" s="1"/>
  <c r="Q73" i="1"/>
  <c r="S73" i="1" s="1"/>
  <c r="Q74" i="1"/>
  <c r="S74" i="1" s="1"/>
  <c r="Q75" i="1"/>
  <c r="S75" i="1" s="1"/>
  <c r="Q76" i="1"/>
  <c r="S76" i="1" s="1"/>
  <c r="Q77" i="1"/>
  <c r="S77" i="1" s="1"/>
  <c r="Q78" i="1"/>
  <c r="S78" i="1" s="1"/>
  <c r="Q79" i="1"/>
  <c r="S79" i="1" s="1"/>
  <c r="Q80" i="1"/>
  <c r="S80" i="1" s="1"/>
  <c r="Q81" i="1"/>
  <c r="S81" i="1" s="1"/>
  <c r="Q82" i="1"/>
  <c r="S82" i="1" s="1"/>
  <c r="Q83" i="1"/>
  <c r="S83" i="1" s="1"/>
  <c r="Q84" i="1"/>
  <c r="S84" i="1" s="1"/>
  <c r="Q85" i="1"/>
  <c r="S85" i="1" s="1"/>
  <c r="Q86" i="1"/>
  <c r="S86" i="1" s="1"/>
  <c r="Q87" i="1"/>
  <c r="S87" i="1" s="1"/>
  <c r="Q88" i="1"/>
  <c r="S88" i="1" s="1"/>
  <c r="Q89" i="1"/>
  <c r="S89" i="1" s="1"/>
  <c r="Q90" i="1"/>
  <c r="S90" i="1" s="1"/>
  <c r="Q91" i="1"/>
  <c r="S91" i="1" s="1"/>
  <c r="Q92" i="1"/>
  <c r="S92" i="1" s="1"/>
  <c r="Q93" i="1"/>
  <c r="S93" i="1" s="1"/>
  <c r="Q94" i="1"/>
  <c r="S94" i="1" s="1"/>
  <c r="Q95" i="1"/>
  <c r="S95" i="1" s="1"/>
  <c r="Q96" i="1"/>
  <c r="S96" i="1" s="1"/>
  <c r="Q97" i="1"/>
  <c r="S97" i="1" s="1"/>
  <c r="Q98" i="1"/>
  <c r="S98" i="1" s="1"/>
  <c r="Q99" i="1"/>
  <c r="S99" i="1" s="1"/>
  <c r="T14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8" i="1"/>
  <c r="Q8" i="1"/>
  <c r="S8" i="1" s="1"/>
  <c r="V100" i="3" l="1"/>
  <c r="L103" i="3" s="1"/>
  <c r="L103" i="2"/>
  <c r="J34" i="1"/>
  <c r="J32" i="1"/>
  <c r="J30" i="1"/>
  <c r="J28" i="1"/>
  <c r="J26" i="1"/>
  <c r="J24" i="1"/>
  <c r="J22" i="1"/>
  <c r="J20" i="1"/>
  <c r="J18" i="1"/>
  <c r="J16" i="1"/>
  <c r="J14" i="1"/>
  <c r="J12" i="1"/>
  <c r="J77" i="1"/>
  <c r="J75" i="1"/>
  <c r="J73" i="1"/>
  <c r="J71" i="1"/>
  <c r="J69" i="1"/>
  <c r="J67" i="1"/>
  <c r="J65" i="1"/>
  <c r="J63" i="1"/>
  <c r="J61" i="1"/>
  <c r="J59" i="1"/>
  <c r="J57" i="1"/>
  <c r="J55" i="1"/>
  <c r="J53" i="1"/>
  <c r="J51" i="1"/>
  <c r="J49" i="1"/>
  <c r="J47" i="1"/>
  <c r="J45" i="1"/>
  <c r="J43" i="1"/>
  <c r="J41" i="1"/>
  <c r="J39" i="1"/>
  <c r="J37" i="1"/>
  <c r="J35" i="1"/>
  <c r="J33" i="1"/>
  <c r="J31" i="1"/>
  <c r="J29" i="1"/>
  <c r="J27" i="1"/>
  <c r="J25" i="1"/>
  <c r="J23" i="1"/>
  <c r="J21" i="1"/>
  <c r="J19" i="1"/>
  <c r="J17" i="1"/>
  <c r="J15" i="1"/>
  <c r="J13" i="1"/>
  <c r="J11" i="1"/>
  <c r="L103" i="1"/>
</calcChain>
</file>

<file path=xl/sharedStrings.xml><?xml version="1.0" encoding="utf-8"?>
<sst xmlns="http://schemas.openxmlformats.org/spreadsheetml/2006/main" count="177" uniqueCount="77">
  <si>
    <t xml:space="preserve">DATE </t>
  </si>
  <si>
    <t xml:space="preserve">NOM </t>
  </si>
  <si>
    <t>Prenom</t>
  </si>
  <si>
    <t xml:space="preserve">REF </t>
  </si>
  <si>
    <t>quantité</t>
  </si>
  <si>
    <t>article</t>
  </si>
  <si>
    <t>remise</t>
  </si>
  <si>
    <t>Total vente</t>
  </si>
  <si>
    <t>total remise</t>
  </si>
  <si>
    <t>prix de vente client  unité</t>
  </si>
  <si>
    <t>total achat</t>
  </si>
  <si>
    <t>achat perso TTC</t>
  </si>
  <si>
    <t xml:space="preserve">achat persso HT </t>
  </si>
  <si>
    <t>achat clients HT</t>
  </si>
  <si>
    <t xml:space="preserve">déclaration de marge LR : = </t>
  </si>
  <si>
    <t>total vente</t>
  </si>
  <si>
    <t xml:space="preserve">client </t>
  </si>
  <si>
    <t xml:space="preserve">moins </t>
  </si>
  <si>
    <t xml:space="preserve">total achat </t>
  </si>
  <si>
    <t>TVA 2</t>
  </si>
  <si>
    <t xml:space="preserve">TVA 1                   </t>
  </si>
  <si>
    <t>total achat client TTC 1</t>
  </si>
  <si>
    <t xml:space="preserve">TOTAL achat client TTC2 </t>
  </si>
  <si>
    <t>clientsTTC</t>
  </si>
  <si>
    <t>perso</t>
  </si>
  <si>
    <t>kit demarage</t>
  </si>
  <si>
    <t>FRAIS de port</t>
  </si>
  <si>
    <t>127.74</t>
  </si>
  <si>
    <t>154.98</t>
  </si>
  <si>
    <t>yvonne</t>
  </si>
  <si>
    <t>BODY BALM</t>
  </si>
  <si>
    <t>SOFT SKIN CREME</t>
  </si>
  <si>
    <t>SHOWER GEL</t>
  </si>
  <si>
    <t>NAIL REPAIR</t>
  </si>
  <si>
    <t>denise</t>
  </si>
  <si>
    <t>10089/2</t>
  </si>
  <si>
    <t>NAIL POLISH LASTING BRILANCE</t>
  </si>
  <si>
    <t>brillant à levres</t>
  </si>
  <si>
    <t>set visage aloe vera</t>
  </si>
  <si>
    <t>Q10 contour des yeux</t>
  </si>
  <si>
    <t>80102-211</t>
  </si>
  <si>
    <t>probalance</t>
  </si>
  <si>
    <t>gel dentifrice</t>
  </si>
  <si>
    <t>gel peche</t>
  </si>
  <si>
    <t>gel freedom</t>
  </si>
  <si>
    <t>carbon black</t>
  </si>
  <si>
    <t>livraison</t>
  </si>
  <si>
    <t>ACHATS</t>
  </si>
  <si>
    <t>VENTES</t>
  </si>
  <si>
    <t>octobre</t>
  </si>
  <si>
    <t>isabelle</t>
  </si>
  <si>
    <t>set extra volume</t>
  </si>
  <si>
    <t>Decembre</t>
  </si>
  <si>
    <t>Novembre</t>
  </si>
  <si>
    <t>3/11/202</t>
  </si>
  <si>
    <t>parfum Harem</t>
  </si>
  <si>
    <t>dermaintance</t>
  </si>
  <si>
    <t>stick levres</t>
  </si>
  <si>
    <t>bodybalm</t>
  </si>
  <si>
    <t>lait demaquillant A.V.</t>
  </si>
  <si>
    <t>creme jour A.V. ( tagescreme)</t>
  </si>
  <si>
    <t>concentrate</t>
  </si>
  <si>
    <t>deo roll-on</t>
  </si>
  <si>
    <t>thermolotion</t>
  </si>
  <si>
    <t>bernadette</t>
  </si>
  <si>
    <t>creme hand A.V.</t>
  </si>
  <si>
    <t>hair and body wash A.V.</t>
  </si>
  <si>
    <t>gel dentifrice sencitive</t>
  </si>
  <si>
    <t>angelique</t>
  </si>
  <si>
    <t xml:space="preserve">gel dentifrice </t>
  </si>
  <si>
    <t>mousse à raser</t>
  </si>
  <si>
    <t>80700/81</t>
  </si>
  <si>
    <t>Gel miel</t>
  </si>
  <si>
    <t>catalogue</t>
  </si>
  <si>
    <t xml:space="preserve">     </t>
  </si>
  <si>
    <t>dupont</t>
  </si>
  <si>
    <t>durant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</si>
</sst>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/>
    <xf numFmtId="164" fontId="0" fillId="0" borderId="0" xfId="2" applyNumberFormat="1" applyFont="1"/>
    <xf numFmtId="9" fontId="0" fillId="0" borderId="0" xfId="3" applyFont="1" applyAlignment="1">
      <alignment horizontal="center" vertical="center" wrapText="1"/>
    </xf>
    <xf numFmtId="164" fontId="0" fillId="0" borderId="0" xfId="3" applyNumberFormat="1" applyFont="1" applyAlignment="1">
      <alignment horizontal="center" vertical="center" wrapText="1"/>
    </xf>
    <xf numFmtId="9" fontId="0" fillId="0" borderId="0" xfId="3" applyFont="1" applyAlignment="1">
      <alignment horizontal="center" vertical="center"/>
    </xf>
    <xf numFmtId="164" fontId="0" fillId="0" borderId="0" xfId="2" applyNumberFormat="1" applyFont="1" applyAlignment="1">
      <alignment horizontal="center" vertical="center"/>
    </xf>
    <xf numFmtId="0" fontId="0" fillId="0" borderId="0" xfId="1" applyNumberFormat="1" applyFont="1" applyAlignment="1">
      <alignment horizontal="center" vertical="center" wrapText="1"/>
    </xf>
    <xf numFmtId="0" fontId="2" fillId="0" borderId="0" xfId="1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2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44" fontId="0" fillId="0" borderId="0" xfId="2" applyFont="1" applyAlignment="1">
      <alignment horizontal="center" vertical="center" wrapText="1"/>
    </xf>
    <xf numFmtId="14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164" fontId="0" fillId="2" borderId="0" xfId="0" applyNumberFormat="1" applyFill="1"/>
    <xf numFmtId="0" fontId="4" fillId="0" borderId="0" xfId="0" applyFont="1"/>
    <xf numFmtId="164" fontId="3" fillId="0" borderId="0" xfId="0" applyNumberFormat="1" applyFont="1" applyAlignment="1">
      <alignment horizontal="center" vertical="center" wrapText="1"/>
    </xf>
    <xf numFmtId="0" fontId="5" fillId="0" borderId="0" xfId="0" applyFont="1"/>
    <xf numFmtId="0" fontId="0" fillId="3" borderId="0" xfId="0" applyFill="1" applyAlignment="1">
      <alignment horizontal="center" vertical="center" wrapText="1"/>
    </xf>
    <xf numFmtId="164" fontId="2" fillId="3" borderId="0" xfId="0" applyNumberFormat="1" applyFont="1" applyFill="1" applyAlignment="1">
      <alignment horizontal="center" vertical="center" wrapText="1"/>
    </xf>
    <xf numFmtId="0" fontId="2" fillId="3" borderId="0" xfId="1" applyNumberFormat="1" applyFont="1" applyFill="1" applyAlignment="1">
      <alignment horizontal="center" vertical="center" wrapText="1"/>
    </xf>
    <xf numFmtId="9" fontId="0" fillId="3" borderId="0" xfId="3" applyFont="1" applyFill="1" applyAlignment="1">
      <alignment horizontal="center" vertical="center" wrapText="1"/>
    </xf>
    <xf numFmtId="164" fontId="0" fillId="3" borderId="0" xfId="2" applyNumberFormat="1" applyFont="1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 wrapText="1"/>
    </xf>
    <xf numFmtId="44" fontId="0" fillId="3" borderId="0" xfId="2" applyFont="1" applyFill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03"/>
  <sheetViews>
    <sheetView zoomScaleNormal="100" workbookViewId="0">
      <selection activeCell="B23" sqref="B23"/>
    </sheetView>
  </sheetViews>
  <sheetFormatPr baseColWidth="10" defaultRowHeight="15" outlineLevelRow="1" x14ac:dyDescent="0.25"/>
  <cols>
    <col min="2" max="2" width="20.28515625" customWidth="1"/>
    <col min="3" max="3" width="20.85546875" customWidth="1"/>
    <col min="5" max="5" width="31" customWidth="1"/>
    <col min="6" max="6" width="13.42578125" style="5" customWidth="1"/>
    <col min="7" max="7" width="13.42578125" style="12" customWidth="1"/>
    <col min="8" max="8" width="13.42578125" style="5" customWidth="1"/>
    <col min="9" max="9" width="11.42578125" style="10"/>
    <col min="10" max="10" width="11.42578125" style="7"/>
    <col min="11" max="11" width="11.42578125" style="3"/>
    <col min="12" max="12" width="11.42578125" style="19"/>
    <col min="14" max="14" width="13.28515625" style="5" customWidth="1"/>
    <col min="15" max="15" width="11.42578125" style="15"/>
    <col min="16" max="16" width="11.42578125" style="5"/>
    <col min="17" max="20" width="11.42578125" style="14"/>
    <col min="21" max="21" width="11.42578125" style="17"/>
  </cols>
  <sheetData>
    <row r="1" spans="1:21" x14ac:dyDescent="0.25">
      <c r="K1" s="16"/>
      <c r="Q1" s="5"/>
      <c r="R1" s="5"/>
    </row>
    <row r="2" spans="1:21" ht="42" x14ac:dyDescent="0.45">
      <c r="B2" s="24" t="s">
        <v>49</v>
      </c>
      <c r="C2">
        <v>2012</v>
      </c>
      <c r="E2" s="22" t="s">
        <v>48</v>
      </c>
      <c r="P2" s="23" t="s">
        <v>47</v>
      </c>
    </row>
    <row r="5" spans="1:21" s="1" customFormat="1" ht="50.25" customHeight="1" x14ac:dyDescent="0.25">
      <c r="A5" s="1" t="s">
        <v>0</v>
      </c>
      <c r="B5" s="1" t="s">
        <v>1</v>
      </c>
      <c r="C5" s="3" t="s">
        <v>2</v>
      </c>
      <c r="D5" s="3" t="s">
        <v>3</v>
      </c>
      <c r="E5" s="2" t="s">
        <v>5</v>
      </c>
      <c r="F5" s="4" t="s">
        <v>9</v>
      </c>
      <c r="G5" s="13" t="s">
        <v>4</v>
      </c>
      <c r="H5" s="4" t="s">
        <v>10</v>
      </c>
      <c r="I5" s="10" t="s">
        <v>6</v>
      </c>
      <c r="J5" s="11" t="s">
        <v>8</v>
      </c>
      <c r="K5" s="3" t="s">
        <v>7</v>
      </c>
      <c r="L5" s="20"/>
      <c r="N5" s="5" t="s">
        <v>13</v>
      </c>
      <c r="O5" s="15" t="s">
        <v>12</v>
      </c>
      <c r="P5" s="5" t="s">
        <v>11</v>
      </c>
      <c r="Q5" s="14" t="s">
        <v>20</v>
      </c>
      <c r="R5" s="14" t="s">
        <v>19</v>
      </c>
      <c r="S5" s="14" t="s">
        <v>21</v>
      </c>
      <c r="T5" s="14" t="s">
        <v>22</v>
      </c>
      <c r="U5" s="17" t="s">
        <v>26</v>
      </c>
    </row>
    <row r="6" spans="1:21" ht="15" hidden="1" customHeight="1" outlineLevel="1" x14ac:dyDescent="0.25">
      <c r="F6" s="5">
        <v>16.899999999999999</v>
      </c>
      <c r="I6" s="10">
        <v>0.1</v>
      </c>
    </row>
    <row r="7" spans="1:21" ht="15" hidden="1" customHeight="1" outlineLevel="1" x14ac:dyDescent="0.25"/>
    <row r="8" spans="1:21" collapsed="1" x14ac:dyDescent="0.25">
      <c r="A8" s="18">
        <v>41194</v>
      </c>
      <c r="B8" t="s">
        <v>24</v>
      </c>
      <c r="E8" t="s">
        <v>25</v>
      </c>
      <c r="I8" s="8"/>
      <c r="J8" s="9"/>
      <c r="K8" s="16">
        <f>F8-J8</f>
        <v>0</v>
      </c>
      <c r="O8" s="15" t="s">
        <v>27</v>
      </c>
      <c r="P8" s="5" t="s">
        <v>28</v>
      </c>
      <c r="Q8" s="5">
        <f>N8*19.6%</f>
        <v>0</v>
      </c>
      <c r="R8" s="5">
        <f>N8*7%</f>
        <v>0</v>
      </c>
      <c r="S8" s="5">
        <f>N8+Q8</f>
        <v>0</v>
      </c>
      <c r="T8" s="5">
        <f>N8+R8</f>
        <v>0</v>
      </c>
      <c r="U8" s="17">
        <v>5</v>
      </c>
    </row>
    <row r="9" spans="1:21" x14ac:dyDescent="0.25">
      <c r="A9">
        <v>41198</v>
      </c>
      <c r="B9" t="s">
        <v>75</v>
      </c>
      <c r="C9" t="s">
        <v>29</v>
      </c>
      <c r="D9">
        <v>20078</v>
      </c>
      <c r="E9" t="s">
        <v>30</v>
      </c>
      <c r="F9">
        <v>16.899999999999999</v>
      </c>
      <c r="G9">
        <v>1</v>
      </c>
      <c r="H9">
        <f>F9*G9</f>
        <v>16.899999999999999</v>
      </c>
      <c r="I9">
        <v>0</v>
      </c>
      <c r="J9">
        <f>H9*I9</f>
        <v>0</v>
      </c>
      <c r="K9">
        <f t="shared" ref="K9:K72" si="0">F9-J9</f>
        <v>16.899999999999999</v>
      </c>
      <c r="L9"/>
      <c r="N9">
        <v>10.029999999999999</v>
      </c>
      <c r="O9"/>
      <c r="P9"/>
      <c r="Q9">
        <f>N9*19.6%</f>
        <v>1.9658799999999998</v>
      </c>
      <c r="R9"/>
      <c r="S9">
        <f>N9+Q9</f>
        <v>11.99588</v>
      </c>
      <c r="T9"/>
      <c r="U9"/>
    </row>
    <row r="10" spans="1:21" x14ac:dyDescent="0.25">
      <c r="A10">
        <v>41198</v>
      </c>
      <c r="B10" t="s">
        <v>75</v>
      </c>
      <c r="C10" t="s">
        <v>29</v>
      </c>
      <c r="D10">
        <v>20031</v>
      </c>
      <c r="E10" t="s">
        <v>31</v>
      </c>
      <c r="F10">
        <v>10.9</v>
      </c>
      <c r="G10">
        <v>1</v>
      </c>
      <c r="H10">
        <f t="shared" ref="H10:H72" si="1">F10*G10</f>
        <v>10.9</v>
      </c>
      <c r="I10"/>
      <c r="J10">
        <f>H10*I10</f>
        <v>0</v>
      </c>
      <c r="K10">
        <f t="shared" si="0"/>
        <v>10.9</v>
      </c>
      <c r="L10"/>
      <c r="N10">
        <v>6.44</v>
      </c>
      <c r="O10"/>
      <c r="P10"/>
      <c r="Q10">
        <f t="shared" ref="Q10:Q72" si="2">N10*19.6%</f>
        <v>1.26224</v>
      </c>
      <c r="R10"/>
      <c r="S10">
        <f t="shared" ref="S10:S72" si="3">N10+Q10</f>
        <v>7.7022400000000006</v>
      </c>
      <c r="T10"/>
      <c r="U10"/>
    </row>
    <row r="11" spans="1:21" x14ac:dyDescent="0.25">
      <c r="B11" t="s">
        <v>75</v>
      </c>
      <c r="C11" t="s">
        <v>29</v>
      </c>
      <c r="D11">
        <v>20030</v>
      </c>
      <c r="E11" t="s">
        <v>32</v>
      </c>
      <c r="F11">
        <v>11.5</v>
      </c>
      <c r="G11">
        <v>1</v>
      </c>
      <c r="H11">
        <f t="shared" si="1"/>
        <v>11.5</v>
      </c>
      <c r="I11"/>
      <c r="J11">
        <f t="shared" ref="J11:J72" si="4">H11*I11</f>
        <v>0</v>
      </c>
      <c r="K11">
        <f t="shared" si="0"/>
        <v>11.5</v>
      </c>
      <c r="L11"/>
      <c r="N11">
        <v>6.77</v>
      </c>
      <c r="O11"/>
      <c r="P11"/>
      <c r="Q11">
        <f t="shared" si="2"/>
        <v>1.3269199999999999</v>
      </c>
      <c r="R11"/>
      <c r="S11">
        <f t="shared" si="3"/>
        <v>8.096919999999999</v>
      </c>
      <c r="T11"/>
      <c r="U11"/>
    </row>
    <row r="12" spans="1:21" x14ac:dyDescent="0.25">
      <c r="B12" t="s">
        <v>75</v>
      </c>
      <c r="C12" t="s">
        <v>29</v>
      </c>
      <c r="D12">
        <v>10099</v>
      </c>
      <c r="E12" t="s">
        <v>33</v>
      </c>
      <c r="F12">
        <v>8.9</v>
      </c>
      <c r="G12">
        <v>1</v>
      </c>
      <c r="H12">
        <f t="shared" si="1"/>
        <v>8.9</v>
      </c>
      <c r="I12"/>
      <c r="J12">
        <f t="shared" si="4"/>
        <v>0</v>
      </c>
      <c r="K12">
        <f t="shared" si="0"/>
        <v>8.9</v>
      </c>
      <c r="L12"/>
      <c r="N12">
        <v>5.35</v>
      </c>
      <c r="O12"/>
      <c r="P12"/>
      <c r="Q12">
        <f t="shared" si="2"/>
        <v>1.0486</v>
      </c>
      <c r="R12"/>
      <c r="S12">
        <f t="shared" si="3"/>
        <v>6.3986000000000001</v>
      </c>
      <c r="T12"/>
      <c r="U12"/>
    </row>
    <row r="13" spans="1:21" x14ac:dyDescent="0.25">
      <c r="B13" t="s">
        <v>76</v>
      </c>
      <c r="C13" t="s">
        <v>34</v>
      </c>
      <c r="D13">
        <v>10099</v>
      </c>
      <c r="E13" t="s">
        <v>33</v>
      </c>
      <c r="F13" s="5">
        <v>8.9</v>
      </c>
      <c r="G13" s="12">
        <v>1</v>
      </c>
      <c r="H13" s="5">
        <f t="shared" si="1"/>
        <v>8.9</v>
      </c>
      <c r="J13" s="9">
        <f t="shared" si="4"/>
        <v>0</v>
      </c>
      <c r="K13" s="16">
        <f t="shared" si="0"/>
        <v>8.9</v>
      </c>
      <c r="N13" s="5">
        <v>5.35</v>
      </c>
      <c r="Q13" s="5">
        <f t="shared" si="2"/>
        <v>1.0486</v>
      </c>
      <c r="R13" s="5"/>
      <c r="S13" s="5">
        <f t="shared" si="3"/>
        <v>6.3986000000000001</v>
      </c>
      <c r="T13" s="5"/>
    </row>
    <row r="14" spans="1:21" x14ac:dyDescent="0.25">
      <c r="B14" t="s">
        <v>76</v>
      </c>
      <c r="C14" t="s">
        <v>34</v>
      </c>
      <c r="D14" t="s">
        <v>35</v>
      </c>
      <c r="E14" t="s">
        <v>36</v>
      </c>
      <c r="F14" s="5">
        <v>7.9</v>
      </c>
      <c r="G14" s="12">
        <v>1</v>
      </c>
      <c r="H14" s="5">
        <f t="shared" si="1"/>
        <v>7.9</v>
      </c>
      <c r="J14" s="9">
        <f t="shared" si="4"/>
        <v>0</v>
      </c>
      <c r="K14" s="16">
        <f t="shared" si="0"/>
        <v>7.9</v>
      </c>
      <c r="Q14" s="5">
        <f t="shared" si="2"/>
        <v>0</v>
      </c>
      <c r="R14" s="5">
        <f t="shared" ref="R14:R72" si="5">N14*7%</f>
        <v>0</v>
      </c>
      <c r="S14" s="5">
        <f t="shared" si="3"/>
        <v>0</v>
      </c>
      <c r="T14" s="5">
        <f t="shared" ref="T14:T72" si="6">N14+R14</f>
        <v>0</v>
      </c>
    </row>
    <row r="15" spans="1:21" x14ac:dyDescent="0.25">
      <c r="B15" t="s">
        <v>76</v>
      </c>
      <c r="C15" t="s">
        <v>34</v>
      </c>
      <c r="D15">
        <v>11031</v>
      </c>
      <c r="E15" t="s">
        <v>37</v>
      </c>
      <c r="F15" s="5">
        <v>14.9</v>
      </c>
      <c r="G15" s="12">
        <v>1</v>
      </c>
      <c r="H15" s="5">
        <f t="shared" si="1"/>
        <v>14.9</v>
      </c>
      <c r="J15" s="9">
        <f t="shared" si="4"/>
        <v>0</v>
      </c>
      <c r="K15" s="16">
        <f t="shared" si="0"/>
        <v>14.9</v>
      </c>
      <c r="N15" s="5">
        <v>8.7799999999999994</v>
      </c>
      <c r="Q15" s="5">
        <f t="shared" si="2"/>
        <v>1.72088</v>
      </c>
      <c r="R15" s="5"/>
      <c r="S15" s="5">
        <f t="shared" si="3"/>
        <v>10.500879999999999</v>
      </c>
      <c r="T15" s="5"/>
    </row>
    <row r="16" spans="1:21" x14ac:dyDescent="0.25">
      <c r="B16" t="s">
        <v>76</v>
      </c>
      <c r="D16">
        <v>20046</v>
      </c>
      <c r="E16" t="s">
        <v>38</v>
      </c>
      <c r="H16" s="5">
        <f t="shared" si="1"/>
        <v>0</v>
      </c>
      <c r="J16" s="9">
        <f t="shared" si="4"/>
        <v>0</v>
      </c>
      <c r="K16" s="16">
        <f t="shared" si="0"/>
        <v>0</v>
      </c>
      <c r="O16" s="15">
        <v>39.97</v>
      </c>
      <c r="Q16" s="5">
        <f t="shared" si="2"/>
        <v>0</v>
      </c>
      <c r="R16" s="5">
        <f t="shared" si="5"/>
        <v>0</v>
      </c>
      <c r="S16" s="5">
        <f t="shared" si="3"/>
        <v>0</v>
      </c>
      <c r="T16" s="5">
        <f t="shared" si="6"/>
        <v>0</v>
      </c>
    </row>
    <row r="17" spans="2:21" x14ac:dyDescent="0.25">
      <c r="B17" t="s">
        <v>24</v>
      </c>
      <c r="D17">
        <v>1682</v>
      </c>
      <c r="E17" t="s">
        <v>39</v>
      </c>
      <c r="H17" s="5">
        <f t="shared" si="1"/>
        <v>0</v>
      </c>
      <c r="J17" s="9">
        <f t="shared" si="4"/>
        <v>0</v>
      </c>
      <c r="K17" s="16">
        <f t="shared" si="0"/>
        <v>0</v>
      </c>
      <c r="O17" s="15">
        <v>6.69</v>
      </c>
      <c r="Q17" s="5">
        <f t="shared" si="2"/>
        <v>0</v>
      </c>
      <c r="R17" s="5">
        <f t="shared" si="5"/>
        <v>0</v>
      </c>
      <c r="S17" s="5">
        <f t="shared" si="3"/>
        <v>0</v>
      </c>
      <c r="T17" s="5">
        <f t="shared" si="6"/>
        <v>0</v>
      </c>
    </row>
    <row r="18" spans="2:21" x14ac:dyDescent="0.25">
      <c r="B18" t="s">
        <v>24</v>
      </c>
      <c r="D18" t="s">
        <v>40</v>
      </c>
      <c r="E18" t="s">
        <v>41</v>
      </c>
      <c r="H18" s="5">
        <f t="shared" si="1"/>
        <v>0</v>
      </c>
      <c r="J18" s="9">
        <f t="shared" si="4"/>
        <v>0</v>
      </c>
      <c r="K18" s="16">
        <f t="shared" si="0"/>
        <v>0</v>
      </c>
      <c r="O18" s="15">
        <v>22.34</v>
      </c>
      <c r="Q18" s="5">
        <f t="shared" si="2"/>
        <v>0</v>
      </c>
      <c r="R18" s="5">
        <f t="shared" si="5"/>
        <v>0</v>
      </c>
      <c r="S18" s="5">
        <f t="shared" si="3"/>
        <v>0</v>
      </c>
      <c r="T18" s="5">
        <f t="shared" si="6"/>
        <v>0</v>
      </c>
    </row>
    <row r="19" spans="2:21" x14ac:dyDescent="0.25">
      <c r="B19" t="s">
        <v>24</v>
      </c>
      <c r="D19">
        <v>20070</v>
      </c>
      <c r="E19" t="s">
        <v>42</v>
      </c>
      <c r="H19" s="5">
        <f t="shared" si="1"/>
        <v>0</v>
      </c>
      <c r="J19" s="9">
        <f t="shared" si="4"/>
        <v>0</v>
      </c>
      <c r="K19" s="16">
        <f t="shared" si="0"/>
        <v>0</v>
      </c>
      <c r="O19" s="15">
        <v>3.76</v>
      </c>
      <c r="Q19" s="5">
        <f t="shared" si="2"/>
        <v>0</v>
      </c>
      <c r="R19" s="5">
        <f t="shared" si="5"/>
        <v>0</v>
      </c>
      <c r="S19" s="5">
        <f t="shared" si="3"/>
        <v>0</v>
      </c>
      <c r="T19" s="5">
        <f t="shared" si="6"/>
        <v>0</v>
      </c>
    </row>
    <row r="20" spans="2:21" x14ac:dyDescent="0.25">
      <c r="B20" t="s">
        <v>24</v>
      </c>
      <c r="D20">
        <v>80750</v>
      </c>
      <c r="E20" t="s">
        <v>43</v>
      </c>
      <c r="H20" s="5">
        <f t="shared" si="1"/>
        <v>0</v>
      </c>
      <c r="J20" s="9">
        <f t="shared" si="4"/>
        <v>0</v>
      </c>
      <c r="K20" s="16">
        <f t="shared" si="0"/>
        <v>0</v>
      </c>
      <c r="O20" s="15">
        <v>22.34</v>
      </c>
      <c r="Q20" s="5">
        <f t="shared" si="2"/>
        <v>0</v>
      </c>
      <c r="R20" s="5">
        <f t="shared" si="5"/>
        <v>0</v>
      </c>
      <c r="S20" s="5">
        <f t="shared" si="3"/>
        <v>0</v>
      </c>
      <c r="T20" s="5">
        <f t="shared" si="6"/>
        <v>0</v>
      </c>
    </row>
    <row r="21" spans="2:21" x14ac:dyDescent="0.25">
      <c r="B21" t="s">
        <v>24</v>
      </c>
      <c r="D21">
        <v>80850</v>
      </c>
      <c r="E21" t="s">
        <v>44</v>
      </c>
      <c r="H21" s="5">
        <f t="shared" si="1"/>
        <v>0</v>
      </c>
      <c r="J21" s="9">
        <f t="shared" si="4"/>
        <v>0</v>
      </c>
      <c r="K21" s="16">
        <f t="shared" si="0"/>
        <v>0</v>
      </c>
      <c r="O21" s="15">
        <v>24.39</v>
      </c>
      <c r="Q21" s="5">
        <f t="shared" si="2"/>
        <v>0</v>
      </c>
      <c r="R21" s="5">
        <f t="shared" si="5"/>
        <v>0</v>
      </c>
      <c r="S21" s="5">
        <f t="shared" si="3"/>
        <v>0</v>
      </c>
      <c r="T21" s="5">
        <f t="shared" si="6"/>
        <v>0</v>
      </c>
    </row>
    <row r="22" spans="2:21" x14ac:dyDescent="0.25">
      <c r="B22" t="s">
        <v>24</v>
      </c>
      <c r="D22">
        <v>11002</v>
      </c>
      <c r="E22" t="s">
        <v>45</v>
      </c>
      <c r="H22" s="5">
        <f t="shared" si="1"/>
        <v>0</v>
      </c>
      <c r="J22" s="9">
        <f t="shared" si="4"/>
        <v>0</v>
      </c>
      <c r="K22" s="16">
        <f t="shared" si="0"/>
        <v>0</v>
      </c>
      <c r="O22" s="15">
        <v>9.4499999999999993</v>
      </c>
      <c r="Q22" s="5">
        <f t="shared" si="2"/>
        <v>0</v>
      </c>
      <c r="R22" s="5">
        <f t="shared" si="5"/>
        <v>0</v>
      </c>
      <c r="S22" s="5">
        <f t="shared" si="3"/>
        <v>0</v>
      </c>
      <c r="T22" s="5">
        <f t="shared" si="6"/>
        <v>0</v>
      </c>
    </row>
    <row r="23" spans="2:21" x14ac:dyDescent="0.25">
      <c r="B23" t="s">
        <v>46</v>
      </c>
      <c r="H23" s="5">
        <f t="shared" si="1"/>
        <v>0</v>
      </c>
      <c r="J23" s="9">
        <f t="shared" si="4"/>
        <v>0</v>
      </c>
      <c r="K23" s="16">
        <f t="shared" si="0"/>
        <v>0</v>
      </c>
      <c r="Q23" s="5">
        <f t="shared" si="2"/>
        <v>0</v>
      </c>
      <c r="R23" s="5">
        <f t="shared" si="5"/>
        <v>0</v>
      </c>
      <c r="S23" s="5">
        <f t="shared" si="3"/>
        <v>0</v>
      </c>
      <c r="T23" s="5">
        <f t="shared" si="6"/>
        <v>0</v>
      </c>
      <c r="U23" s="17">
        <v>5</v>
      </c>
    </row>
    <row r="24" spans="2:21" x14ac:dyDescent="0.25">
      <c r="H24" s="5">
        <f t="shared" si="1"/>
        <v>0</v>
      </c>
      <c r="J24" s="9">
        <f t="shared" si="4"/>
        <v>0</v>
      </c>
      <c r="K24" s="16">
        <f t="shared" si="0"/>
        <v>0</v>
      </c>
      <c r="Q24" s="5">
        <f t="shared" si="2"/>
        <v>0</v>
      </c>
      <c r="R24" s="5">
        <f t="shared" si="5"/>
        <v>0</v>
      </c>
      <c r="S24" s="5">
        <f t="shared" si="3"/>
        <v>0</v>
      </c>
      <c r="T24" s="5">
        <f t="shared" si="6"/>
        <v>0</v>
      </c>
    </row>
    <row r="25" spans="2:21" x14ac:dyDescent="0.25">
      <c r="H25" s="5">
        <f t="shared" si="1"/>
        <v>0</v>
      </c>
      <c r="J25" s="9">
        <f t="shared" si="4"/>
        <v>0</v>
      </c>
      <c r="K25" s="16">
        <f t="shared" si="0"/>
        <v>0</v>
      </c>
      <c r="Q25" s="5">
        <f t="shared" si="2"/>
        <v>0</v>
      </c>
      <c r="R25" s="5">
        <f t="shared" si="5"/>
        <v>0</v>
      </c>
      <c r="S25" s="5">
        <f t="shared" si="3"/>
        <v>0</v>
      </c>
      <c r="T25" s="5">
        <f t="shared" si="6"/>
        <v>0</v>
      </c>
    </row>
    <row r="26" spans="2:21" x14ac:dyDescent="0.25">
      <c r="H26" s="5">
        <f t="shared" si="1"/>
        <v>0</v>
      </c>
      <c r="J26" s="9">
        <f t="shared" si="4"/>
        <v>0</v>
      </c>
      <c r="K26" s="16">
        <f t="shared" si="0"/>
        <v>0</v>
      </c>
      <c r="Q26" s="5">
        <f t="shared" si="2"/>
        <v>0</v>
      </c>
      <c r="R26" s="5">
        <f t="shared" si="5"/>
        <v>0</v>
      </c>
      <c r="S26" s="5">
        <f t="shared" si="3"/>
        <v>0</v>
      </c>
      <c r="T26" s="5">
        <f t="shared" si="6"/>
        <v>0</v>
      </c>
    </row>
    <row r="27" spans="2:21" x14ac:dyDescent="0.25">
      <c r="H27" s="5">
        <f t="shared" si="1"/>
        <v>0</v>
      </c>
      <c r="J27" s="9">
        <f t="shared" si="4"/>
        <v>0</v>
      </c>
      <c r="K27" s="16">
        <f t="shared" si="0"/>
        <v>0</v>
      </c>
      <c r="Q27" s="5">
        <f t="shared" si="2"/>
        <v>0</v>
      </c>
      <c r="R27" s="5">
        <f t="shared" si="5"/>
        <v>0</v>
      </c>
      <c r="S27" s="5">
        <f t="shared" si="3"/>
        <v>0</v>
      </c>
      <c r="T27" s="5">
        <f t="shared" si="6"/>
        <v>0</v>
      </c>
    </row>
    <row r="28" spans="2:21" x14ac:dyDescent="0.25">
      <c r="H28" s="5">
        <f t="shared" si="1"/>
        <v>0</v>
      </c>
      <c r="J28" s="9">
        <f t="shared" si="4"/>
        <v>0</v>
      </c>
      <c r="K28" s="16">
        <f t="shared" si="0"/>
        <v>0</v>
      </c>
      <c r="Q28" s="5">
        <f t="shared" si="2"/>
        <v>0</v>
      </c>
      <c r="R28" s="5">
        <f t="shared" si="5"/>
        <v>0</v>
      </c>
      <c r="S28" s="5">
        <f t="shared" si="3"/>
        <v>0</v>
      </c>
      <c r="T28" s="5">
        <f t="shared" si="6"/>
        <v>0</v>
      </c>
    </row>
    <row r="29" spans="2:21" x14ac:dyDescent="0.25">
      <c r="H29" s="5">
        <f t="shared" si="1"/>
        <v>0</v>
      </c>
      <c r="J29" s="9">
        <f t="shared" si="4"/>
        <v>0</v>
      </c>
      <c r="K29" s="16">
        <f t="shared" si="0"/>
        <v>0</v>
      </c>
      <c r="Q29" s="5">
        <f t="shared" si="2"/>
        <v>0</v>
      </c>
      <c r="R29" s="5">
        <f t="shared" si="5"/>
        <v>0</v>
      </c>
      <c r="S29" s="5">
        <f t="shared" si="3"/>
        <v>0</v>
      </c>
      <c r="T29" s="5">
        <f t="shared" si="6"/>
        <v>0</v>
      </c>
    </row>
    <row r="30" spans="2:21" x14ac:dyDescent="0.25">
      <c r="H30" s="5">
        <f t="shared" si="1"/>
        <v>0</v>
      </c>
      <c r="J30" s="9">
        <f t="shared" si="4"/>
        <v>0</v>
      </c>
      <c r="K30" s="16">
        <f t="shared" si="0"/>
        <v>0</v>
      </c>
      <c r="Q30" s="5">
        <f t="shared" si="2"/>
        <v>0</v>
      </c>
      <c r="R30" s="5">
        <f t="shared" si="5"/>
        <v>0</v>
      </c>
      <c r="S30" s="5">
        <f t="shared" si="3"/>
        <v>0</v>
      </c>
      <c r="T30" s="5">
        <f t="shared" si="6"/>
        <v>0</v>
      </c>
    </row>
    <row r="31" spans="2:21" x14ac:dyDescent="0.25">
      <c r="H31" s="5">
        <f t="shared" si="1"/>
        <v>0</v>
      </c>
      <c r="J31" s="9">
        <f t="shared" si="4"/>
        <v>0</v>
      </c>
      <c r="K31" s="16">
        <f t="shared" si="0"/>
        <v>0</v>
      </c>
      <c r="Q31" s="5">
        <f t="shared" si="2"/>
        <v>0</v>
      </c>
      <c r="R31" s="5">
        <f t="shared" si="5"/>
        <v>0</v>
      </c>
      <c r="S31" s="5">
        <f t="shared" si="3"/>
        <v>0</v>
      </c>
      <c r="T31" s="5">
        <f t="shared" si="6"/>
        <v>0</v>
      </c>
    </row>
    <row r="32" spans="2:21" x14ac:dyDescent="0.25">
      <c r="H32" s="5">
        <f t="shared" si="1"/>
        <v>0</v>
      </c>
      <c r="J32" s="9">
        <f t="shared" si="4"/>
        <v>0</v>
      </c>
      <c r="K32" s="16">
        <f t="shared" si="0"/>
        <v>0</v>
      </c>
      <c r="Q32" s="5">
        <f t="shared" si="2"/>
        <v>0</v>
      </c>
      <c r="R32" s="5">
        <f t="shared" si="5"/>
        <v>0</v>
      </c>
      <c r="S32" s="5">
        <f t="shared" si="3"/>
        <v>0</v>
      </c>
      <c r="T32" s="5">
        <f t="shared" si="6"/>
        <v>0</v>
      </c>
    </row>
    <row r="33" spans="8:20" customFormat="1" x14ac:dyDescent="0.25">
      <c r="H33" s="5">
        <f t="shared" si="1"/>
        <v>0</v>
      </c>
      <c r="I33" s="10"/>
      <c r="J33" s="9">
        <f t="shared" si="4"/>
        <v>0</v>
      </c>
      <c r="K33" s="16">
        <f t="shared" si="0"/>
        <v>0</v>
      </c>
      <c r="L33" s="19"/>
      <c r="N33" s="5"/>
      <c r="O33" s="15"/>
      <c r="P33" s="5"/>
      <c r="Q33" s="5">
        <f t="shared" si="2"/>
        <v>0</v>
      </c>
      <c r="R33" s="5">
        <f t="shared" si="5"/>
        <v>0</v>
      </c>
      <c r="S33" s="5">
        <f t="shared" si="3"/>
        <v>0</v>
      </c>
      <c r="T33" s="5">
        <f t="shared" si="6"/>
        <v>0</v>
      </c>
    </row>
    <row r="34" spans="8:20" customFormat="1" x14ac:dyDescent="0.25">
      <c r="H34" s="5">
        <f t="shared" si="1"/>
        <v>0</v>
      </c>
      <c r="I34" s="10"/>
      <c r="J34" s="9">
        <f t="shared" si="4"/>
        <v>0</v>
      </c>
      <c r="K34" s="16">
        <f t="shared" si="0"/>
        <v>0</v>
      </c>
      <c r="L34" s="19"/>
      <c r="N34" s="5"/>
      <c r="O34" s="15"/>
      <c r="P34" s="5"/>
      <c r="Q34" s="5">
        <f t="shared" si="2"/>
        <v>0</v>
      </c>
      <c r="R34" s="5">
        <f t="shared" si="5"/>
        <v>0</v>
      </c>
      <c r="S34" s="5">
        <f t="shared" si="3"/>
        <v>0</v>
      </c>
      <c r="T34" s="5">
        <f t="shared" si="6"/>
        <v>0</v>
      </c>
    </row>
    <row r="35" spans="8:20" customFormat="1" x14ac:dyDescent="0.25">
      <c r="H35" s="5">
        <f t="shared" si="1"/>
        <v>0</v>
      </c>
      <c r="I35" s="10"/>
      <c r="J35" s="9">
        <f t="shared" si="4"/>
        <v>0</v>
      </c>
      <c r="K35" s="16">
        <f t="shared" si="0"/>
        <v>0</v>
      </c>
      <c r="L35" s="19"/>
      <c r="N35" s="5"/>
      <c r="O35" s="15"/>
      <c r="P35" s="5"/>
      <c r="Q35" s="5">
        <f t="shared" si="2"/>
        <v>0</v>
      </c>
      <c r="R35" s="5">
        <f t="shared" si="5"/>
        <v>0</v>
      </c>
      <c r="S35" s="5">
        <f t="shared" si="3"/>
        <v>0</v>
      </c>
      <c r="T35" s="5">
        <f t="shared" si="6"/>
        <v>0</v>
      </c>
    </row>
    <row r="36" spans="8:20" customFormat="1" x14ac:dyDescent="0.25">
      <c r="H36" s="5">
        <f t="shared" si="1"/>
        <v>0</v>
      </c>
      <c r="I36" s="10"/>
      <c r="J36" s="9">
        <f t="shared" si="4"/>
        <v>0</v>
      </c>
      <c r="K36" s="16">
        <f t="shared" si="0"/>
        <v>0</v>
      </c>
      <c r="L36" s="19"/>
      <c r="N36" s="5"/>
      <c r="O36" s="15"/>
      <c r="P36" s="5"/>
      <c r="Q36" s="5">
        <f t="shared" si="2"/>
        <v>0</v>
      </c>
      <c r="R36" s="5">
        <f t="shared" si="5"/>
        <v>0</v>
      </c>
      <c r="S36" s="5">
        <f t="shared" si="3"/>
        <v>0</v>
      </c>
      <c r="T36" s="5">
        <f t="shared" si="6"/>
        <v>0</v>
      </c>
    </row>
    <row r="37" spans="8:20" customFormat="1" x14ac:dyDescent="0.25">
      <c r="H37" s="5">
        <f t="shared" si="1"/>
        <v>0</v>
      </c>
      <c r="I37" s="10"/>
      <c r="J37" s="9">
        <f t="shared" si="4"/>
        <v>0</v>
      </c>
      <c r="K37" s="16">
        <f t="shared" si="0"/>
        <v>0</v>
      </c>
      <c r="L37" s="19"/>
      <c r="N37" s="5"/>
      <c r="O37" s="15"/>
      <c r="P37" s="5"/>
      <c r="Q37" s="5">
        <f t="shared" si="2"/>
        <v>0</v>
      </c>
      <c r="R37" s="5">
        <f t="shared" si="5"/>
        <v>0</v>
      </c>
      <c r="S37" s="5">
        <f t="shared" si="3"/>
        <v>0</v>
      </c>
      <c r="T37" s="5">
        <f t="shared" si="6"/>
        <v>0</v>
      </c>
    </row>
    <row r="38" spans="8:20" customFormat="1" x14ac:dyDescent="0.25">
      <c r="H38" s="5">
        <f t="shared" si="1"/>
        <v>0</v>
      </c>
      <c r="I38" s="10"/>
      <c r="J38" s="9">
        <f t="shared" si="4"/>
        <v>0</v>
      </c>
      <c r="K38" s="16">
        <f t="shared" si="0"/>
        <v>0</v>
      </c>
      <c r="L38" s="19"/>
      <c r="N38" s="5"/>
      <c r="O38" s="15"/>
      <c r="P38" s="5"/>
      <c r="Q38" s="5">
        <f t="shared" si="2"/>
        <v>0</v>
      </c>
      <c r="R38" s="5">
        <f t="shared" si="5"/>
        <v>0</v>
      </c>
      <c r="S38" s="5">
        <f t="shared" si="3"/>
        <v>0</v>
      </c>
      <c r="T38" s="5">
        <f t="shared" si="6"/>
        <v>0</v>
      </c>
    </row>
    <row r="39" spans="8:20" customFormat="1" x14ac:dyDescent="0.25">
      <c r="H39" s="5">
        <f t="shared" si="1"/>
        <v>0</v>
      </c>
      <c r="I39" s="10"/>
      <c r="J39" s="9">
        <f t="shared" si="4"/>
        <v>0</v>
      </c>
      <c r="K39" s="16">
        <f t="shared" si="0"/>
        <v>0</v>
      </c>
      <c r="L39" s="19"/>
      <c r="N39" s="5"/>
      <c r="O39" s="15"/>
      <c r="P39" s="5"/>
      <c r="Q39" s="5">
        <f t="shared" si="2"/>
        <v>0</v>
      </c>
      <c r="R39" s="5">
        <f t="shared" si="5"/>
        <v>0</v>
      </c>
      <c r="S39" s="5">
        <f t="shared" si="3"/>
        <v>0</v>
      </c>
      <c r="T39" s="5">
        <f t="shared" si="6"/>
        <v>0</v>
      </c>
    </row>
    <row r="40" spans="8:20" customFormat="1" x14ac:dyDescent="0.25">
      <c r="H40" s="5">
        <f t="shared" si="1"/>
        <v>0</v>
      </c>
      <c r="I40" s="10"/>
      <c r="J40" s="9">
        <f t="shared" si="4"/>
        <v>0</v>
      </c>
      <c r="K40" s="16">
        <f t="shared" si="0"/>
        <v>0</v>
      </c>
      <c r="L40" s="19"/>
      <c r="N40" s="5"/>
      <c r="O40" s="15"/>
      <c r="P40" s="5"/>
      <c r="Q40" s="5">
        <f t="shared" si="2"/>
        <v>0</v>
      </c>
      <c r="R40" s="5">
        <f t="shared" si="5"/>
        <v>0</v>
      </c>
      <c r="S40" s="5">
        <f t="shared" si="3"/>
        <v>0</v>
      </c>
      <c r="T40" s="5">
        <f t="shared" si="6"/>
        <v>0</v>
      </c>
    </row>
    <row r="41" spans="8:20" customFormat="1" x14ac:dyDescent="0.25">
      <c r="H41" s="5">
        <f t="shared" si="1"/>
        <v>0</v>
      </c>
      <c r="I41" s="10"/>
      <c r="J41" s="9">
        <f t="shared" si="4"/>
        <v>0</v>
      </c>
      <c r="K41" s="16">
        <f t="shared" si="0"/>
        <v>0</v>
      </c>
      <c r="L41" s="19"/>
      <c r="N41" s="5"/>
      <c r="O41" s="15"/>
      <c r="P41" s="5"/>
      <c r="Q41" s="5">
        <f t="shared" si="2"/>
        <v>0</v>
      </c>
      <c r="R41" s="5">
        <f t="shared" si="5"/>
        <v>0</v>
      </c>
      <c r="S41" s="5">
        <f t="shared" si="3"/>
        <v>0</v>
      </c>
      <c r="T41" s="5">
        <f t="shared" si="6"/>
        <v>0</v>
      </c>
    </row>
    <row r="42" spans="8:20" customFormat="1" x14ac:dyDescent="0.25">
      <c r="H42" s="5">
        <f t="shared" si="1"/>
        <v>0</v>
      </c>
      <c r="I42" s="10"/>
      <c r="J42" s="9">
        <f t="shared" si="4"/>
        <v>0</v>
      </c>
      <c r="K42" s="16">
        <f t="shared" si="0"/>
        <v>0</v>
      </c>
      <c r="L42" s="19"/>
      <c r="N42" s="5"/>
      <c r="O42" s="15"/>
      <c r="P42" s="5"/>
      <c r="Q42" s="5">
        <f t="shared" si="2"/>
        <v>0</v>
      </c>
      <c r="R42" s="5">
        <f t="shared" si="5"/>
        <v>0</v>
      </c>
      <c r="S42" s="5">
        <f t="shared" si="3"/>
        <v>0</v>
      </c>
      <c r="T42" s="5">
        <f t="shared" si="6"/>
        <v>0</v>
      </c>
    </row>
    <row r="43" spans="8:20" customFormat="1" x14ac:dyDescent="0.25">
      <c r="H43" s="5">
        <f t="shared" si="1"/>
        <v>0</v>
      </c>
      <c r="I43" s="10"/>
      <c r="J43" s="9">
        <f t="shared" si="4"/>
        <v>0</v>
      </c>
      <c r="K43" s="16">
        <f t="shared" si="0"/>
        <v>0</v>
      </c>
      <c r="L43" s="19"/>
      <c r="N43" s="5"/>
      <c r="O43" s="15"/>
      <c r="P43" s="5"/>
      <c r="Q43" s="5">
        <f t="shared" si="2"/>
        <v>0</v>
      </c>
      <c r="R43" s="5">
        <f t="shared" si="5"/>
        <v>0</v>
      </c>
      <c r="S43" s="5">
        <f t="shared" si="3"/>
        <v>0</v>
      </c>
      <c r="T43" s="5">
        <f t="shared" si="6"/>
        <v>0</v>
      </c>
    </row>
    <row r="44" spans="8:20" customFormat="1" x14ac:dyDescent="0.25">
      <c r="H44" s="5">
        <f t="shared" si="1"/>
        <v>0</v>
      </c>
      <c r="I44" s="10"/>
      <c r="J44" s="9">
        <f t="shared" si="4"/>
        <v>0</v>
      </c>
      <c r="K44" s="16">
        <f t="shared" si="0"/>
        <v>0</v>
      </c>
      <c r="L44" s="19"/>
      <c r="N44" s="5"/>
      <c r="O44" s="15"/>
      <c r="P44" s="5"/>
      <c r="Q44" s="5">
        <f t="shared" si="2"/>
        <v>0</v>
      </c>
      <c r="R44" s="5">
        <f t="shared" si="5"/>
        <v>0</v>
      </c>
      <c r="S44" s="5">
        <f t="shared" si="3"/>
        <v>0</v>
      </c>
      <c r="T44" s="5">
        <f t="shared" si="6"/>
        <v>0</v>
      </c>
    </row>
    <row r="45" spans="8:20" customFormat="1" x14ac:dyDescent="0.25">
      <c r="H45" s="5">
        <f t="shared" si="1"/>
        <v>0</v>
      </c>
      <c r="I45" s="10"/>
      <c r="J45" s="9">
        <f t="shared" si="4"/>
        <v>0</v>
      </c>
      <c r="K45" s="16">
        <f t="shared" si="0"/>
        <v>0</v>
      </c>
      <c r="L45" s="19"/>
      <c r="N45" s="5"/>
      <c r="O45" s="15"/>
      <c r="P45" s="5"/>
      <c r="Q45" s="5">
        <f t="shared" si="2"/>
        <v>0</v>
      </c>
      <c r="R45" s="5">
        <f t="shared" si="5"/>
        <v>0</v>
      </c>
      <c r="S45" s="5">
        <f t="shared" si="3"/>
        <v>0</v>
      </c>
      <c r="T45" s="5">
        <f t="shared" si="6"/>
        <v>0</v>
      </c>
    </row>
    <row r="46" spans="8:20" customFormat="1" x14ac:dyDescent="0.25">
      <c r="H46" s="5">
        <f t="shared" si="1"/>
        <v>0</v>
      </c>
      <c r="I46" s="10"/>
      <c r="J46" s="9">
        <f t="shared" si="4"/>
        <v>0</v>
      </c>
      <c r="K46" s="16">
        <f t="shared" si="0"/>
        <v>0</v>
      </c>
      <c r="L46" s="19"/>
      <c r="N46" s="5"/>
      <c r="O46" s="15"/>
      <c r="P46" s="5"/>
      <c r="Q46" s="5">
        <f t="shared" si="2"/>
        <v>0</v>
      </c>
      <c r="R46" s="5">
        <f t="shared" si="5"/>
        <v>0</v>
      </c>
      <c r="S46" s="5">
        <f t="shared" si="3"/>
        <v>0</v>
      </c>
      <c r="T46" s="5">
        <f t="shared" si="6"/>
        <v>0</v>
      </c>
    </row>
    <row r="47" spans="8:20" customFormat="1" x14ac:dyDescent="0.25">
      <c r="H47" s="5">
        <f t="shared" si="1"/>
        <v>0</v>
      </c>
      <c r="I47" s="10"/>
      <c r="J47" s="9">
        <f t="shared" si="4"/>
        <v>0</v>
      </c>
      <c r="K47" s="16">
        <f t="shared" si="0"/>
        <v>0</v>
      </c>
      <c r="L47" s="19"/>
      <c r="N47" s="5"/>
      <c r="O47" s="15"/>
      <c r="P47" s="5"/>
      <c r="Q47" s="5">
        <f t="shared" si="2"/>
        <v>0</v>
      </c>
      <c r="R47" s="5">
        <f t="shared" si="5"/>
        <v>0</v>
      </c>
      <c r="S47" s="5">
        <f t="shared" si="3"/>
        <v>0</v>
      </c>
      <c r="T47" s="5">
        <f t="shared" si="6"/>
        <v>0</v>
      </c>
    </row>
    <row r="48" spans="8:20" customFormat="1" x14ac:dyDescent="0.25">
      <c r="H48" s="5">
        <f t="shared" si="1"/>
        <v>0</v>
      </c>
      <c r="I48" s="10"/>
      <c r="J48" s="9">
        <f t="shared" si="4"/>
        <v>0</v>
      </c>
      <c r="K48" s="16">
        <f t="shared" si="0"/>
        <v>0</v>
      </c>
      <c r="L48" s="19"/>
      <c r="N48" s="5"/>
      <c r="O48" s="15"/>
      <c r="P48" s="5"/>
      <c r="Q48" s="5">
        <f t="shared" si="2"/>
        <v>0</v>
      </c>
      <c r="R48" s="5">
        <f t="shared" si="5"/>
        <v>0</v>
      </c>
      <c r="S48" s="5">
        <f t="shared" si="3"/>
        <v>0</v>
      </c>
      <c r="T48" s="5">
        <f t="shared" si="6"/>
        <v>0</v>
      </c>
    </row>
    <row r="49" spans="8:20" customFormat="1" x14ac:dyDescent="0.25">
      <c r="H49" s="5">
        <f t="shared" si="1"/>
        <v>0</v>
      </c>
      <c r="I49" s="10"/>
      <c r="J49" s="9">
        <f t="shared" si="4"/>
        <v>0</v>
      </c>
      <c r="K49" s="16">
        <f t="shared" si="0"/>
        <v>0</v>
      </c>
      <c r="L49" s="19"/>
      <c r="N49" s="5"/>
      <c r="O49" s="15"/>
      <c r="P49" s="5"/>
      <c r="Q49" s="5">
        <f t="shared" si="2"/>
        <v>0</v>
      </c>
      <c r="R49" s="5">
        <f t="shared" si="5"/>
        <v>0</v>
      </c>
      <c r="S49" s="5">
        <f t="shared" si="3"/>
        <v>0</v>
      </c>
      <c r="T49" s="5">
        <f t="shared" si="6"/>
        <v>0</v>
      </c>
    </row>
    <row r="50" spans="8:20" customFormat="1" x14ac:dyDescent="0.25">
      <c r="H50" s="5">
        <f t="shared" si="1"/>
        <v>0</v>
      </c>
      <c r="I50" s="10"/>
      <c r="J50" s="9">
        <f t="shared" si="4"/>
        <v>0</v>
      </c>
      <c r="K50" s="16">
        <f t="shared" si="0"/>
        <v>0</v>
      </c>
      <c r="L50" s="19"/>
      <c r="N50" s="5"/>
      <c r="O50" s="15"/>
      <c r="P50" s="5"/>
      <c r="Q50" s="5">
        <f t="shared" si="2"/>
        <v>0</v>
      </c>
      <c r="R50" s="5">
        <f t="shared" si="5"/>
        <v>0</v>
      </c>
      <c r="S50" s="5">
        <f t="shared" si="3"/>
        <v>0</v>
      </c>
      <c r="T50" s="5">
        <f t="shared" si="6"/>
        <v>0</v>
      </c>
    </row>
    <row r="51" spans="8:20" customFormat="1" x14ac:dyDescent="0.25">
      <c r="H51" s="5">
        <f t="shared" si="1"/>
        <v>0</v>
      </c>
      <c r="I51" s="10"/>
      <c r="J51" s="9">
        <f t="shared" si="4"/>
        <v>0</v>
      </c>
      <c r="K51" s="16">
        <f t="shared" si="0"/>
        <v>0</v>
      </c>
      <c r="L51" s="19"/>
      <c r="N51" s="5"/>
      <c r="O51" s="15"/>
      <c r="P51" s="5"/>
      <c r="Q51" s="5">
        <f t="shared" si="2"/>
        <v>0</v>
      </c>
      <c r="R51" s="5">
        <f t="shared" si="5"/>
        <v>0</v>
      </c>
      <c r="S51" s="5">
        <f t="shared" si="3"/>
        <v>0</v>
      </c>
      <c r="T51" s="5">
        <f t="shared" si="6"/>
        <v>0</v>
      </c>
    </row>
    <row r="52" spans="8:20" customFormat="1" x14ac:dyDescent="0.25">
      <c r="H52" s="5">
        <f t="shared" si="1"/>
        <v>0</v>
      </c>
      <c r="I52" s="10"/>
      <c r="J52" s="9">
        <f t="shared" si="4"/>
        <v>0</v>
      </c>
      <c r="K52" s="16">
        <f t="shared" si="0"/>
        <v>0</v>
      </c>
      <c r="L52" s="19"/>
      <c r="N52" s="5"/>
      <c r="O52" s="15"/>
      <c r="P52" s="5"/>
      <c r="Q52" s="5">
        <f t="shared" si="2"/>
        <v>0</v>
      </c>
      <c r="R52" s="5">
        <f t="shared" si="5"/>
        <v>0</v>
      </c>
      <c r="S52" s="5">
        <f t="shared" si="3"/>
        <v>0</v>
      </c>
      <c r="T52" s="5">
        <f t="shared" si="6"/>
        <v>0</v>
      </c>
    </row>
    <row r="53" spans="8:20" customFormat="1" x14ac:dyDescent="0.25">
      <c r="H53" s="5">
        <f t="shared" si="1"/>
        <v>0</v>
      </c>
      <c r="I53" s="10"/>
      <c r="J53" s="9">
        <f t="shared" si="4"/>
        <v>0</v>
      </c>
      <c r="K53" s="16">
        <f t="shared" si="0"/>
        <v>0</v>
      </c>
      <c r="L53" s="19"/>
      <c r="N53" s="5"/>
      <c r="O53" s="15"/>
      <c r="P53" s="5"/>
      <c r="Q53" s="5">
        <f t="shared" si="2"/>
        <v>0</v>
      </c>
      <c r="R53" s="5">
        <f t="shared" si="5"/>
        <v>0</v>
      </c>
      <c r="S53" s="5">
        <f t="shared" si="3"/>
        <v>0</v>
      </c>
      <c r="T53" s="5">
        <f t="shared" si="6"/>
        <v>0</v>
      </c>
    </row>
    <row r="54" spans="8:20" customFormat="1" x14ac:dyDescent="0.25">
      <c r="H54" s="5">
        <f t="shared" si="1"/>
        <v>0</v>
      </c>
      <c r="I54" s="10"/>
      <c r="J54" s="9">
        <f t="shared" si="4"/>
        <v>0</v>
      </c>
      <c r="K54" s="16">
        <f t="shared" si="0"/>
        <v>0</v>
      </c>
      <c r="L54" s="19"/>
      <c r="N54" s="5"/>
      <c r="O54" s="15"/>
      <c r="P54" s="5"/>
      <c r="Q54" s="5">
        <f t="shared" si="2"/>
        <v>0</v>
      </c>
      <c r="R54" s="5">
        <f t="shared" si="5"/>
        <v>0</v>
      </c>
      <c r="S54" s="5">
        <f t="shared" si="3"/>
        <v>0</v>
      </c>
      <c r="T54" s="5">
        <f t="shared" si="6"/>
        <v>0</v>
      </c>
    </row>
    <row r="55" spans="8:20" customFormat="1" x14ac:dyDescent="0.25">
      <c r="H55" s="5">
        <f t="shared" si="1"/>
        <v>0</v>
      </c>
      <c r="I55" s="10"/>
      <c r="J55" s="9">
        <f t="shared" si="4"/>
        <v>0</v>
      </c>
      <c r="K55" s="16">
        <f t="shared" si="0"/>
        <v>0</v>
      </c>
      <c r="L55" s="19"/>
      <c r="N55" s="5"/>
      <c r="O55" s="15"/>
      <c r="P55" s="5"/>
      <c r="Q55" s="5">
        <f t="shared" si="2"/>
        <v>0</v>
      </c>
      <c r="R55" s="5">
        <f t="shared" si="5"/>
        <v>0</v>
      </c>
      <c r="S55" s="5">
        <f t="shared" si="3"/>
        <v>0</v>
      </c>
      <c r="T55" s="5">
        <f t="shared" si="6"/>
        <v>0</v>
      </c>
    </row>
    <row r="56" spans="8:20" customFormat="1" x14ac:dyDescent="0.25">
      <c r="H56" s="5">
        <f t="shared" si="1"/>
        <v>0</v>
      </c>
      <c r="I56" s="10"/>
      <c r="J56" s="9">
        <f t="shared" si="4"/>
        <v>0</v>
      </c>
      <c r="K56" s="16">
        <f t="shared" si="0"/>
        <v>0</v>
      </c>
      <c r="L56" s="19"/>
      <c r="N56" s="5"/>
      <c r="O56" s="15"/>
      <c r="P56" s="5"/>
      <c r="Q56" s="5">
        <f t="shared" si="2"/>
        <v>0</v>
      </c>
      <c r="R56" s="5">
        <f t="shared" si="5"/>
        <v>0</v>
      </c>
      <c r="S56" s="5">
        <f t="shared" si="3"/>
        <v>0</v>
      </c>
      <c r="T56" s="5">
        <f t="shared" si="6"/>
        <v>0</v>
      </c>
    </row>
    <row r="57" spans="8:20" customFormat="1" x14ac:dyDescent="0.25">
      <c r="H57" s="5">
        <f t="shared" si="1"/>
        <v>0</v>
      </c>
      <c r="I57" s="10"/>
      <c r="J57" s="9">
        <f t="shared" si="4"/>
        <v>0</v>
      </c>
      <c r="K57" s="16">
        <f t="shared" si="0"/>
        <v>0</v>
      </c>
      <c r="L57" s="19"/>
      <c r="N57" s="5"/>
      <c r="O57" s="15"/>
      <c r="P57" s="5"/>
      <c r="Q57" s="5">
        <f t="shared" si="2"/>
        <v>0</v>
      </c>
      <c r="R57" s="5">
        <f t="shared" si="5"/>
        <v>0</v>
      </c>
      <c r="S57" s="5">
        <f t="shared" si="3"/>
        <v>0</v>
      </c>
      <c r="T57" s="5">
        <f t="shared" si="6"/>
        <v>0</v>
      </c>
    </row>
    <row r="58" spans="8:20" customFormat="1" x14ac:dyDescent="0.25">
      <c r="H58" s="5">
        <f t="shared" si="1"/>
        <v>0</v>
      </c>
      <c r="I58" s="10"/>
      <c r="J58" s="9">
        <f t="shared" si="4"/>
        <v>0</v>
      </c>
      <c r="K58" s="16">
        <f t="shared" si="0"/>
        <v>0</v>
      </c>
      <c r="L58" s="19"/>
      <c r="N58" s="5"/>
      <c r="O58" s="15"/>
      <c r="P58" s="5"/>
      <c r="Q58" s="5">
        <f t="shared" si="2"/>
        <v>0</v>
      </c>
      <c r="R58" s="5">
        <f t="shared" si="5"/>
        <v>0</v>
      </c>
      <c r="S58" s="5">
        <f t="shared" si="3"/>
        <v>0</v>
      </c>
      <c r="T58" s="5">
        <f t="shared" si="6"/>
        <v>0</v>
      </c>
    </row>
    <row r="59" spans="8:20" customFormat="1" x14ac:dyDescent="0.25">
      <c r="H59" s="5">
        <f t="shared" si="1"/>
        <v>0</v>
      </c>
      <c r="I59" s="10"/>
      <c r="J59" s="9">
        <f t="shared" si="4"/>
        <v>0</v>
      </c>
      <c r="K59" s="16">
        <f t="shared" si="0"/>
        <v>0</v>
      </c>
      <c r="L59" s="19"/>
      <c r="N59" s="5"/>
      <c r="O59" s="15"/>
      <c r="P59" s="5"/>
      <c r="Q59" s="5">
        <f t="shared" si="2"/>
        <v>0</v>
      </c>
      <c r="R59" s="5">
        <f t="shared" si="5"/>
        <v>0</v>
      </c>
      <c r="S59" s="5">
        <f t="shared" si="3"/>
        <v>0</v>
      </c>
      <c r="T59" s="5">
        <f t="shared" si="6"/>
        <v>0</v>
      </c>
    </row>
    <row r="60" spans="8:20" customFormat="1" x14ac:dyDescent="0.25">
      <c r="H60" s="5">
        <f t="shared" si="1"/>
        <v>0</v>
      </c>
      <c r="I60" s="10"/>
      <c r="J60" s="9">
        <f t="shared" si="4"/>
        <v>0</v>
      </c>
      <c r="K60" s="16">
        <f t="shared" si="0"/>
        <v>0</v>
      </c>
      <c r="L60" s="19"/>
      <c r="N60" s="5"/>
      <c r="O60" s="15"/>
      <c r="P60" s="5"/>
      <c r="Q60" s="5">
        <f t="shared" si="2"/>
        <v>0</v>
      </c>
      <c r="R60" s="5">
        <f t="shared" si="5"/>
        <v>0</v>
      </c>
      <c r="S60" s="5">
        <f t="shared" si="3"/>
        <v>0</v>
      </c>
      <c r="T60" s="5">
        <f t="shared" si="6"/>
        <v>0</v>
      </c>
    </row>
    <row r="61" spans="8:20" customFormat="1" x14ac:dyDescent="0.25">
      <c r="H61" s="5">
        <f t="shared" si="1"/>
        <v>0</v>
      </c>
      <c r="I61" s="10"/>
      <c r="J61" s="9">
        <f t="shared" si="4"/>
        <v>0</v>
      </c>
      <c r="K61" s="16">
        <f t="shared" si="0"/>
        <v>0</v>
      </c>
      <c r="L61" s="19"/>
      <c r="N61" s="5"/>
      <c r="O61" s="15"/>
      <c r="P61" s="5"/>
      <c r="Q61" s="5">
        <f t="shared" si="2"/>
        <v>0</v>
      </c>
      <c r="R61" s="5">
        <f t="shared" si="5"/>
        <v>0</v>
      </c>
      <c r="S61" s="5">
        <f t="shared" si="3"/>
        <v>0</v>
      </c>
      <c r="T61" s="5">
        <f t="shared" si="6"/>
        <v>0</v>
      </c>
    </row>
    <row r="62" spans="8:20" customFormat="1" x14ac:dyDescent="0.25">
      <c r="H62" s="5">
        <f t="shared" si="1"/>
        <v>0</v>
      </c>
      <c r="I62" s="10"/>
      <c r="J62" s="9">
        <f t="shared" si="4"/>
        <v>0</v>
      </c>
      <c r="K62" s="16">
        <f t="shared" si="0"/>
        <v>0</v>
      </c>
      <c r="L62" s="19"/>
      <c r="N62" s="5"/>
      <c r="O62" s="15"/>
      <c r="P62" s="5"/>
      <c r="Q62" s="5">
        <f t="shared" si="2"/>
        <v>0</v>
      </c>
      <c r="R62" s="5">
        <f t="shared" si="5"/>
        <v>0</v>
      </c>
      <c r="S62" s="5">
        <f t="shared" si="3"/>
        <v>0</v>
      </c>
      <c r="T62" s="5">
        <f t="shared" si="6"/>
        <v>0</v>
      </c>
    </row>
    <row r="63" spans="8:20" customFormat="1" x14ac:dyDescent="0.25">
      <c r="H63" s="5">
        <f t="shared" si="1"/>
        <v>0</v>
      </c>
      <c r="I63" s="10"/>
      <c r="J63" s="9">
        <f t="shared" si="4"/>
        <v>0</v>
      </c>
      <c r="K63" s="16">
        <f t="shared" si="0"/>
        <v>0</v>
      </c>
      <c r="L63" s="19"/>
      <c r="N63" s="5"/>
      <c r="O63" s="15"/>
      <c r="P63" s="5"/>
      <c r="Q63" s="5">
        <f t="shared" si="2"/>
        <v>0</v>
      </c>
      <c r="R63" s="5">
        <f t="shared" si="5"/>
        <v>0</v>
      </c>
      <c r="S63" s="5">
        <f t="shared" si="3"/>
        <v>0</v>
      </c>
      <c r="T63" s="5">
        <f t="shared" si="6"/>
        <v>0</v>
      </c>
    </row>
    <row r="64" spans="8:20" customFormat="1" x14ac:dyDescent="0.25">
      <c r="H64" s="5">
        <f t="shared" si="1"/>
        <v>0</v>
      </c>
      <c r="I64" s="10"/>
      <c r="J64" s="9">
        <f t="shared" si="4"/>
        <v>0</v>
      </c>
      <c r="K64" s="16">
        <f t="shared" si="0"/>
        <v>0</v>
      </c>
      <c r="L64" s="19"/>
      <c r="N64" s="5"/>
      <c r="O64" s="15"/>
      <c r="P64" s="5"/>
      <c r="Q64" s="5">
        <f t="shared" si="2"/>
        <v>0</v>
      </c>
      <c r="R64" s="5">
        <f t="shared" si="5"/>
        <v>0</v>
      </c>
      <c r="S64" s="5">
        <f t="shared" si="3"/>
        <v>0</v>
      </c>
      <c r="T64" s="5">
        <f t="shared" si="6"/>
        <v>0</v>
      </c>
    </row>
    <row r="65" spans="8:20" customFormat="1" x14ac:dyDescent="0.25">
      <c r="H65" s="5">
        <f t="shared" si="1"/>
        <v>0</v>
      </c>
      <c r="I65" s="10"/>
      <c r="J65" s="9">
        <f t="shared" si="4"/>
        <v>0</v>
      </c>
      <c r="K65" s="16">
        <f t="shared" si="0"/>
        <v>0</v>
      </c>
      <c r="L65" s="19"/>
      <c r="N65" s="5"/>
      <c r="O65" s="15"/>
      <c r="P65" s="5"/>
      <c r="Q65" s="5">
        <f t="shared" si="2"/>
        <v>0</v>
      </c>
      <c r="R65" s="5">
        <f t="shared" si="5"/>
        <v>0</v>
      </c>
      <c r="S65" s="5">
        <f t="shared" si="3"/>
        <v>0</v>
      </c>
      <c r="T65" s="5">
        <f t="shared" si="6"/>
        <v>0</v>
      </c>
    </row>
    <row r="66" spans="8:20" customFormat="1" x14ac:dyDescent="0.25">
      <c r="H66" s="5">
        <f t="shared" si="1"/>
        <v>0</v>
      </c>
      <c r="I66" s="10"/>
      <c r="J66" s="9">
        <f t="shared" si="4"/>
        <v>0</v>
      </c>
      <c r="K66" s="16">
        <f t="shared" si="0"/>
        <v>0</v>
      </c>
      <c r="L66" s="19"/>
      <c r="N66" s="5"/>
      <c r="O66" s="15"/>
      <c r="P66" s="5"/>
      <c r="Q66" s="5">
        <f t="shared" si="2"/>
        <v>0</v>
      </c>
      <c r="R66" s="5">
        <f t="shared" si="5"/>
        <v>0</v>
      </c>
      <c r="S66" s="5">
        <f t="shared" si="3"/>
        <v>0</v>
      </c>
      <c r="T66" s="5">
        <f t="shared" si="6"/>
        <v>0</v>
      </c>
    </row>
    <row r="67" spans="8:20" customFormat="1" x14ac:dyDescent="0.25">
      <c r="H67" s="5">
        <f t="shared" si="1"/>
        <v>0</v>
      </c>
      <c r="I67" s="10"/>
      <c r="J67" s="9">
        <f t="shared" si="4"/>
        <v>0</v>
      </c>
      <c r="K67" s="16">
        <f t="shared" si="0"/>
        <v>0</v>
      </c>
      <c r="L67" s="19"/>
      <c r="N67" s="5"/>
      <c r="O67" s="15"/>
      <c r="P67" s="5"/>
      <c r="Q67" s="5">
        <f t="shared" si="2"/>
        <v>0</v>
      </c>
      <c r="R67" s="5">
        <f t="shared" si="5"/>
        <v>0</v>
      </c>
      <c r="S67" s="5">
        <f t="shared" si="3"/>
        <v>0</v>
      </c>
      <c r="T67" s="5">
        <f t="shared" si="6"/>
        <v>0</v>
      </c>
    </row>
    <row r="68" spans="8:20" customFormat="1" x14ac:dyDescent="0.25">
      <c r="H68" s="5">
        <f t="shared" si="1"/>
        <v>0</v>
      </c>
      <c r="I68" s="10"/>
      <c r="J68" s="9">
        <f t="shared" si="4"/>
        <v>0</v>
      </c>
      <c r="K68" s="16">
        <f t="shared" si="0"/>
        <v>0</v>
      </c>
      <c r="L68" s="19"/>
      <c r="N68" s="5"/>
      <c r="O68" s="15"/>
      <c r="P68" s="5"/>
      <c r="Q68" s="5">
        <f t="shared" si="2"/>
        <v>0</v>
      </c>
      <c r="R68" s="5">
        <f t="shared" si="5"/>
        <v>0</v>
      </c>
      <c r="S68" s="5">
        <f t="shared" si="3"/>
        <v>0</v>
      </c>
      <c r="T68" s="5">
        <f t="shared" si="6"/>
        <v>0</v>
      </c>
    </row>
    <row r="69" spans="8:20" customFormat="1" x14ac:dyDescent="0.25">
      <c r="H69" s="5">
        <f t="shared" si="1"/>
        <v>0</v>
      </c>
      <c r="I69" s="10"/>
      <c r="J69" s="9">
        <f t="shared" si="4"/>
        <v>0</v>
      </c>
      <c r="K69" s="16">
        <f t="shared" si="0"/>
        <v>0</v>
      </c>
      <c r="L69" s="19"/>
      <c r="N69" s="5"/>
      <c r="O69" s="15"/>
      <c r="P69" s="5"/>
      <c r="Q69" s="5">
        <f t="shared" si="2"/>
        <v>0</v>
      </c>
      <c r="R69" s="5">
        <f t="shared" si="5"/>
        <v>0</v>
      </c>
      <c r="S69" s="5">
        <f t="shared" si="3"/>
        <v>0</v>
      </c>
      <c r="T69" s="5">
        <f t="shared" si="6"/>
        <v>0</v>
      </c>
    </row>
    <row r="70" spans="8:20" customFormat="1" x14ac:dyDescent="0.25">
      <c r="H70" s="5">
        <f t="shared" si="1"/>
        <v>0</v>
      </c>
      <c r="I70" s="10"/>
      <c r="J70" s="9">
        <f t="shared" si="4"/>
        <v>0</v>
      </c>
      <c r="K70" s="16">
        <f t="shared" si="0"/>
        <v>0</v>
      </c>
      <c r="L70" s="19"/>
      <c r="N70" s="5"/>
      <c r="O70" s="15"/>
      <c r="P70" s="5"/>
      <c r="Q70" s="5">
        <f t="shared" si="2"/>
        <v>0</v>
      </c>
      <c r="R70" s="5">
        <f t="shared" si="5"/>
        <v>0</v>
      </c>
      <c r="S70" s="5">
        <f t="shared" si="3"/>
        <v>0</v>
      </c>
      <c r="T70" s="5">
        <f t="shared" si="6"/>
        <v>0</v>
      </c>
    </row>
    <row r="71" spans="8:20" customFormat="1" x14ac:dyDescent="0.25">
      <c r="H71" s="5">
        <f t="shared" si="1"/>
        <v>0</v>
      </c>
      <c r="I71" s="10"/>
      <c r="J71" s="9">
        <f t="shared" si="4"/>
        <v>0</v>
      </c>
      <c r="K71" s="16">
        <f t="shared" si="0"/>
        <v>0</v>
      </c>
      <c r="L71" s="19"/>
      <c r="N71" s="5"/>
      <c r="O71" s="15"/>
      <c r="P71" s="5"/>
      <c r="Q71" s="5">
        <f t="shared" si="2"/>
        <v>0</v>
      </c>
      <c r="R71" s="5">
        <f t="shared" si="5"/>
        <v>0</v>
      </c>
      <c r="S71" s="5">
        <f t="shared" si="3"/>
        <v>0</v>
      </c>
      <c r="T71" s="5">
        <f t="shared" si="6"/>
        <v>0</v>
      </c>
    </row>
    <row r="72" spans="8:20" customFormat="1" x14ac:dyDescent="0.25">
      <c r="H72" s="5">
        <f t="shared" si="1"/>
        <v>0</v>
      </c>
      <c r="I72" s="10"/>
      <c r="J72" s="9">
        <f t="shared" si="4"/>
        <v>0</v>
      </c>
      <c r="K72" s="16">
        <f t="shared" si="0"/>
        <v>0</v>
      </c>
      <c r="L72" s="19"/>
      <c r="N72" s="5"/>
      <c r="O72" s="15"/>
      <c r="P72" s="5"/>
      <c r="Q72" s="5">
        <f t="shared" si="2"/>
        <v>0</v>
      </c>
      <c r="R72" s="5">
        <f t="shared" si="5"/>
        <v>0</v>
      </c>
      <c r="S72" s="5">
        <f t="shared" si="3"/>
        <v>0</v>
      </c>
      <c r="T72" s="5">
        <f t="shared" si="6"/>
        <v>0</v>
      </c>
    </row>
    <row r="73" spans="8:20" customFormat="1" x14ac:dyDescent="0.25">
      <c r="H73" s="5">
        <f t="shared" ref="H73:H99" si="7">F73*G73</f>
        <v>0</v>
      </c>
      <c r="I73" s="10"/>
      <c r="J73" s="9">
        <f t="shared" ref="J73:J99" si="8">H73*I73</f>
        <v>0</v>
      </c>
      <c r="K73" s="16">
        <f t="shared" ref="K73:K99" si="9">F73-J73</f>
        <v>0</v>
      </c>
      <c r="L73" s="19"/>
      <c r="N73" s="5"/>
      <c r="O73" s="15"/>
      <c r="P73" s="5"/>
      <c r="Q73" s="5">
        <f t="shared" ref="Q73:Q99" si="10">N73*19.6%</f>
        <v>0</v>
      </c>
      <c r="R73" s="5">
        <f t="shared" ref="R73:R99" si="11">N73*7%</f>
        <v>0</v>
      </c>
      <c r="S73" s="5">
        <f t="shared" ref="S73:S99" si="12">N73+Q73</f>
        <v>0</v>
      </c>
      <c r="T73" s="5">
        <f t="shared" ref="T73:T99" si="13">N73+R73</f>
        <v>0</v>
      </c>
    </row>
    <row r="74" spans="8:20" customFormat="1" x14ac:dyDescent="0.25">
      <c r="H74" s="5">
        <f t="shared" si="7"/>
        <v>0</v>
      </c>
      <c r="I74" s="10"/>
      <c r="J74" s="9">
        <f t="shared" si="8"/>
        <v>0</v>
      </c>
      <c r="K74" s="16">
        <f t="shared" si="9"/>
        <v>0</v>
      </c>
      <c r="L74" s="19"/>
      <c r="N74" s="5"/>
      <c r="O74" s="15"/>
      <c r="P74" s="5"/>
      <c r="Q74" s="5">
        <f t="shared" si="10"/>
        <v>0</v>
      </c>
      <c r="R74" s="5">
        <f t="shared" si="11"/>
        <v>0</v>
      </c>
      <c r="S74" s="5">
        <f t="shared" si="12"/>
        <v>0</v>
      </c>
      <c r="T74" s="5">
        <f t="shared" si="13"/>
        <v>0</v>
      </c>
    </row>
    <row r="75" spans="8:20" customFormat="1" x14ac:dyDescent="0.25">
      <c r="H75" s="5">
        <f t="shared" si="7"/>
        <v>0</v>
      </c>
      <c r="I75" s="10"/>
      <c r="J75" s="9">
        <f t="shared" si="8"/>
        <v>0</v>
      </c>
      <c r="K75" s="16">
        <f t="shared" si="9"/>
        <v>0</v>
      </c>
      <c r="L75" s="19"/>
      <c r="N75" s="5"/>
      <c r="O75" s="15"/>
      <c r="P75" s="5"/>
      <c r="Q75" s="5">
        <f t="shared" si="10"/>
        <v>0</v>
      </c>
      <c r="R75" s="5">
        <f t="shared" si="11"/>
        <v>0</v>
      </c>
      <c r="S75" s="5">
        <f t="shared" si="12"/>
        <v>0</v>
      </c>
      <c r="T75" s="5">
        <f t="shared" si="13"/>
        <v>0</v>
      </c>
    </row>
    <row r="76" spans="8:20" customFormat="1" x14ac:dyDescent="0.25">
      <c r="H76" s="5">
        <f t="shared" si="7"/>
        <v>0</v>
      </c>
      <c r="I76" s="10"/>
      <c r="J76" s="9">
        <f t="shared" si="8"/>
        <v>0</v>
      </c>
      <c r="K76" s="16">
        <f t="shared" si="9"/>
        <v>0</v>
      </c>
      <c r="L76" s="19"/>
      <c r="N76" s="5"/>
      <c r="O76" s="15"/>
      <c r="P76" s="5"/>
      <c r="Q76" s="5">
        <f t="shared" si="10"/>
        <v>0</v>
      </c>
      <c r="R76" s="5">
        <f t="shared" si="11"/>
        <v>0</v>
      </c>
      <c r="S76" s="5">
        <f t="shared" si="12"/>
        <v>0</v>
      </c>
      <c r="T76" s="5">
        <f t="shared" si="13"/>
        <v>0</v>
      </c>
    </row>
    <row r="77" spans="8:20" customFormat="1" x14ac:dyDescent="0.25">
      <c r="H77" s="5">
        <f t="shared" si="7"/>
        <v>0</v>
      </c>
      <c r="I77" s="10"/>
      <c r="J77" s="9">
        <f t="shared" si="8"/>
        <v>0</v>
      </c>
      <c r="K77" s="16">
        <f t="shared" si="9"/>
        <v>0</v>
      </c>
      <c r="L77" s="19"/>
      <c r="N77" s="5"/>
      <c r="O77" s="15"/>
      <c r="P77" s="5"/>
      <c r="Q77" s="5">
        <f t="shared" si="10"/>
        <v>0</v>
      </c>
      <c r="R77" s="5">
        <f t="shared" si="11"/>
        <v>0</v>
      </c>
      <c r="S77" s="5">
        <f t="shared" si="12"/>
        <v>0</v>
      </c>
      <c r="T77" s="5">
        <f t="shared" si="13"/>
        <v>0</v>
      </c>
    </row>
    <row r="78" spans="8:20" customFormat="1" x14ac:dyDescent="0.25">
      <c r="H78" s="5">
        <f t="shared" si="7"/>
        <v>0</v>
      </c>
      <c r="I78" s="10"/>
      <c r="J78" s="9">
        <f t="shared" si="8"/>
        <v>0</v>
      </c>
      <c r="K78" s="16">
        <f t="shared" si="9"/>
        <v>0</v>
      </c>
      <c r="L78" s="19"/>
      <c r="N78" s="5"/>
      <c r="O78" s="15"/>
      <c r="P78" s="5"/>
      <c r="Q78" s="5">
        <f t="shared" si="10"/>
        <v>0</v>
      </c>
      <c r="R78" s="5">
        <f t="shared" si="11"/>
        <v>0</v>
      </c>
      <c r="S78" s="5">
        <f t="shared" si="12"/>
        <v>0</v>
      </c>
      <c r="T78" s="5">
        <f t="shared" si="13"/>
        <v>0</v>
      </c>
    </row>
    <row r="79" spans="8:20" customFormat="1" x14ac:dyDescent="0.25">
      <c r="H79" s="5">
        <f t="shared" si="7"/>
        <v>0</v>
      </c>
      <c r="I79" s="10"/>
      <c r="J79" s="9">
        <f t="shared" si="8"/>
        <v>0</v>
      </c>
      <c r="K79" s="16">
        <f t="shared" si="9"/>
        <v>0</v>
      </c>
      <c r="L79" s="19"/>
      <c r="N79" s="5"/>
      <c r="O79" s="15"/>
      <c r="P79" s="5"/>
      <c r="Q79" s="5">
        <f t="shared" si="10"/>
        <v>0</v>
      </c>
      <c r="R79" s="5">
        <f t="shared" si="11"/>
        <v>0</v>
      </c>
      <c r="S79" s="5">
        <f t="shared" si="12"/>
        <v>0</v>
      </c>
      <c r="T79" s="5">
        <f t="shared" si="13"/>
        <v>0</v>
      </c>
    </row>
    <row r="80" spans="8:20" customFormat="1" x14ac:dyDescent="0.25">
      <c r="H80" s="5">
        <f t="shared" si="7"/>
        <v>0</v>
      </c>
      <c r="I80" s="10"/>
      <c r="J80" s="9">
        <f t="shared" si="8"/>
        <v>0</v>
      </c>
      <c r="K80" s="16">
        <f t="shared" si="9"/>
        <v>0</v>
      </c>
      <c r="L80" s="19"/>
      <c r="N80" s="5"/>
      <c r="O80" s="15"/>
      <c r="P80" s="5"/>
      <c r="Q80" s="5">
        <f t="shared" si="10"/>
        <v>0</v>
      </c>
      <c r="R80" s="5">
        <f t="shared" si="11"/>
        <v>0</v>
      </c>
      <c r="S80" s="5">
        <f t="shared" si="12"/>
        <v>0</v>
      </c>
      <c r="T80" s="5">
        <f t="shared" si="13"/>
        <v>0</v>
      </c>
    </row>
    <row r="81" spans="8:20" customFormat="1" x14ac:dyDescent="0.25">
      <c r="H81" s="5">
        <f t="shared" si="7"/>
        <v>0</v>
      </c>
      <c r="I81" s="10"/>
      <c r="J81" s="9">
        <f t="shared" si="8"/>
        <v>0</v>
      </c>
      <c r="K81" s="16">
        <f t="shared" si="9"/>
        <v>0</v>
      </c>
      <c r="L81" s="19"/>
      <c r="N81" s="5"/>
      <c r="O81" s="15"/>
      <c r="P81" s="5"/>
      <c r="Q81" s="5">
        <f t="shared" si="10"/>
        <v>0</v>
      </c>
      <c r="R81" s="5">
        <f t="shared" si="11"/>
        <v>0</v>
      </c>
      <c r="S81" s="5">
        <f t="shared" si="12"/>
        <v>0</v>
      </c>
      <c r="T81" s="5">
        <f t="shared" si="13"/>
        <v>0</v>
      </c>
    </row>
    <row r="82" spans="8:20" customFormat="1" x14ac:dyDescent="0.25">
      <c r="H82" s="5">
        <f t="shared" si="7"/>
        <v>0</v>
      </c>
      <c r="I82" s="10"/>
      <c r="J82" s="9">
        <f t="shared" si="8"/>
        <v>0</v>
      </c>
      <c r="K82" s="16">
        <f t="shared" si="9"/>
        <v>0</v>
      </c>
      <c r="L82" s="19"/>
      <c r="N82" s="5"/>
      <c r="O82" s="15"/>
      <c r="P82" s="5"/>
      <c r="Q82" s="5">
        <f t="shared" si="10"/>
        <v>0</v>
      </c>
      <c r="R82" s="5">
        <f t="shared" si="11"/>
        <v>0</v>
      </c>
      <c r="S82" s="5">
        <f t="shared" si="12"/>
        <v>0</v>
      </c>
      <c r="T82" s="5">
        <f t="shared" si="13"/>
        <v>0</v>
      </c>
    </row>
    <row r="83" spans="8:20" customFormat="1" x14ac:dyDescent="0.25">
      <c r="H83" s="5">
        <f t="shared" si="7"/>
        <v>0</v>
      </c>
      <c r="I83" s="10"/>
      <c r="J83" s="9">
        <f t="shared" si="8"/>
        <v>0</v>
      </c>
      <c r="K83" s="16">
        <f t="shared" si="9"/>
        <v>0</v>
      </c>
      <c r="L83" s="19"/>
      <c r="N83" s="5"/>
      <c r="O83" s="15"/>
      <c r="P83" s="5"/>
      <c r="Q83" s="5">
        <f t="shared" si="10"/>
        <v>0</v>
      </c>
      <c r="R83" s="5">
        <f t="shared" si="11"/>
        <v>0</v>
      </c>
      <c r="S83" s="5">
        <f t="shared" si="12"/>
        <v>0</v>
      </c>
      <c r="T83" s="5">
        <f t="shared" si="13"/>
        <v>0</v>
      </c>
    </row>
    <row r="84" spans="8:20" customFormat="1" x14ac:dyDescent="0.25">
      <c r="H84" s="5">
        <f t="shared" si="7"/>
        <v>0</v>
      </c>
      <c r="I84" s="10"/>
      <c r="J84" s="9">
        <f t="shared" si="8"/>
        <v>0</v>
      </c>
      <c r="K84" s="16">
        <f t="shared" si="9"/>
        <v>0</v>
      </c>
      <c r="L84" s="19"/>
      <c r="N84" s="5"/>
      <c r="O84" s="15"/>
      <c r="P84" s="5"/>
      <c r="Q84" s="5">
        <f t="shared" si="10"/>
        <v>0</v>
      </c>
      <c r="R84" s="5">
        <f t="shared" si="11"/>
        <v>0</v>
      </c>
      <c r="S84" s="5">
        <f t="shared" si="12"/>
        <v>0</v>
      </c>
      <c r="T84" s="5">
        <f t="shared" si="13"/>
        <v>0</v>
      </c>
    </row>
    <row r="85" spans="8:20" customFormat="1" x14ac:dyDescent="0.25">
      <c r="H85" s="5">
        <f t="shared" si="7"/>
        <v>0</v>
      </c>
      <c r="I85" s="10"/>
      <c r="J85" s="9">
        <f t="shared" si="8"/>
        <v>0</v>
      </c>
      <c r="K85" s="16">
        <f t="shared" si="9"/>
        <v>0</v>
      </c>
      <c r="L85" s="19"/>
      <c r="N85" s="5"/>
      <c r="O85" s="15"/>
      <c r="P85" s="5"/>
      <c r="Q85" s="5">
        <f t="shared" si="10"/>
        <v>0</v>
      </c>
      <c r="R85" s="5">
        <f t="shared" si="11"/>
        <v>0</v>
      </c>
      <c r="S85" s="5">
        <f t="shared" si="12"/>
        <v>0</v>
      </c>
      <c r="T85" s="5">
        <f t="shared" si="13"/>
        <v>0</v>
      </c>
    </row>
    <row r="86" spans="8:20" customFormat="1" x14ac:dyDescent="0.25">
      <c r="H86" s="5">
        <f t="shared" si="7"/>
        <v>0</v>
      </c>
      <c r="I86" s="10"/>
      <c r="J86" s="9">
        <f t="shared" si="8"/>
        <v>0</v>
      </c>
      <c r="K86" s="16">
        <f t="shared" si="9"/>
        <v>0</v>
      </c>
      <c r="L86" s="19"/>
      <c r="N86" s="5"/>
      <c r="O86" s="15"/>
      <c r="P86" s="5"/>
      <c r="Q86" s="5">
        <f t="shared" si="10"/>
        <v>0</v>
      </c>
      <c r="R86" s="5">
        <f t="shared" si="11"/>
        <v>0</v>
      </c>
      <c r="S86" s="5">
        <f t="shared" si="12"/>
        <v>0</v>
      </c>
      <c r="T86" s="5">
        <f t="shared" si="13"/>
        <v>0</v>
      </c>
    </row>
    <row r="87" spans="8:20" customFormat="1" x14ac:dyDescent="0.25">
      <c r="H87" s="5">
        <f t="shared" si="7"/>
        <v>0</v>
      </c>
      <c r="I87" s="10"/>
      <c r="J87" s="9">
        <f t="shared" si="8"/>
        <v>0</v>
      </c>
      <c r="K87" s="16">
        <f t="shared" si="9"/>
        <v>0</v>
      </c>
      <c r="L87" s="19"/>
      <c r="N87" s="5"/>
      <c r="O87" s="15"/>
      <c r="P87" s="5"/>
      <c r="Q87" s="5">
        <f t="shared" si="10"/>
        <v>0</v>
      </c>
      <c r="R87" s="5">
        <f t="shared" si="11"/>
        <v>0</v>
      </c>
      <c r="S87" s="5">
        <f t="shared" si="12"/>
        <v>0</v>
      </c>
      <c r="T87" s="5">
        <f t="shared" si="13"/>
        <v>0</v>
      </c>
    </row>
    <row r="88" spans="8:20" customFormat="1" x14ac:dyDescent="0.25">
      <c r="H88" s="5">
        <f t="shared" si="7"/>
        <v>0</v>
      </c>
      <c r="I88" s="10"/>
      <c r="J88" s="9">
        <f t="shared" si="8"/>
        <v>0</v>
      </c>
      <c r="K88" s="16">
        <f t="shared" si="9"/>
        <v>0</v>
      </c>
      <c r="L88" s="19"/>
      <c r="N88" s="5"/>
      <c r="O88" s="15"/>
      <c r="P88" s="5"/>
      <c r="Q88" s="5">
        <f t="shared" si="10"/>
        <v>0</v>
      </c>
      <c r="R88" s="5">
        <f t="shared" si="11"/>
        <v>0</v>
      </c>
      <c r="S88" s="5">
        <f t="shared" si="12"/>
        <v>0</v>
      </c>
      <c r="T88" s="5">
        <f t="shared" si="13"/>
        <v>0</v>
      </c>
    </row>
    <row r="89" spans="8:20" customFormat="1" x14ac:dyDescent="0.25">
      <c r="H89" s="5">
        <f t="shared" si="7"/>
        <v>0</v>
      </c>
      <c r="I89" s="10"/>
      <c r="J89" s="9">
        <f t="shared" si="8"/>
        <v>0</v>
      </c>
      <c r="K89" s="16">
        <f t="shared" si="9"/>
        <v>0</v>
      </c>
      <c r="L89" s="19"/>
      <c r="N89" s="5"/>
      <c r="O89" s="15"/>
      <c r="P89" s="5"/>
      <c r="Q89" s="5">
        <f t="shared" si="10"/>
        <v>0</v>
      </c>
      <c r="R89" s="5">
        <f t="shared" si="11"/>
        <v>0</v>
      </c>
      <c r="S89" s="5">
        <f t="shared" si="12"/>
        <v>0</v>
      </c>
      <c r="T89" s="5">
        <f t="shared" si="13"/>
        <v>0</v>
      </c>
    </row>
    <row r="90" spans="8:20" customFormat="1" x14ac:dyDescent="0.25">
      <c r="H90" s="5">
        <f t="shared" si="7"/>
        <v>0</v>
      </c>
      <c r="I90" s="10"/>
      <c r="J90" s="9">
        <f t="shared" si="8"/>
        <v>0</v>
      </c>
      <c r="K90" s="16">
        <f t="shared" si="9"/>
        <v>0</v>
      </c>
      <c r="L90" s="19"/>
      <c r="N90" s="5"/>
      <c r="O90" s="15"/>
      <c r="P90" s="5"/>
      <c r="Q90" s="5">
        <f t="shared" si="10"/>
        <v>0</v>
      </c>
      <c r="R90" s="5">
        <f t="shared" si="11"/>
        <v>0</v>
      </c>
      <c r="S90" s="5">
        <f t="shared" si="12"/>
        <v>0</v>
      </c>
      <c r="T90" s="5">
        <f t="shared" si="13"/>
        <v>0</v>
      </c>
    </row>
    <row r="91" spans="8:20" customFormat="1" x14ac:dyDescent="0.25">
      <c r="H91" s="5">
        <f t="shared" si="7"/>
        <v>0</v>
      </c>
      <c r="I91" s="10"/>
      <c r="J91" s="9">
        <f t="shared" si="8"/>
        <v>0</v>
      </c>
      <c r="K91" s="16">
        <f t="shared" si="9"/>
        <v>0</v>
      </c>
      <c r="L91" s="19"/>
      <c r="N91" s="5"/>
      <c r="O91" s="15"/>
      <c r="P91" s="5"/>
      <c r="Q91" s="5">
        <f t="shared" si="10"/>
        <v>0</v>
      </c>
      <c r="R91" s="5">
        <f t="shared" si="11"/>
        <v>0</v>
      </c>
      <c r="S91" s="5">
        <f t="shared" si="12"/>
        <v>0</v>
      </c>
      <c r="T91" s="5">
        <f t="shared" si="13"/>
        <v>0</v>
      </c>
    </row>
    <row r="92" spans="8:20" customFormat="1" x14ac:dyDescent="0.25">
      <c r="H92" s="5">
        <f t="shared" si="7"/>
        <v>0</v>
      </c>
      <c r="I92" s="10"/>
      <c r="J92" s="9">
        <f t="shared" si="8"/>
        <v>0</v>
      </c>
      <c r="K92" s="16">
        <f t="shared" si="9"/>
        <v>0</v>
      </c>
      <c r="L92" s="19"/>
      <c r="N92" s="5"/>
      <c r="O92" s="15"/>
      <c r="P92" s="5"/>
      <c r="Q92" s="5">
        <f t="shared" si="10"/>
        <v>0</v>
      </c>
      <c r="R92" s="5">
        <f t="shared" si="11"/>
        <v>0</v>
      </c>
      <c r="S92" s="5">
        <f t="shared" si="12"/>
        <v>0</v>
      </c>
      <c r="T92" s="5">
        <f t="shared" si="13"/>
        <v>0</v>
      </c>
    </row>
    <row r="93" spans="8:20" customFormat="1" x14ac:dyDescent="0.25">
      <c r="H93" s="5">
        <f t="shared" si="7"/>
        <v>0</v>
      </c>
      <c r="I93" s="10"/>
      <c r="J93" s="9">
        <f t="shared" si="8"/>
        <v>0</v>
      </c>
      <c r="K93" s="16">
        <f t="shared" si="9"/>
        <v>0</v>
      </c>
      <c r="L93" s="19"/>
      <c r="N93" s="5"/>
      <c r="O93" s="15"/>
      <c r="P93" s="5"/>
      <c r="Q93" s="5">
        <f t="shared" si="10"/>
        <v>0</v>
      </c>
      <c r="R93" s="5">
        <f t="shared" si="11"/>
        <v>0</v>
      </c>
      <c r="S93" s="5">
        <f t="shared" si="12"/>
        <v>0</v>
      </c>
      <c r="T93" s="5">
        <f t="shared" si="13"/>
        <v>0</v>
      </c>
    </row>
    <row r="94" spans="8:20" customFormat="1" x14ac:dyDescent="0.25">
      <c r="H94" s="5">
        <f t="shared" si="7"/>
        <v>0</v>
      </c>
      <c r="I94" s="10"/>
      <c r="J94" s="9">
        <f t="shared" si="8"/>
        <v>0</v>
      </c>
      <c r="K94" s="16">
        <f t="shared" si="9"/>
        <v>0</v>
      </c>
      <c r="L94" s="19"/>
      <c r="N94" s="5"/>
      <c r="O94" s="15"/>
      <c r="P94" s="5"/>
      <c r="Q94" s="5">
        <f t="shared" si="10"/>
        <v>0</v>
      </c>
      <c r="R94" s="5">
        <f t="shared" si="11"/>
        <v>0</v>
      </c>
      <c r="S94" s="5">
        <f t="shared" si="12"/>
        <v>0</v>
      </c>
      <c r="T94" s="5">
        <f t="shared" si="13"/>
        <v>0</v>
      </c>
    </row>
    <row r="95" spans="8:20" customFormat="1" x14ac:dyDescent="0.25">
      <c r="H95" s="5">
        <f t="shared" si="7"/>
        <v>0</v>
      </c>
      <c r="I95" s="10"/>
      <c r="J95" s="9">
        <f t="shared" si="8"/>
        <v>0</v>
      </c>
      <c r="K95" s="16">
        <f t="shared" si="9"/>
        <v>0</v>
      </c>
      <c r="L95" s="19"/>
      <c r="N95" s="5"/>
      <c r="O95" s="15"/>
      <c r="P95" s="5"/>
      <c r="Q95" s="5">
        <f t="shared" si="10"/>
        <v>0</v>
      </c>
      <c r="R95" s="5">
        <f t="shared" si="11"/>
        <v>0</v>
      </c>
      <c r="S95" s="5">
        <f t="shared" si="12"/>
        <v>0</v>
      </c>
      <c r="T95" s="5">
        <f t="shared" si="13"/>
        <v>0</v>
      </c>
    </row>
    <row r="96" spans="8:20" customFormat="1" x14ac:dyDescent="0.25">
      <c r="H96" s="5">
        <f t="shared" si="7"/>
        <v>0</v>
      </c>
      <c r="I96" s="10"/>
      <c r="J96" s="9">
        <f t="shared" si="8"/>
        <v>0</v>
      </c>
      <c r="K96" s="16">
        <f t="shared" si="9"/>
        <v>0</v>
      </c>
      <c r="L96" s="19"/>
      <c r="N96" s="5"/>
      <c r="O96" s="15"/>
      <c r="P96" s="5"/>
      <c r="Q96" s="5">
        <f t="shared" si="10"/>
        <v>0</v>
      </c>
      <c r="R96" s="5">
        <f t="shared" si="11"/>
        <v>0</v>
      </c>
      <c r="S96" s="5">
        <f t="shared" si="12"/>
        <v>0</v>
      </c>
      <c r="T96" s="5">
        <f t="shared" si="13"/>
        <v>0</v>
      </c>
    </row>
    <row r="97" spans="6:22" x14ac:dyDescent="0.25">
      <c r="H97" s="5">
        <f t="shared" si="7"/>
        <v>0</v>
      </c>
      <c r="J97" s="9">
        <f t="shared" si="8"/>
        <v>0</v>
      </c>
      <c r="K97" s="16">
        <f t="shared" si="9"/>
        <v>0</v>
      </c>
      <c r="Q97" s="5">
        <f t="shared" si="10"/>
        <v>0</v>
      </c>
      <c r="R97" s="5">
        <f t="shared" si="11"/>
        <v>0</v>
      </c>
      <c r="S97" s="5">
        <f t="shared" si="12"/>
        <v>0</v>
      </c>
      <c r="T97" s="5">
        <f t="shared" si="13"/>
        <v>0</v>
      </c>
    </row>
    <row r="98" spans="6:22" x14ac:dyDescent="0.25">
      <c r="H98" s="5">
        <f t="shared" si="7"/>
        <v>0</v>
      </c>
      <c r="J98" s="9">
        <f t="shared" si="8"/>
        <v>0</v>
      </c>
      <c r="K98" s="16">
        <f t="shared" si="9"/>
        <v>0</v>
      </c>
      <c r="Q98" s="5">
        <f t="shared" si="10"/>
        <v>0</v>
      </c>
      <c r="R98" s="5">
        <f t="shared" si="11"/>
        <v>0</v>
      </c>
      <c r="S98" s="5">
        <f t="shared" si="12"/>
        <v>0</v>
      </c>
      <c r="T98" s="5">
        <f t="shared" si="13"/>
        <v>0</v>
      </c>
    </row>
    <row r="99" spans="6:22" x14ac:dyDescent="0.25">
      <c r="H99" s="5">
        <f t="shared" si="7"/>
        <v>0</v>
      </c>
      <c r="J99" s="9">
        <f t="shared" si="8"/>
        <v>0</v>
      </c>
      <c r="K99" s="16">
        <f t="shared" si="9"/>
        <v>0</v>
      </c>
      <c r="Q99" s="5">
        <f t="shared" si="10"/>
        <v>0</v>
      </c>
      <c r="R99" s="5">
        <f t="shared" si="11"/>
        <v>0</v>
      </c>
      <c r="S99" s="5">
        <f t="shared" si="12"/>
        <v>0</v>
      </c>
      <c r="T99" s="5">
        <f t="shared" si="13"/>
        <v>0</v>
      </c>
    </row>
    <row r="100" spans="6:22" x14ac:dyDescent="0.25">
      <c r="K100" s="16">
        <f>SUM(K8:K99)</f>
        <v>79.900000000000006</v>
      </c>
      <c r="N100" s="5">
        <f t="shared" ref="N100:S100" si="14">SUM(N8:N99)</f>
        <v>42.72</v>
      </c>
      <c r="O100" s="15">
        <f t="shared" si="14"/>
        <v>128.94</v>
      </c>
      <c r="P100" s="5">
        <f t="shared" si="14"/>
        <v>0</v>
      </c>
      <c r="Q100" s="5">
        <f t="shared" si="14"/>
        <v>8.3731200000000001</v>
      </c>
      <c r="R100" s="5">
        <f t="shared" si="14"/>
        <v>0</v>
      </c>
      <c r="S100" s="5">
        <f t="shared" si="14"/>
        <v>51.093119999999999</v>
      </c>
      <c r="T100" s="17">
        <f>SUM(T16:T99)</f>
        <v>0</v>
      </c>
      <c r="U100" s="17">
        <f>SUM(U8:U99)</f>
        <v>10</v>
      </c>
      <c r="V100" s="6">
        <f>SUM(S100+T100+U100)</f>
        <v>61.093119999999999</v>
      </c>
    </row>
    <row r="103" spans="6:22" ht="45" x14ac:dyDescent="0.25">
      <c r="F103" s="5" t="s">
        <v>14</v>
      </c>
      <c r="G103" s="12" t="s">
        <v>15</v>
      </c>
      <c r="H103" s="5" t="s">
        <v>16</v>
      </c>
      <c r="I103" s="10" t="s">
        <v>17</v>
      </c>
      <c r="J103" s="11" t="s">
        <v>18</v>
      </c>
      <c r="K103" s="3" t="s">
        <v>23</v>
      </c>
      <c r="L103" s="21">
        <f>SUM(K100-V100)</f>
        <v>18.806880000000007</v>
      </c>
    </row>
  </sheetData>
  <autoFilter ref="A5:K5"/>
  <dataConsolidate link="1"/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103"/>
  <sheetViews>
    <sheetView workbookViewId="0">
      <pane ySplit="1" topLeftCell="A20" activePane="bottomLeft" state="frozen"/>
      <selection activeCell="J1" sqref="J1"/>
      <selection pane="bottomLeft" activeCell="B28" sqref="B28"/>
    </sheetView>
  </sheetViews>
  <sheetFormatPr baseColWidth="10" defaultRowHeight="15" x14ac:dyDescent="0.25"/>
  <cols>
    <col min="1" max="1" width="11.42578125" style="18"/>
    <col min="2" max="2" width="20.28515625" customWidth="1"/>
    <col min="3" max="3" width="20.85546875" customWidth="1"/>
    <col min="5" max="5" width="31" customWidth="1"/>
    <col min="6" max="6" width="13.42578125" style="5" customWidth="1"/>
    <col min="7" max="7" width="13.42578125" style="12" customWidth="1"/>
    <col min="8" max="8" width="13.42578125" style="5" customWidth="1"/>
    <col min="9" max="9" width="11.42578125" style="10"/>
    <col min="10" max="10" width="11.42578125" style="7"/>
    <col min="11" max="11" width="11.42578125" style="3"/>
    <col min="12" max="12" width="11.42578125" style="33"/>
    <col min="14" max="14" width="13.28515625" style="5" customWidth="1"/>
    <col min="15" max="15" width="11.42578125" style="15"/>
    <col min="16" max="16" width="11.42578125" style="5"/>
    <col min="17" max="20" width="11.42578125" style="14"/>
    <col min="21" max="21" width="11.42578125" style="17"/>
  </cols>
  <sheetData>
    <row r="1" spans="1:21" x14ac:dyDescent="0.25">
      <c r="K1" s="16"/>
      <c r="Q1" s="5"/>
      <c r="R1" s="5"/>
    </row>
    <row r="2" spans="1:21" ht="42" x14ac:dyDescent="0.45">
      <c r="B2" s="24" t="s">
        <v>53</v>
      </c>
      <c r="C2">
        <v>2012</v>
      </c>
      <c r="E2" s="22" t="s">
        <v>48</v>
      </c>
      <c r="P2" s="23" t="s">
        <v>47</v>
      </c>
    </row>
    <row r="5" spans="1:21" s="25" customFormat="1" ht="45" x14ac:dyDescent="0.25">
      <c r="A5" s="32" t="s">
        <v>0</v>
      </c>
      <c r="B5" s="25" t="s">
        <v>1</v>
      </c>
      <c r="C5" s="25" t="s">
        <v>2</v>
      </c>
      <c r="D5" s="25" t="s">
        <v>3</v>
      </c>
      <c r="E5" s="25" t="s">
        <v>5</v>
      </c>
      <c r="F5" s="26" t="s">
        <v>9</v>
      </c>
      <c r="G5" s="27" t="s">
        <v>4</v>
      </c>
      <c r="H5" s="26" t="s">
        <v>10</v>
      </c>
      <c r="I5" s="28" t="s">
        <v>6</v>
      </c>
      <c r="J5" s="29" t="s">
        <v>8</v>
      </c>
      <c r="K5" s="25" t="s">
        <v>7</v>
      </c>
      <c r="N5" s="30" t="s">
        <v>13</v>
      </c>
      <c r="O5" s="29" t="s">
        <v>12</v>
      </c>
      <c r="P5" s="30" t="s">
        <v>11</v>
      </c>
      <c r="Q5" s="25" t="s">
        <v>20</v>
      </c>
      <c r="R5" s="25" t="s">
        <v>19</v>
      </c>
      <c r="S5" s="25" t="s">
        <v>21</v>
      </c>
      <c r="T5" s="25" t="s">
        <v>22</v>
      </c>
      <c r="U5" s="31" t="s">
        <v>26</v>
      </c>
    </row>
    <row r="6" spans="1:21" x14ac:dyDescent="0.25">
      <c r="A6" t="s">
        <v>54</v>
      </c>
      <c r="C6" t="s">
        <v>50</v>
      </c>
      <c r="D6">
        <v>26017</v>
      </c>
      <c r="E6" t="s">
        <v>51</v>
      </c>
      <c r="F6">
        <v>25.5</v>
      </c>
      <c r="G6">
        <v>1</v>
      </c>
      <c r="H6">
        <f>F6*G6</f>
        <v>25.5</v>
      </c>
      <c r="I6"/>
      <c r="J6">
        <f>H6*I6</f>
        <v>0</v>
      </c>
      <c r="K6">
        <f>F6-J6</f>
        <v>25.5</v>
      </c>
      <c r="L6"/>
      <c r="N6">
        <v>15.22</v>
      </c>
      <c r="O6"/>
      <c r="P6" t="s">
        <v>74</v>
      </c>
      <c r="Q6">
        <f>N6*19.6%</f>
        <v>2.9831200000000004</v>
      </c>
      <c r="R6"/>
      <c r="S6">
        <f>N6+Q6</f>
        <v>18.203120000000002</v>
      </c>
      <c r="T6"/>
      <c r="U6"/>
    </row>
    <row r="7" spans="1:21" x14ac:dyDescent="0.25">
      <c r="A7"/>
      <c r="C7" t="s">
        <v>50</v>
      </c>
      <c r="D7">
        <v>3400</v>
      </c>
      <c r="E7" t="s">
        <v>55</v>
      </c>
      <c r="F7">
        <v>29.5</v>
      </c>
      <c r="G7">
        <v>1</v>
      </c>
      <c r="H7">
        <f t="shared" ref="H7:H70" si="0">F7*G7</f>
        <v>29.5</v>
      </c>
      <c r="I7"/>
      <c r="J7">
        <f t="shared" ref="J7:J70" si="1">H7*I7</f>
        <v>0</v>
      </c>
      <c r="K7">
        <f t="shared" ref="K7:K70" si="2">F7-J7</f>
        <v>29.5</v>
      </c>
      <c r="L7"/>
      <c r="N7">
        <v>17.64</v>
      </c>
      <c r="O7"/>
      <c r="P7"/>
      <c r="Q7">
        <f t="shared" ref="Q7:Q70" si="3">N7*19.6%</f>
        <v>3.4574400000000001</v>
      </c>
      <c r="R7"/>
      <c r="S7">
        <f t="shared" ref="S7:S70" si="4">N7+Q7</f>
        <v>21.097439999999999</v>
      </c>
      <c r="T7"/>
      <c r="U7"/>
    </row>
    <row r="8" spans="1:21" x14ac:dyDescent="0.25">
      <c r="A8" s="18">
        <v>41234</v>
      </c>
      <c r="D8">
        <v>20006</v>
      </c>
      <c r="E8" t="s">
        <v>56</v>
      </c>
      <c r="F8" s="5">
        <v>34.5</v>
      </c>
      <c r="G8" s="12">
        <v>1</v>
      </c>
      <c r="H8" s="5">
        <f t="shared" si="0"/>
        <v>34.5</v>
      </c>
      <c r="I8" s="8"/>
      <c r="J8" s="7">
        <f t="shared" si="1"/>
        <v>0</v>
      </c>
      <c r="K8" s="16">
        <f t="shared" si="2"/>
        <v>34.5</v>
      </c>
      <c r="N8" s="5">
        <v>20.23</v>
      </c>
      <c r="Q8" s="5">
        <f t="shared" si="3"/>
        <v>3.9650800000000004</v>
      </c>
      <c r="R8" s="5"/>
      <c r="S8" s="5">
        <f t="shared" si="4"/>
        <v>24.195080000000001</v>
      </c>
      <c r="T8" s="5"/>
    </row>
    <row r="9" spans="1:21" x14ac:dyDescent="0.25">
      <c r="A9" s="18">
        <v>41021</v>
      </c>
      <c r="D9">
        <v>20017</v>
      </c>
      <c r="E9" t="s">
        <v>57</v>
      </c>
      <c r="F9" s="5">
        <v>6.9</v>
      </c>
      <c r="G9" s="12">
        <v>1</v>
      </c>
      <c r="H9" s="5">
        <f t="shared" si="0"/>
        <v>6.9</v>
      </c>
      <c r="I9" s="10">
        <v>0</v>
      </c>
      <c r="J9" s="7">
        <f t="shared" si="1"/>
        <v>0</v>
      </c>
      <c r="K9" s="16">
        <f t="shared" si="2"/>
        <v>6.9</v>
      </c>
      <c r="N9" s="5">
        <v>3.68</v>
      </c>
      <c r="Q9" s="5">
        <f t="shared" si="3"/>
        <v>0.72128000000000003</v>
      </c>
      <c r="R9" s="5"/>
      <c r="S9" s="5">
        <f t="shared" si="4"/>
        <v>4.4012799999999999</v>
      </c>
      <c r="T9" s="5"/>
    </row>
    <row r="10" spans="1:21" x14ac:dyDescent="0.25">
      <c r="D10">
        <v>20078</v>
      </c>
      <c r="E10" t="s">
        <v>58</v>
      </c>
      <c r="F10" s="5">
        <v>16.899999999999999</v>
      </c>
      <c r="G10" s="12">
        <v>1</v>
      </c>
      <c r="H10" s="5">
        <f t="shared" si="0"/>
        <v>16.899999999999999</v>
      </c>
      <c r="J10" s="7">
        <f t="shared" si="1"/>
        <v>0</v>
      </c>
      <c r="K10" s="16">
        <f t="shared" si="2"/>
        <v>16.899999999999999</v>
      </c>
      <c r="N10" s="5">
        <v>10.029999999999999</v>
      </c>
      <c r="Q10" s="5">
        <f t="shared" si="3"/>
        <v>1.9658799999999998</v>
      </c>
      <c r="R10" s="5"/>
      <c r="S10" s="5">
        <f t="shared" si="4"/>
        <v>11.99588</v>
      </c>
      <c r="T10" s="5"/>
    </row>
    <row r="11" spans="1:21" x14ac:dyDescent="0.25">
      <c r="A11" s="18">
        <v>41235</v>
      </c>
      <c r="D11">
        <v>20017</v>
      </c>
      <c r="E11" t="s">
        <v>57</v>
      </c>
      <c r="F11" s="5">
        <v>6.9</v>
      </c>
      <c r="G11" s="12">
        <v>1</v>
      </c>
      <c r="H11" s="5">
        <f t="shared" si="0"/>
        <v>6.9</v>
      </c>
      <c r="J11" s="7">
        <f t="shared" si="1"/>
        <v>0</v>
      </c>
      <c r="K11" s="16">
        <f t="shared" si="2"/>
        <v>6.9</v>
      </c>
      <c r="N11" s="5">
        <v>3.68</v>
      </c>
      <c r="Q11" s="5">
        <f t="shared" si="3"/>
        <v>0.72128000000000003</v>
      </c>
      <c r="R11" s="5"/>
      <c r="S11" s="5">
        <f t="shared" si="4"/>
        <v>4.4012799999999999</v>
      </c>
      <c r="T11" s="5"/>
    </row>
    <row r="12" spans="1:21" x14ac:dyDescent="0.25">
      <c r="D12">
        <v>20010</v>
      </c>
      <c r="E12" t="s">
        <v>59</v>
      </c>
      <c r="F12" s="5">
        <v>13.9</v>
      </c>
      <c r="G12" s="12">
        <v>1</v>
      </c>
      <c r="H12" s="5">
        <f t="shared" si="0"/>
        <v>13.9</v>
      </c>
      <c r="J12" s="7">
        <f t="shared" si="1"/>
        <v>0</v>
      </c>
      <c r="K12" s="16">
        <f t="shared" si="2"/>
        <v>13.9</v>
      </c>
      <c r="N12" s="5">
        <v>8.2799999999999994</v>
      </c>
      <c r="Q12" s="5">
        <f t="shared" si="3"/>
        <v>1.6228799999999999</v>
      </c>
      <c r="R12" s="5"/>
      <c r="S12" s="5">
        <f t="shared" si="4"/>
        <v>9.9028799999999997</v>
      </c>
      <c r="T12" s="5"/>
    </row>
    <row r="13" spans="1:21" x14ac:dyDescent="0.25">
      <c r="A13" s="18">
        <v>41235</v>
      </c>
      <c r="D13">
        <v>20014</v>
      </c>
      <c r="E13" t="s">
        <v>60</v>
      </c>
      <c r="F13" s="5">
        <v>21.9</v>
      </c>
      <c r="G13" s="12">
        <v>1</v>
      </c>
      <c r="H13" s="5">
        <f t="shared" si="0"/>
        <v>21.9</v>
      </c>
      <c r="J13" s="7">
        <f t="shared" si="1"/>
        <v>0</v>
      </c>
      <c r="K13" s="16">
        <f t="shared" si="2"/>
        <v>21.9</v>
      </c>
      <c r="N13" s="5">
        <v>12.96</v>
      </c>
      <c r="Q13" s="5">
        <f t="shared" si="3"/>
        <v>2.5401600000000002</v>
      </c>
      <c r="R13" s="5"/>
      <c r="S13" s="5">
        <f t="shared" si="4"/>
        <v>15.500160000000001</v>
      </c>
      <c r="T13" s="5"/>
    </row>
    <row r="14" spans="1:21" x14ac:dyDescent="0.25">
      <c r="A14" s="18">
        <v>41237</v>
      </c>
      <c r="C14" t="s">
        <v>34</v>
      </c>
      <c r="D14">
        <v>20001</v>
      </c>
      <c r="E14" t="s">
        <v>61</v>
      </c>
      <c r="F14" s="5">
        <v>15.9</v>
      </c>
      <c r="G14" s="12">
        <v>1</v>
      </c>
      <c r="H14" s="5">
        <f t="shared" si="0"/>
        <v>15.9</v>
      </c>
      <c r="J14" s="7">
        <f t="shared" si="1"/>
        <v>0</v>
      </c>
      <c r="K14" s="16">
        <f t="shared" si="2"/>
        <v>15.9</v>
      </c>
      <c r="N14" s="5">
        <v>9.0299999999999994</v>
      </c>
      <c r="Q14" s="5">
        <f t="shared" si="3"/>
        <v>1.7698799999999999</v>
      </c>
      <c r="R14" s="5"/>
      <c r="S14" s="5">
        <f t="shared" si="4"/>
        <v>10.79988</v>
      </c>
      <c r="T14" s="5"/>
    </row>
    <row r="15" spans="1:21" x14ac:dyDescent="0.25">
      <c r="C15" t="s">
        <v>34</v>
      </c>
      <c r="D15">
        <v>20036</v>
      </c>
      <c r="E15" t="s">
        <v>62</v>
      </c>
      <c r="F15" s="5">
        <v>5.5</v>
      </c>
      <c r="G15" s="12">
        <v>1</v>
      </c>
      <c r="H15" s="5">
        <f>F15*G15</f>
        <v>5.5</v>
      </c>
      <c r="J15" s="7">
        <f t="shared" si="1"/>
        <v>0</v>
      </c>
      <c r="K15" s="16">
        <f t="shared" si="2"/>
        <v>5.5</v>
      </c>
      <c r="N15" s="5">
        <v>3.18</v>
      </c>
      <c r="Q15" s="5">
        <f t="shared" si="3"/>
        <v>0.62328000000000006</v>
      </c>
      <c r="R15" s="5"/>
      <c r="S15" s="5">
        <f t="shared" si="4"/>
        <v>3.80328</v>
      </c>
      <c r="T15" s="5"/>
    </row>
    <row r="16" spans="1:21" x14ac:dyDescent="0.25">
      <c r="C16" t="s">
        <v>34</v>
      </c>
      <c r="D16">
        <v>80850</v>
      </c>
      <c r="E16" t="s">
        <v>44</v>
      </c>
      <c r="F16" s="5">
        <v>36.5</v>
      </c>
      <c r="G16" s="12">
        <v>1</v>
      </c>
      <c r="H16" s="5">
        <f>F16*G16</f>
        <v>36.5</v>
      </c>
      <c r="J16" s="7">
        <f t="shared" si="1"/>
        <v>0</v>
      </c>
      <c r="K16" s="16">
        <f t="shared" si="2"/>
        <v>36.5</v>
      </c>
      <c r="N16" s="5">
        <v>24.39</v>
      </c>
      <c r="Q16" s="5"/>
      <c r="R16" s="5">
        <f t="shared" ref="R16:R70" si="5">N16*7%</f>
        <v>1.7073000000000003</v>
      </c>
      <c r="S16" s="5"/>
      <c r="T16" s="5">
        <f t="shared" ref="T16:T70" si="6">N16+R16</f>
        <v>26.097300000000001</v>
      </c>
    </row>
    <row r="17" spans="1:20" x14ac:dyDescent="0.25">
      <c r="A17" s="18">
        <v>41237</v>
      </c>
      <c r="D17">
        <v>80850</v>
      </c>
      <c r="E17" t="s">
        <v>44</v>
      </c>
      <c r="F17" s="5">
        <v>36.5</v>
      </c>
      <c r="G17" s="12">
        <v>1</v>
      </c>
      <c r="H17" s="5">
        <f t="shared" si="0"/>
        <v>36.5</v>
      </c>
      <c r="J17" s="7">
        <f t="shared" si="1"/>
        <v>0</v>
      </c>
      <c r="K17" s="16">
        <f t="shared" si="2"/>
        <v>36.5</v>
      </c>
      <c r="N17" s="5">
        <v>24.39</v>
      </c>
      <c r="Q17" s="5"/>
      <c r="R17" s="5">
        <f t="shared" si="5"/>
        <v>1.7073000000000003</v>
      </c>
      <c r="S17" s="5"/>
      <c r="T17" s="5">
        <f t="shared" si="6"/>
        <v>26.097300000000001</v>
      </c>
    </row>
    <row r="18" spans="1:20" x14ac:dyDescent="0.25">
      <c r="D18">
        <v>20017</v>
      </c>
      <c r="E18" t="s">
        <v>57</v>
      </c>
      <c r="F18" s="5">
        <v>6.9</v>
      </c>
      <c r="G18" s="12">
        <v>1</v>
      </c>
      <c r="H18" s="5">
        <f t="shared" si="0"/>
        <v>6.9</v>
      </c>
      <c r="J18" s="7">
        <f t="shared" si="1"/>
        <v>0</v>
      </c>
      <c r="K18" s="16">
        <f t="shared" si="2"/>
        <v>6.9</v>
      </c>
      <c r="N18" s="5">
        <v>3.68</v>
      </c>
      <c r="Q18" s="5">
        <f t="shared" si="3"/>
        <v>0.72128000000000003</v>
      </c>
      <c r="R18" s="5"/>
      <c r="S18" s="5">
        <f t="shared" si="4"/>
        <v>4.4012799999999999</v>
      </c>
      <c r="T18" s="5"/>
    </row>
    <row r="19" spans="1:20" x14ac:dyDescent="0.25">
      <c r="D19">
        <v>20003</v>
      </c>
      <c r="E19" t="s">
        <v>63</v>
      </c>
      <c r="F19" s="5">
        <v>15.9</v>
      </c>
      <c r="G19" s="12">
        <v>1</v>
      </c>
      <c r="H19" s="5">
        <f t="shared" si="0"/>
        <v>15.9</v>
      </c>
      <c r="J19" s="7">
        <f t="shared" si="1"/>
        <v>0</v>
      </c>
      <c r="K19" s="16">
        <f t="shared" si="2"/>
        <v>15.9</v>
      </c>
      <c r="N19" s="5">
        <v>9.0299999999999994</v>
      </c>
      <c r="Q19" s="5">
        <f t="shared" si="3"/>
        <v>1.7698799999999999</v>
      </c>
      <c r="R19" s="5"/>
      <c r="S19" s="5">
        <f t="shared" si="4"/>
        <v>10.79988</v>
      </c>
      <c r="T19" s="5"/>
    </row>
    <row r="20" spans="1:20" x14ac:dyDescent="0.25">
      <c r="A20" s="18">
        <v>41237</v>
      </c>
      <c r="C20" t="s">
        <v>64</v>
      </c>
      <c r="D20">
        <v>20036</v>
      </c>
      <c r="E20" t="s">
        <v>62</v>
      </c>
      <c r="F20" s="5">
        <v>5.5</v>
      </c>
      <c r="G20" s="12">
        <v>1</v>
      </c>
      <c r="H20" s="5">
        <f t="shared" si="0"/>
        <v>5.5</v>
      </c>
      <c r="J20" s="7">
        <f t="shared" si="1"/>
        <v>0</v>
      </c>
      <c r="K20" s="16">
        <f t="shared" si="2"/>
        <v>5.5</v>
      </c>
      <c r="N20" s="5">
        <v>3.18</v>
      </c>
      <c r="Q20" s="5">
        <f t="shared" si="3"/>
        <v>0.62328000000000006</v>
      </c>
      <c r="R20" s="5"/>
      <c r="S20" s="5">
        <f t="shared" si="4"/>
        <v>3.80328</v>
      </c>
      <c r="T20" s="5"/>
    </row>
    <row r="21" spans="1:20" x14ac:dyDescent="0.25">
      <c r="C21" t="s">
        <v>64</v>
      </c>
      <c r="D21">
        <v>20017</v>
      </c>
      <c r="E21" t="s">
        <v>57</v>
      </c>
      <c r="F21" s="5">
        <v>6.9</v>
      </c>
      <c r="G21" s="12">
        <v>1</v>
      </c>
      <c r="H21" s="5">
        <f t="shared" si="0"/>
        <v>6.9</v>
      </c>
      <c r="J21" s="7">
        <f t="shared" si="1"/>
        <v>0</v>
      </c>
      <c r="K21" s="16">
        <f t="shared" si="2"/>
        <v>6.9</v>
      </c>
      <c r="N21" s="5">
        <v>3.68</v>
      </c>
      <c r="Q21" s="5">
        <f t="shared" si="3"/>
        <v>0.72128000000000003</v>
      </c>
      <c r="R21" s="5"/>
      <c r="S21" s="5">
        <f t="shared" si="4"/>
        <v>4.4012799999999999</v>
      </c>
      <c r="T21" s="5"/>
    </row>
    <row r="22" spans="1:20" x14ac:dyDescent="0.25">
      <c r="C22" t="s">
        <v>64</v>
      </c>
      <c r="D22">
        <v>20082</v>
      </c>
      <c r="E22" t="s">
        <v>65</v>
      </c>
      <c r="F22" s="5">
        <v>12.9</v>
      </c>
      <c r="G22" s="12">
        <v>1</v>
      </c>
      <c r="H22" s="5">
        <f t="shared" si="0"/>
        <v>12.9</v>
      </c>
      <c r="J22" s="7">
        <f t="shared" si="1"/>
        <v>0</v>
      </c>
      <c r="K22" s="16">
        <f t="shared" si="2"/>
        <v>12.9</v>
      </c>
      <c r="N22" s="5">
        <v>7.53</v>
      </c>
      <c r="Q22" s="5">
        <f t="shared" si="3"/>
        <v>1.4758800000000001</v>
      </c>
      <c r="R22" s="5"/>
      <c r="S22" s="5">
        <f t="shared" si="4"/>
        <v>9.0058800000000012</v>
      </c>
      <c r="T22" s="5"/>
    </row>
    <row r="23" spans="1:20" x14ac:dyDescent="0.25">
      <c r="C23" t="s">
        <v>64</v>
      </c>
      <c r="D23">
        <v>20033</v>
      </c>
      <c r="E23" t="s">
        <v>66</v>
      </c>
      <c r="F23" s="5">
        <v>13.9</v>
      </c>
      <c r="G23" s="12">
        <v>1</v>
      </c>
      <c r="H23" s="5">
        <f t="shared" si="0"/>
        <v>13.9</v>
      </c>
      <c r="J23" s="7">
        <f t="shared" si="1"/>
        <v>0</v>
      </c>
      <c r="K23" s="16">
        <f t="shared" si="2"/>
        <v>13.9</v>
      </c>
      <c r="N23" s="5">
        <v>8.2799999999999994</v>
      </c>
      <c r="Q23" s="5">
        <f t="shared" si="3"/>
        <v>1.6228799999999999</v>
      </c>
      <c r="R23" s="5"/>
      <c r="S23" s="5">
        <f t="shared" si="4"/>
        <v>9.9028799999999997</v>
      </c>
      <c r="T23" s="5"/>
    </row>
    <row r="24" spans="1:20" x14ac:dyDescent="0.25">
      <c r="C24" t="s">
        <v>64</v>
      </c>
      <c r="D24">
        <v>20071</v>
      </c>
      <c r="E24" t="s">
        <v>67</v>
      </c>
      <c r="F24" s="5">
        <v>6.5</v>
      </c>
      <c r="G24" s="12">
        <v>1</v>
      </c>
      <c r="H24" s="5">
        <f t="shared" si="0"/>
        <v>6.5</v>
      </c>
      <c r="J24" s="7">
        <f t="shared" si="1"/>
        <v>0</v>
      </c>
      <c r="K24" s="16">
        <f t="shared" si="2"/>
        <v>6.5</v>
      </c>
      <c r="N24" s="5">
        <v>3.76</v>
      </c>
      <c r="Q24" s="5">
        <f t="shared" si="3"/>
        <v>0.73695999999999995</v>
      </c>
      <c r="R24" s="5"/>
      <c r="S24" s="5">
        <f t="shared" si="4"/>
        <v>4.4969599999999996</v>
      </c>
      <c r="T24" s="5"/>
    </row>
    <row r="25" spans="1:20" x14ac:dyDescent="0.25">
      <c r="A25" s="18">
        <v>41237</v>
      </c>
      <c r="C25" t="s">
        <v>68</v>
      </c>
      <c r="D25">
        <v>20001</v>
      </c>
      <c r="E25" t="s">
        <v>61</v>
      </c>
      <c r="F25" s="5">
        <v>15.9</v>
      </c>
      <c r="G25" s="12">
        <v>1</v>
      </c>
      <c r="H25" s="5">
        <f t="shared" si="0"/>
        <v>15.9</v>
      </c>
      <c r="J25" s="7">
        <f t="shared" si="1"/>
        <v>0</v>
      </c>
      <c r="K25" s="16">
        <f t="shared" si="2"/>
        <v>15.9</v>
      </c>
      <c r="N25" s="5">
        <v>9.0299999999999994</v>
      </c>
      <c r="Q25" s="5">
        <f t="shared" si="3"/>
        <v>1.7698799999999999</v>
      </c>
      <c r="R25" s="5"/>
      <c r="S25" s="5">
        <f t="shared" si="4"/>
        <v>10.79988</v>
      </c>
      <c r="T25" s="5"/>
    </row>
    <row r="26" spans="1:20" customFormat="1" x14ac:dyDescent="0.25">
      <c r="A26">
        <v>41237</v>
      </c>
      <c r="C26" t="s">
        <v>29</v>
      </c>
      <c r="D26">
        <v>80850</v>
      </c>
      <c r="E26" t="s">
        <v>44</v>
      </c>
      <c r="F26">
        <v>36.5</v>
      </c>
      <c r="G26">
        <v>1</v>
      </c>
      <c r="H26">
        <f t="shared" si="0"/>
        <v>36.5</v>
      </c>
      <c r="J26">
        <f t="shared" si="1"/>
        <v>0</v>
      </c>
      <c r="K26">
        <f t="shared" si="2"/>
        <v>36.5</v>
      </c>
      <c r="N26">
        <v>24.39</v>
      </c>
      <c r="R26">
        <f>N26*7%</f>
        <v>1.7073000000000003</v>
      </c>
      <c r="T26">
        <f>N26+R26</f>
        <v>26.097300000000001</v>
      </c>
    </row>
    <row r="27" spans="1:20" x14ac:dyDescent="0.25">
      <c r="A27" s="18">
        <v>41237</v>
      </c>
      <c r="C27" t="s">
        <v>34</v>
      </c>
      <c r="D27">
        <v>80850</v>
      </c>
      <c r="E27" t="s">
        <v>44</v>
      </c>
      <c r="G27" s="12">
        <v>1</v>
      </c>
      <c r="H27" s="16">
        <f t="shared" si="0"/>
        <v>0</v>
      </c>
      <c r="J27" s="7">
        <f t="shared" si="1"/>
        <v>0</v>
      </c>
      <c r="K27" s="16">
        <f t="shared" si="2"/>
        <v>0</v>
      </c>
      <c r="N27" s="5">
        <v>24.39</v>
      </c>
      <c r="Q27" s="5"/>
      <c r="R27" s="5">
        <f>N27*7%</f>
        <v>1.7073000000000003</v>
      </c>
      <c r="S27" s="5"/>
      <c r="T27" s="5">
        <f>N27+R27</f>
        <v>26.097300000000001</v>
      </c>
    </row>
    <row r="28" spans="1:20" x14ac:dyDescent="0.25">
      <c r="C28" t="s">
        <v>34</v>
      </c>
      <c r="D28">
        <v>20071</v>
      </c>
      <c r="E28" t="s">
        <v>67</v>
      </c>
      <c r="G28" s="12">
        <v>1</v>
      </c>
      <c r="H28" s="5">
        <f>F28*G28</f>
        <v>0</v>
      </c>
      <c r="J28" s="7">
        <f t="shared" si="1"/>
        <v>0</v>
      </c>
      <c r="K28" s="16">
        <f t="shared" si="2"/>
        <v>0</v>
      </c>
      <c r="N28" s="5">
        <v>3.76</v>
      </c>
      <c r="Q28" s="5">
        <f t="shared" si="3"/>
        <v>0.73695999999999995</v>
      </c>
      <c r="R28" s="5"/>
      <c r="S28" s="5">
        <f t="shared" si="4"/>
        <v>4.4969599999999996</v>
      </c>
      <c r="T28" s="5"/>
    </row>
    <row r="29" spans="1:20" x14ac:dyDescent="0.25">
      <c r="A29" s="18">
        <v>41237</v>
      </c>
      <c r="B29" t="s">
        <v>24</v>
      </c>
      <c r="D29">
        <v>20017</v>
      </c>
      <c r="E29" t="s">
        <v>57</v>
      </c>
      <c r="G29" s="12">
        <v>2</v>
      </c>
      <c r="H29" s="5">
        <f>F29*G29</f>
        <v>0</v>
      </c>
      <c r="J29" s="7">
        <f t="shared" si="1"/>
        <v>0</v>
      </c>
      <c r="K29" s="16">
        <f t="shared" si="2"/>
        <v>0</v>
      </c>
      <c r="O29" s="15">
        <v>6.36</v>
      </c>
      <c r="Q29" s="5">
        <f t="shared" si="3"/>
        <v>0</v>
      </c>
      <c r="R29" s="5">
        <f t="shared" si="5"/>
        <v>0</v>
      </c>
      <c r="S29" s="5">
        <f t="shared" si="4"/>
        <v>0</v>
      </c>
      <c r="T29" s="5">
        <f t="shared" si="6"/>
        <v>0</v>
      </c>
    </row>
    <row r="30" spans="1:20" x14ac:dyDescent="0.25">
      <c r="B30" t="s">
        <v>24</v>
      </c>
      <c r="D30">
        <v>80850</v>
      </c>
      <c r="E30" t="s">
        <v>44</v>
      </c>
      <c r="G30" s="12">
        <v>1</v>
      </c>
      <c r="H30" s="5">
        <f t="shared" si="0"/>
        <v>0</v>
      </c>
      <c r="J30" s="7">
        <f t="shared" si="1"/>
        <v>0</v>
      </c>
      <c r="K30" s="16">
        <f t="shared" si="2"/>
        <v>0</v>
      </c>
      <c r="O30" s="15">
        <v>24.39</v>
      </c>
      <c r="Q30" s="5">
        <f t="shared" si="3"/>
        <v>0</v>
      </c>
      <c r="R30" s="5">
        <f t="shared" si="5"/>
        <v>0</v>
      </c>
      <c r="S30" s="5">
        <f t="shared" si="4"/>
        <v>0</v>
      </c>
      <c r="T30" s="5">
        <f t="shared" si="6"/>
        <v>0</v>
      </c>
    </row>
    <row r="31" spans="1:20" x14ac:dyDescent="0.25">
      <c r="B31" t="s">
        <v>24</v>
      </c>
      <c r="D31">
        <v>20070</v>
      </c>
      <c r="E31" t="s">
        <v>69</v>
      </c>
      <c r="G31" s="12">
        <v>2</v>
      </c>
      <c r="H31" s="5">
        <f t="shared" si="0"/>
        <v>0</v>
      </c>
      <c r="J31" s="7">
        <f t="shared" si="1"/>
        <v>0</v>
      </c>
      <c r="K31" s="16">
        <f t="shared" si="2"/>
        <v>0</v>
      </c>
      <c r="O31" s="15">
        <v>7.52</v>
      </c>
      <c r="Q31" s="5">
        <f t="shared" si="3"/>
        <v>0</v>
      </c>
      <c r="R31" s="5">
        <f t="shared" si="5"/>
        <v>0</v>
      </c>
      <c r="S31" s="5">
        <f t="shared" si="4"/>
        <v>0</v>
      </c>
      <c r="T31" s="5">
        <f t="shared" si="6"/>
        <v>0</v>
      </c>
    </row>
    <row r="32" spans="1:20" x14ac:dyDescent="0.25">
      <c r="B32" t="s">
        <v>24</v>
      </c>
      <c r="D32">
        <v>3830</v>
      </c>
      <c r="E32" t="s">
        <v>70</v>
      </c>
      <c r="G32" s="12">
        <v>1</v>
      </c>
      <c r="H32" s="5">
        <f t="shared" si="0"/>
        <v>0</v>
      </c>
      <c r="J32" s="7">
        <f t="shared" si="1"/>
        <v>0</v>
      </c>
      <c r="K32" s="16">
        <f t="shared" si="2"/>
        <v>0</v>
      </c>
      <c r="O32" s="15">
        <v>6.86</v>
      </c>
      <c r="Q32" s="5">
        <f t="shared" si="3"/>
        <v>0</v>
      </c>
      <c r="R32" s="5">
        <f t="shared" si="5"/>
        <v>0</v>
      </c>
      <c r="S32" s="5">
        <f t="shared" si="4"/>
        <v>0</v>
      </c>
      <c r="T32" s="5">
        <f t="shared" si="6"/>
        <v>0</v>
      </c>
    </row>
    <row r="33" spans="1:20" customFormat="1" x14ac:dyDescent="0.25">
      <c r="A33" s="18"/>
      <c r="B33" t="s">
        <v>24</v>
      </c>
      <c r="D33" t="s">
        <v>71</v>
      </c>
      <c r="E33" t="s">
        <v>72</v>
      </c>
      <c r="G33" s="12">
        <v>1</v>
      </c>
      <c r="H33" s="5">
        <f t="shared" si="0"/>
        <v>0</v>
      </c>
      <c r="I33" s="10"/>
      <c r="J33" s="7">
        <f t="shared" si="1"/>
        <v>0</v>
      </c>
      <c r="K33" s="16">
        <f t="shared" si="2"/>
        <v>0</v>
      </c>
      <c r="L33" s="33"/>
      <c r="N33" s="5"/>
      <c r="O33" s="15">
        <v>19.25</v>
      </c>
      <c r="P33" s="5"/>
      <c r="Q33" s="5">
        <f t="shared" si="3"/>
        <v>0</v>
      </c>
      <c r="R33" s="5">
        <f t="shared" si="5"/>
        <v>0</v>
      </c>
      <c r="S33" s="5">
        <f t="shared" si="4"/>
        <v>0</v>
      </c>
      <c r="T33" s="5">
        <f t="shared" si="6"/>
        <v>0</v>
      </c>
    </row>
    <row r="34" spans="1:20" customFormat="1" x14ac:dyDescent="0.25">
      <c r="A34" s="18"/>
      <c r="E34" t="s">
        <v>73</v>
      </c>
      <c r="G34" s="12">
        <v>5</v>
      </c>
      <c r="H34" s="5">
        <f t="shared" si="0"/>
        <v>0</v>
      </c>
      <c r="I34" s="10"/>
      <c r="J34" s="7">
        <f t="shared" si="1"/>
        <v>0</v>
      </c>
      <c r="K34" s="16">
        <f t="shared" si="2"/>
        <v>0</v>
      </c>
      <c r="L34" s="33"/>
      <c r="N34" s="5"/>
      <c r="O34" s="15">
        <v>9.6</v>
      </c>
      <c r="P34" s="5"/>
      <c r="Q34" s="5">
        <f t="shared" si="3"/>
        <v>0</v>
      </c>
      <c r="R34" s="5">
        <f t="shared" si="5"/>
        <v>0</v>
      </c>
      <c r="S34" s="5">
        <f t="shared" si="4"/>
        <v>0</v>
      </c>
      <c r="T34" s="5">
        <f t="shared" si="6"/>
        <v>0</v>
      </c>
    </row>
    <row r="35" spans="1:20" customFormat="1" x14ac:dyDescent="0.25">
      <c r="A35" s="18"/>
      <c r="H35" s="5">
        <f t="shared" si="0"/>
        <v>0</v>
      </c>
      <c r="I35" s="10"/>
      <c r="J35" s="7">
        <f t="shared" si="1"/>
        <v>0</v>
      </c>
      <c r="K35" s="16">
        <f t="shared" si="2"/>
        <v>0</v>
      </c>
      <c r="L35" s="33"/>
      <c r="N35" s="5"/>
      <c r="O35" s="15"/>
      <c r="P35" s="5"/>
      <c r="Q35" s="5">
        <f t="shared" si="3"/>
        <v>0</v>
      </c>
      <c r="R35" s="5">
        <f t="shared" si="5"/>
        <v>0</v>
      </c>
      <c r="S35" s="5">
        <f t="shared" si="4"/>
        <v>0</v>
      </c>
      <c r="T35" s="5">
        <f t="shared" si="6"/>
        <v>0</v>
      </c>
    </row>
    <row r="36" spans="1:20" customFormat="1" x14ac:dyDescent="0.25">
      <c r="A36" s="18"/>
      <c r="H36" s="5">
        <f t="shared" si="0"/>
        <v>0</v>
      </c>
      <c r="I36" s="10"/>
      <c r="J36" s="7">
        <f t="shared" si="1"/>
        <v>0</v>
      </c>
      <c r="K36" s="16">
        <f t="shared" si="2"/>
        <v>0</v>
      </c>
      <c r="L36" s="33"/>
      <c r="N36" s="5"/>
      <c r="O36" s="15"/>
      <c r="P36" s="5"/>
      <c r="Q36" s="5">
        <f t="shared" si="3"/>
        <v>0</v>
      </c>
      <c r="R36" s="5">
        <f t="shared" si="5"/>
        <v>0</v>
      </c>
      <c r="S36" s="5">
        <f t="shared" si="4"/>
        <v>0</v>
      </c>
      <c r="T36" s="5">
        <f t="shared" si="6"/>
        <v>0</v>
      </c>
    </row>
    <row r="37" spans="1:20" customFormat="1" x14ac:dyDescent="0.25">
      <c r="A37" s="18"/>
      <c r="H37" s="5">
        <f t="shared" si="0"/>
        <v>0</v>
      </c>
      <c r="I37" s="10"/>
      <c r="J37" s="7">
        <f t="shared" si="1"/>
        <v>0</v>
      </c>
      <c r="K37" s="16">
        <f t="shared" si="2"/>
        <v>0</v>
      </c>
      <c r="L37" s="33"/>
      <c r="N37" s="5"/>
      <c r="O37" s="15"/>
      <c r="P37" s="5"/>
      <c r="Q37" s="5">
        <f t="shared" si="3"/>
        <v>0</v>
      </c>
      <c r="R37" s="5">
        <f t="shared" si="5"/>
        <v>0</v>
      </c>
      <c r="S37" s="5">
        <f t="shared" si="4"/>
        <v>0</v>
      </c>
      <c r="T37" s="5">
        <f t="shared" si="6"/>
        <v>0</v>
      </c>
    </row>
    <row r="38" spans="1:20" customFormat="1" x14ac:dyDescent="0.25">
      <c r="A38" s="18"/>
      <c r="H38" s="5">
        <f t="shared" si="0"/>
        <v>0</v>
      </c>
      <c r="I38" s="10"/>
      <c r="J38" s="7">
        <f t="shared" si="1"/>
        <v>0</v>
      </c>
      <c r="K38" s="16">
        <f t="shared" si="2"/>
        <v>0</v>
      </c>
      <c r="L38" s="33"/>
      <c r="N38" s="5"/>
      <c r="O38" s="15"/>
      <c r="P38" s="5"/>
      <c r="Q38" s="5">
        <f t="shared" si="3"/>
        <v>0</v>
      </c>
      <c r="R38" s="5">
        <f t="shared" si="5"/>
        <v>0</v>
      </c>
      <c r="S38" s="5">
        <f t="shared" si="4"/>
        <v>0</v>
      </c>
      <c r="T38" s="5">
        <f t="shared" si="6"/>
        <v>0</v>
      </c>
    </row>
    <row r="39" spans="1:20" customFormat="1" x14ac:dyDescent="0.25">
      <c r="A39" s="18"/>
      <c r="H39" s="5">
        <f t="shared" si="0"/>
        <v>0</v>
      </c>
      <c r="I39" s="10"/>
      <c r="J39" s="7">
        <f t="shared" si="1"/>
        <v>0</v>
      </c>
      <c r="K39" s="16">
        <f t="shared" si="2"/>
        <v>0</v>
      </c>
      <c r="L39" s="33"/>
      <c r="N39" s="5"/>
      <c r="O39" s="15"/>
      <c r="P39" s="5"/>
      <c r="Q39" s="5">
        <f t="shared" si="3"/>
        <v>0</v>
      </c>
      <c r="R39" s="5">
        <f t="shared" si="5"/>
        <v>0</v>
      </c>
      <c r="S39" s="5">
        <f t="shared" si="4"/>
        <v>0</v>
      </c>
      <c r="T39" s="5">
        <f t="shared" si="6"/>
        <v>0</v>
      </c>
    </row>
    <row r="40" spans="1:20" customFormat="1" x14ac:dyDescent="0.25">
      <c r="A40" s="18"/>
      <c r="H40" s="5">
        <f t="shared" si="0"/>
        <v>0</v>
      </c>
      <c r="I40" s="10"/>
      <c r="J40" s="7">
        <f t="shared" si="1"/>
        <v>0</v>
      </c>
      <c r="K40" s="16">
        <f t="shared" si="2"/>
        <v>0</v>
      </c>
      <c r="L40" s="33"/>
      <c r="N40" s="5"/>
      <c r="O40" s="15"/>
      <c r="P40" s="5"/>
      <c r="Q40" s="5">
        <f t="shared" si="3"/>
        <v>0</v>
      </c>
      <c r="R40" s="5">
        <f t="shared" si="5"/>
        <v>0</v>
      </c>
      <c r="S40" s="5">
        <f t="shared" si="4"/>
        <v>0</v>
      </c>
      <c r="T40" s="5">
        <f t="shared" si="6"/>
        <v>0</v>
      </c>
    </row>
    <row r="41" spans="1:20" customFormat="1" x14ac:dyDescent="0.25">
      <c r="A41" s="18"/>
      <c r="H41" s="5">
        <f t="shared" si="0"/>
        <v>0</v>
      </c>
      <c r="I41" s="10"/>
      <c r="J41" s="7">
        <f t="shared" si="1"/>
        <v>0</v>
      </c>
      <c r="K41" s="16">
        <f t="shared" si="2"/>
        <v>0</v>
      </c>
      <c r="L41" s="33"/>
      <c r="N41" s="5"/>
      <c r="O41" s="15"/>
      <c r="P41" s="5"/>
      <c r="Q41" s="5">
        <f t="shared" si="3"/>
        <v>0</v>
      </c>
      <c r="R41" s="5">
        <f t="shared" si="5"/>
        <v>0</v>
      </c>
      <c r="S41" s="5">
        <f t="shared" si="4"/>
        <v>0</v>
      </c>
      <c r="T41" s="5">
        <f t="shared" si="6"/>
        <v>0</v>
      </c>
    </row>
    <row r="42" spans="1:20" customFormat="1" x14ac:dyDescent="0.25">
      <c r="A42" s="18"/>
      <c r="H42" s="5">
        <f t="shared" si="0"/>
        <v>0</v>
      </c>
      <c r="I42" s="10"/>
      <c r="J42" s="7">
        <f t="shared" si="1"/>
        <v>0</v>
      </c>
      <c r="K42" s="16">
        <f t="shared" si="2"/>
        <v>0</v>
      </c>
      <c r="L42" s="33"/>
      <c r="N42" s="5"/>
      <c r="O42" s="15"/>
      <c r="P42" s="5"/>
      <c r="Q42" s="5">
        <f t="shared" si="3"/>
        <v>0</v>
      </c>
      <c r="R42" s="5">
        <f t="shared" si="5"/>
        <v>0</v>
      </c>
      <c r="S42" s="5">
        <f t="shared" si="4"/>
        <v>0</v>
      </c>
      <c r="T42" s="5">
        <f t="shared" si="6"/>
        <v>0</v>
      </c>
    </row>
    <row r="43" spans="1:20" customFormat="1" x14ac:dyDescent="0.25">
      <c r="A43" s="18"/>
      <c r="H43" s="5">
        <f t="shared" si="0"/>
        <v>0</v>
      </c>
      <c r="I43" s="10"/>
      <c r="J43" s="7">
        <f t="shared" si="1"/>
        <v>0</v>
      </c>
      <c r="K43" s="16">
        <f t="shared" si="2"/>
        <v>0</v>
      </c>
      <c r="L43" s="33"/>
      <c r="N43" s="5"/>
      <c r="O43" s="15"/>
      <c r="P43" s="5"/>
      <c r="Q43" s="5">
        <f t="shared" si="3"/>
        <v>0</v>
      </c>
      <c r="R43" s="5">
        <f t="shared" si="5"/>
        <v>0</v>
      </c>
      <c r="S43" s="5">
        <f t="shared" si="4"/>
        <v>0</v>
      </c>
      <c r="T43" s="5">
        <f t="shared" si="6"/>
        <v>0</v>
      </c>
    </row>
    <row r="44" spans="1:20" customFormat="1" x14ac:dyDescent="0.25">
      <c r="A44" s="18"/>
      <c r="H44" s="5">
        <f t="shared" si="0"/>
        <v>0</v>
      </c>
      <c r="I44" s="10"/>
      <c r="J44" s="7">
        <f t="shared" si="1"/>
        <v>0</v>
      </c>
      <c r="K44" s="16">
        <f t="shared" si="2"/>
        <v>0</v>
      </c>
      <c r="L44" s="33"/>
      <c r="N44" s="5"/>
      <c r="O44" s="15"/>
      <c r="P44" s="5"/>
      <c r="Q44" s="5">
        <f t="shared" si="3"/>
        <v>0</v>
      </c>
      <c r="R44" s="5">
        <f t="shared" si="5"/>
        <v>0</v>
      </c>
      <c r="S44" s="5">
        <f t="shared" si="4"/>
        <v>0</v>
      </c>
      <c r="T44" s="5">
        <f t="shared" si="6"/>
        <v>0</v>
      </c>
    </row>
    <row r="45" spans="1:20" customFormat="1" x14ac:dyDescent="0.25">
      <c r="A45" s="18"/>
      <c r="H45" s="5">
        <f t="shared" si="0"/>
        <v>0</v>
      </c>
      <c r="I45" s="10"/>
      <c r="J45" s="7">
        <f t="shared" si="1"/>
        <v>0</v>
      </c>
      <c r="K45" s="16">
        <f t="shared" si="2"/>
        <v>0</v>
      </c>
      <c r="L45" s="33"/>
      <c r="N45" s="5"/>
      <c r="O45" s="15"/>
      <c r="P45" s="5"/>
      <c r="Q45" s="5">
        <f t="shared" si="3"/>
        <v>0</v>
      </c>
      <c r="R45" s="5">
        <f t="shared" si="5"/>
        <v>0</v>
      </c>
      <c r="S45" s="5">
        <f t="shared" si="4"/>
        <v>0</v>
      </c>
      <c r="T45" s="5">
        <f t="shared" si="6"/>
        <v>0</v>
      </c>
    </row>
    <row r="46" spans="1:20" customFormat="1" x14ac:dyDescent="0.25">
      <c r="A46" s="18"/>
      <c r="H46" s="5">
        <f t="shared" si="0"/>
        <v>0</v>
      </c>
      <c r="I46" s="10"/>
      <c r="J46" s="7">
        <f t="shared" si="1"/>
        <v>0</v>
      </c>
      <c r="K46" s="16">
        <f t="shared" si="2"/>
        <v>0</v>
      </c>
      <c r="L46" s="33"/>
      <c r="N46" s="5"/>
      <c r="O46" s="15"/>
      <c r="P46" s="5"/>
      <c r="Q46" s="5">
        <f t="shared" si="3"/>
        <v>0</v>
      </c>
      <c r="R46" s="5">
        <f t="shared" si="5"/>
        <v>0</v>
      </c>
      <c r="S46" s="5">
        <f t="shared" si="4"/>
        <v>0</v>
      </c>
      <c r="T46" s="5">
        <f t="shared" si="6"/>
        <v>0</v>
      </c>
    </row>
    <row r="47" spans="1:20" customFormat="1" x14ac:dyDescent="0.25">
      <c r="A47" s="18"/>
      <c r="H47" s="5">
        <f t="shared" si="0"/>
        <v>0</v>
      </c>
      <c r="I47" s="10"/>
      <c r="J47" s="7">
        <f t="shared" si="1"/>
        <v>0</v>
      </c>
      <c r="K47" s="16">
        <f t="shared" si="2"/>
        <v>0</v>
      </c>
      <c r="L47" s="33"/>
      <c r="N47" s="5"/>
      <c r="O47" s="15"/>
      <c r="P47" s="5"/>
      <c r="Q47" s="5">
        <f t="shared" si="3"/>
        <v>0</v>
      </c>
      <c r="R47" s="5">
        <f t="shared" si="5"/>
        <v>0</v>
      </c>
      <c r="S47" s="5">
        <f t="shared" si="4"/>
        <v>0</v>
      </c>
      <c r="T47" s="5">
        <f t="shared" si="6"/>
        <v>0</v>
      </c>
    </row>
    <row r="48" spans="1:20" customFormat="1" x14ac:dyDescent="0.25">
      <c r="A48" s="18"/>
      <c r="H48" s="5">
        <f t="shared" si="0"/>
        <v>0</v>
      </c>
      <c r="I48" s="10"/>
      <c r="J48" s="7">
        <f t="shared" si="1"/>
        <v>0</v>
      </c>
      <c r="K48" s="16">
        <f t="shared" si="2"/>
        <v>0</v>
      </c>
      <c r="L48" s="33"/>
      <c r="N48" s="5"/>
      <c r="O48" s="15"/>
      <c r="P48" s="5"/>
      <c r="Q48" s="5">
        <f t="shared" si="3"/>
        <v>0</v>
      </c>
      <c r="R48" s="5">
        <f t="shared" si="5"/>
        <v>0</v>
      </c>
      <c r="S48" s="5">
        <f t="shared" si="4"/>
        <v>0</v>
      </c>
      <c r="T48" s="5">
        <f t="shared" si="6"/>
        <v>0</v>
      </c>
    </row>
    <row r="49" spans="1:20" customFormat="1" x14ac:dyDescent="0.25">
      <c r="A49" s="18"/>
      <c r="H49" s="5">
        <f t="shared" si="0"/>
        <v>0</v>
      </c>
      <c r="I49" s="10"/>
      <c r="J49" s="7">
        <f t="shared" si="1"/>
        <v>0</v>
      </c>
      <c r="K49" s="16">
        <f t="shared" si="2"/>
        <v>0</v>
      </c>
      <c r="L49" s="33"/>
      <c r="N49" s="5"/>
      <c r="O49" s="15"/>
      <c r="P49" s="5"/>
      <c r="Q49" s="5">
        <f t="shared" si="3"/>
        <v>0</v>
      </c>
      <c r="R49" s="5">
        <f t="shared" si="5"/>
        <v>0</v>
      </c>
      <c r="S49" s="5">
        <f t="shared" si="4"/>
        <v>0</v>
      </c>
      <c r="T49" s="5">
        <f t="shared" si="6"/>
        <v>0</v>
      </c>
    </row>
    <row r="50" spans="1:20" customFormat="1" x14ac:dyDescent="0.25">
      <c r="A50" s="18"/>
      <c r="H50" s="5">
        <f t="shared" si="0"/>
        <v>0</v>
      </c>
      <c r="I50" s="10"/>
      <c r="J50" s="7">
        <f t="shared" si="1"/>
        <v>0</v>
      </c>
      <c r="K50" s="16">
        <f t="shared" si="2"/>
        <v>0</v>
      </c>
      <c r="L50" s="33"/>
      <c r="N50" s="5"/>
      <c r="O50" s="15"/>
      <c r="P50" s="5"/>
      <c r="Q50" s="5">
        <f t="shared" si="3"/>
        <v>0</v>
      </c>
      <c r="R50" s="5">
        <f t="shared" si="5"/>
        <v>0</v>
      </c>
      <c r="S50" s="5">
        <f t="shared" si="4"/>
        <v>0</v>
      </c>
      <c r="T50" s="5">
        <f t="shared" si="6"/>
        <v>0</v>
      </c>
    </row>
    <row r="51" spans="1:20" customFormat="1" x14ac:dyDescent="0.25">
      <c r="A51" s="18"/>
      <c r="H51" s="5">
        <f t="shared" si="0"/>
        <v>0</v>
      </c>
      <c r="I51" s="10"/>
      <c r="J51" s="7">
        <f t="shared" si="1"/>
        <v>0</v>
      </c>
      <c r="K51" s="16">
        <f t="shared" si="2"/>
        <v>0</v>
      </c>
      <c r="L51" s="33"/>
      <c r="N51" s="5"/>
      <c r="O51" s="15"/>
      <c r="P51" s="5"/>
      <c r="Q51" s="5">
        <f t="shared" si="3"/>
        <v>0</v>
      </c>
      <c r="R51" s="5">
        <f t="shared" si="5"/>
        <v>0</v>
      </c>
      <c r="S51" s="5">
        <f t="shared" si="4"/>
        <v>0</v>
      </c>
      <c r="T51" s="5">
        <f t="shared" si="6"/>
        <v>0</v>
      </c>
    </row>
    <row r="52" spans="1:20" customFormat="1" x14ac:dyDescent="0.25">
      <c r="A52" s="18"/>
      <c r="H52" s="5">
        <f t="shared" si="0"/>
        <v>0</v>
      </c>
      <c r="I52" s="10"/>
      <c r="J52" s="7">
        <f t="shared" si="1"/>
        <v>0</v>
      </c>
      <c r="K52" s="16">
        <f t="shared" si="2"/>
        <v>0</v>
      </c>
      <c r="L52" s="33"/>
      <c r="N52" s="5"/>
      <c r="O52" s="15"/>
      <c r="P52" s="5"/>
      <c r="Q52" s="5">
        <f t="shared" si="3"/>
        <v>0</v>
      </c>
      <c r="R52" s="5">
        <f t="shared" si="5"/>
        <v>0</v>
      </c>
      <c r="S52" s="5">
        <f t="shared" si="4"/>
        <v>0</v>
      </c>
      <c r="T52" s="5">
        <f t="shared" si="6"/>
        <v>0</v>
      </c>
    </row>
    <row r="53" spans="1:20" customFormat="1" x14ac:dyDescent="0.25">
      <c r="A53" s="18"/>
      <c r="H53" s="5">
        <f t="shared" si="0"/>
        <v>0</v>
      </c>
      <c r="I53" s="10"/>
      <c r="J53" s="7">
        <f t="shared" si="1"/>
        <v>0</v>
      </c>
      <c r="K53" s="16">
        <f t="shared" si="2"/>
        <v>0</v>
      </c>
      <c r="L53" s="33"/>
      <c r="N53" s="5"/>
      <c r="O53" s="15"/>
      <c r="P53" s="5"/>
      <c r="Q53" s="5">
        <f t="shared" si="3"/>
        <v>0</v>
      </c>
      <c r="R53" s="5">
        <f t="shared" si="5"/>
        <v>0</v>
      </c>
      <c r="S53" s="5">
        <f t="shared" si="4"/>
        <v>0</v>
      </c>
      <c r="T53" s="5">
        <f t="shared" si="6"/>
        <v>0</v>
      </c>
    </row>
    <row r="54" spans="1:20" customFormat="1" x14ac:dyDescent="0.25">
      <c r="A54" s="18"/>
      <c r="H54" s="5">
        <f t="shared" si="0"/>
        <v>0</v>
      </c>
      <c r="I54" s="10"/>
      <c r="J54" s="7">
        <f t="shared" si="1"/>
        <v>0</v>
      </c>
      <c r="K54" s="16">
        <f t="shared" si="2"/>
        <v>0</v>
      </c>
      <c r="L54" s="33"/>
      <c r="N54" s="5"/>
      <c r="O54" s="15"/>
      <c r="P54" s="5"/>
      <c r="Q54" s="5">
        <f t="shared" si="3"/>
        <v>0</v>
      </c>
      <c r="R54" s="5">
        <f t="shared" si="5"/>
        <v>0</v>
      </c>
      <c r="S54" s="5">
        <f t="shared" si="4"/>
        <v>0</v>
      </c>
      <c r="T54" s="5">
        <f t="shared" si="6"/>
        <v>0</v>
      </c>
    </row>
    <row r="55" spans="1:20" customFormat="1" x14ac:dyDescent="0.25">
      <c r="A55" s="18"/>
      <c r="H55" s="5">
        <f t="shared" si="0"/>
        <v>0</v>
      </c>
      <c r="I55" s="10"/>
      <c r="J55" s="7">
        <f t="shared" si="1"/>
        <v>0</v>
      </c>
      <c r="K55" s="16">
        <f t="shared" si="2"/>
        <v>0</v>
      </c>
      <c r="L55" s="33"/>
      <c r="N55" s="5"/>
      <c r="O55" s="15"/>
      <c r="P55" s="5"/>
      <c r="Q55" s="5">
        <f t="shared" si="3"/>
        <v>0</v>
      </c>
      <c r="R55" s="5">
        <f t="shared" si="5"/>
        <v>0</v>
      </c>
      <c r="S55" s="5">
        <f t="shared" si="4"/>
        <v>0</v>
      </c>
      <c r="T55" s="5">
        <f t="shared" si="6"/>
        <v>0</v>
      </c>
    </row>
    <row r="56" spans="1:20" customFormat="1" x14ac:dyDescent="0.25">
      <c r="A56" s="18"/>
      <c r="H56" s="5">
        <f t="shared" si="0"/>
        <v>0</v>
      </c>
      <c r="I56" s="10"/>
      <c r="J56" s="7">
        <f t="shared" si="1"/>
        <v>0</v>
      </c>
      <c r="K56" s="16">
        <f t="shared" si="2"/>
        <v>0</v>
      </c>
      <c r="L56" s="33"/>
      <c r="N56" s="5"/>
      <c r="O56" s="15"/>
      <c r="P56" s="5"/>
      <c r="Q56" s="5">
        <f t="shared" si="3"/>
        <v>0</v>
      </c>
      <c r="R56" s="5">
        <f t="shared" si="5"/>
        <v>0</v>
      </c>
      <c r="S56" s="5">
        <f t="shared" si="4"/>
        <v>0</v>
      </c>
      <c r="T56" s="5">
        <f t="shared" si="6"/>
        <v>0</v>
      </c>
    </row>
    <row r="57" spans="1:20" customFormat="1" x14ac:dyDescent="0.25">
      <c r="A57" s="18"/>
      <c r="H57" s="5">
        <f t="shared" si="0"/>
        <v>0</v>
      </c>
      <c r="I57" s="10"/>
      <c r="J57" s="7">
        <f t="shared" si="1"/>
        <v>0</v>
      </c>
      <c r="K57" s="16">
        <f t="shared" si="2"/>
        <v>0</v>
      </c>
      <c r="L57" s="33"/>
      <c r="N57" s="5"/>
      <c r="O57" s="15"/>
      <c r="P57" s="5"/>
      <c r="Q57" s="5">
        <f t="shared" si="3"/>
        <v>0</v>
      </c>
      <c r="R57" s="5">
        <f t="shared" si="5"/>
        <v>0</v>
      </c>
      <c r="S57" s="5">
        <f t="shared" si="4"/>
        <v>0</v>
      </c>
      <c r="T57" s="5">
        <f t="shared" si="6"/>
        <v>0</v>
      </c>
    </row>
    <row r="58" spans="1:20" customFormat="1" x14ac:dyDescent="0.25">
      <c r="A58" s="18"/>
      <c r="H58" s="5">
        <f t="shared" si="0"/>
        <v>0</v>
      </c>
      <c r="I58" s="10"/>
      <c r="J58" s="7">
        <f t="shared" si="1"/>
        <v>0</v>
      </c>
      <c r="K58" s="16">
        <f t="shared" si="2"/>
        <v>0</v>
      </c>
      <c r="L58" s="33"/>
      <c r="N58" s="5"/>
      <c r="O58" s="15"/>
      <c r="P58" s="5"/>
      <c r="Q58" s="5">
        <f t="shared" si="3"/>
        <v>0</v>
      </c>
      <c r="R58" s="5">
        <f t="shared" si="5"/>
        <v>0</v>
      </c>
      <c r="S58" s="5">
        <f t="shared" si="4"/>
        <v>0</v>
      </c>
      <c r="T58" s="5">
        <f t="shared" si="6"/>
        <v>0</v>
      </c>
    </row>
    <row r="59" spans="1:20" customFormat="1" x14ac:dyDescent="0.25">
      <c r="A59" s="18"/>
      <c r="H59" s="5">
        <f t="shared" si="0"/>
        <v>0</v>
      </c>
      <c r="I59" s="10"/>
      <c r="J59" s="7">
        <f t="shared" si="1"/>
        <v>0</v>
      </c>
      <c r="K59" s="16">
        <f t="shared" si="2"/>
        <v>0</v>
      </c>
      <c r="L59" s="33"/>
      <c r="N59" s="5"/>
      <c r="O59" s="15"/>
      <c r="P59" s="5"/>
      <c r="Q59" s="5">
        <f t="shared" si="3"/>
        <v>0</v>
      </c>
      <c r="R59" s="5">
        <f t="shared" si="5"/>
        <v>0</v>
      </c>
      <c r="S59" s="5">
        <f t="shared" si="4"/>
        <v>0</v>
      </c>
      <c r="T59" s="5">
        <f t="shared" si="6"/>
        <v>0</v>
      </c>
    </row>
    <row r="60" spans="1:20" customFormat="1" x14ac:dyDescent="0.25">
      <c r="A60" s="18"/>
      <c r="H60" s="5">
        <f t="shared" si="0"/>
        <v>0</v>
      </c>
      <c r="I60" s="10"/>
      <c r="J60" s="7">
        <f t="shared" si="1"/>
        <v>0</v>
      </c>
      <c r="K60" s="16">
        <f t="shared" si="2"/>
        <v>0</v>
      </c>
      <c r="L60" s="33"/>
      <c r="N60" s="5"/>
      <c r="O60" s="15"/>
      <c r="P60" s="5"/>
      <c r="Q60" s="5">
        <f t="shared" si="3"/>
        <v>0</v>
      </c>
      <c r="R60" s="5">
        <f t="shared" si="5"/>
        <v>0</v>
      </c>
      <c r="S60" s="5">
        <f t="shared" si="4"/>
        <v>0</v>
      </c>
      <c r="T60" s="5">
        <f t="shared" si="6"/>
        <v>0</v>
      </c>
    </row>
    <row r="61" spans="1:20" customFormat="1" x14ac:dyDescent="0.25">
      <c r="A61" s="18"/>
      <c r="H61" s="5">
        <f t="shared" si="0"/>
        <v>0</v>
      </c>
      <c r="I61" s="10"/>
      <c r="J61" s="7">
        <f t="shared" si="1"/>
        <v>0</v>
      </c>
      <c r="K61" s="16">
        <f t="shared" si="2"/>
        <v>0</v>
      </c>
      <c r="L61" s="33"/>
      <c r="N61" s="5"/>
      <c r="O61" s="15"/>
      <c r="P61" s="5"/>
      <c r="Q61" s="5">
        <f t="shared" si="3"/>
        <v>0</v>
      </c>
      <c r="R61" s="5">
        <f t="shared" si="5"/>
        <v>0</v>
      </c>
      <c r="S61" s="5">
        <f t="shared" si="4"/>
        <v>0</v>
      </c>
      <c r="T61" s="5">
        <f t="shared" si="6"/>
        <v>0</v>
      </c>
    </row>
    <row r="62" spans="1:20" customFormat="1" x14ac:dyDescent="0.25">
      <c r="A62" s="18"/>
      <c r="H62" s="5">
        <f t="shared" si="0"/>
        <v>0</v>
      </c>
      <c r="I62" s="10"/>
      <c r="J62" s="7">
        <f t="shared" si="1"/>
        <v>0</v>
      </c>
      <c r="K62" s="16">
        <f t="shared" si="2"/>
        <v>0</v>
      </c>
      <c r="L62" s="33"/>
      <c r="N62" s="5"/>
      <c r="O62" s="15"/>
      <c r="P62" s="5"/>
      <c r="Q62" s="5">
        <f t="shared" si="3"/>
        <v>0</v>
      </c>
      <c r="R62" s="5">
        <f t="shared" si="5"/>
        <v>0</v>
      </c>
      <c r="S62" s="5">
        <f t="shared" si="4"/>
        <v>0</v>
      </c>
      <c r="T62" s="5">
        <f t="shared" si="6"/>
        <v>0</v>
      </c>
    </row>
    <row r="63" spans="1:20" customFormat="1" x14ac:dyDescent="0.25">
      <c r="A63" s="18"/>
      <c r="H63" s="5">
        <f t="shared" si="0"/>
        <v>0</v>
      </c>
      <c r="I63" s="10"/>
      <c r="J63" s="7">
        <f t="shared" si="1"/>
        <v>0</v>
      </c>
      <c r="K63" s="16">
        <f t="shared" si="2"/>
        <v>0</v>
      </c>
      <c r="L63" s="33"/>
      <c r="N63" s="5"/>
      <c r="O63" s="15"/>
      <c r="P63" s="5"/>
      <c r="Q63" s="5">
        <f t="shared" si="3"/>
        <v>0</v>
      </c>
      <c r="R63" s="5">
        <f t="shared" si="5"/>
        <v>0</v>
      </c>
      <c r="S63" s="5">
        <f t="shared" si="4"/>
        <v>0</v>
      </c>
      <c r="T63" s="5">
        <f t="shared" si="6"/>
        <v>0</v>
      </c>
    </row>
    <row r="64" spans="1:20" customFormat="1" x14ac:dyDescent="0.25">
      <c r="A64" s="18"/>
      <c r="H64" s="5">
        <f t="shared" si="0"/>
        <v>0</v>
      </c>
      <c r="I64" s="10"/>
      <c r="J64" s="7">
        <f t="shared" si="1"/>
        <v>0</v>
      </c>
      <c r="K64" s="16">
        <f t="shared" si="2"/>
        <v>0</v>
      </c>
      <c r="L64" s="33"/>
      <c r="N64" s="5"/>
      <c r="O64" s="15"/>
      <c r="P64" s="5"/>
      <c r="Q64" s="5">
        <f t="shared" si="3"/>
        <v>0</v>
      </c>
      <c r="R64" s="5">
        <f t="shared" si="5"/>
        <v>0</v>
      </c>
      <c r="S64" s="5">
        <f t="shared" si="4"/>
        <v>0</v>
      </c>
      <c r="T64" s="5">
        <f t="shared" si="6"/>
        <v>0</v>
      </c>
    </row>
    <row r="65" spans="1:20" customFormat="1" x14ac:dyDescent="0.25">
      <c r="A65" s="18"/>
      <c r="H65" s="5">
        <f t="shared" si="0"/>
        <v>0</v>
      </c>
      <c r="I65" s="10"/>
      <c r="J65" s="7">
        <f t="shared" si="1"/>
        <v>0</v>
      </c>
      <c r="K65" s="16">
        <f t="shared" si="2"/>
        <v>0</v>
      </c>
      <c r="L65" s="33"/>
      <c r="N65" s="5"/>
      <c r="O65" s="15"/>
      <c r="P65" s="5"/>
      <c r="Q65" s="5">
        <f t="shared" si="3"/>
        <v>0</v>
      </c>
      <c r="R65" s="5">
        <f t="shared" si="5"/>
        <v>0</v>
      </c>
      <c r="S65" s="5">
        <f t="shared" si="4"/>
        <v>0</v>
      </c>
      <c r="T65" s="5">
        <f t="shared" si="6"/>
        <v>0</v>
      </c>
    </row>
    <row r="66" spans="1:20" customFormat="1" x14ac:dyDescent="0.25">
      <c r="A66" s="18"/>
      <c r="H66" s="5">
        <f t="shared" si="0"/>
        <v>0</v>
      </c>
      <c r="I66" s="10"/>
      <c r="J66" s="7">
        <f t="shared" si="1"/>
        <v>0</v>
      </c>
      <c r="K66" s="16">
        <f t="shared" si="2"/>
        <v>0</v>
      </c>
      <c r="L66" s="33"/>
      <c r="N66" s="5"/>
      <c r="O66" s="15"/>
      <c r="P66" s="5"/>
      <c r="Q66" s="5">
        <f t="shared" si="3"/>
        <v>0</v>
      </c>
      <c r="R66" s="5">
        <f t="shared" si="5"/>
        <v>0</v>
      </c>
      <c r="S66" s="5">
        <f t="shared" si="4"/>
        <v>0</v>
      </c>
      <c r="T66" s="5">
        <f t="shared" si="6"/>
        <v>0</v>
      </c>
    </row>
    <row r="67" spans="1:20" customFormat="1" x14ac:dyDescent="0.25">
      <c r="A67" s="18"/>
      <c r="H67" s="5">
        <f t="shared" si="0"/>
        <v>0</v>
      </c>
      <c r="I67" s="10"/>
      <c r="J67" s="7">
        <f t="shared" si="1"/>
        <v>0</v>
      </c>
      <c r="K67" s="16">
        <f t="shared" si="2"/>
        <v>0</v>
      </c>
      <c r="L67" s="33"/>
      <c r="N67" s="5"/>
      <c r="O67" s="15"/>
      <c r="P67" s="5"/>
      <c r="Q67" s="5">
        <f t="shared" si="3"/>
        <v>0</v>
      </c>
      <c r="R67" s="5">
        <f t="shared" si="5"/>
        <v>0</v>
      </c>
      <c r="S67" s="5">
        <f t="shared" si="4"/>
        <v>0</v>
      </c>
      <c r="T67" s="5">
        <f t="shared" si="6"/>
        <v>0</v>
      </c>
    </row>
    <row r="68" spans="1:20" customFormat="1" x14ac:dyDescent="0.25">
      <c r="A68" s="18"/>
      <c r="H68" s="5">
        <f t="shared" si="0"/>
        <v>0</v>
      </c>
      <c r="I68" s="10"/>
      <c r="J68" s="7">
        <f t="shared" si="1"/>
        <v>0</v>
      </c>
      <c r="K68" s="16">
        <f t="shared" si="2"/>
        <v>0</v>
      </c>
      <c r="L68" s="33"/>
      <c r="N68" s="5"/>
      <c r="O68" s="15"/>
      <c r="P68" s="5"/>
      <c r="Q68" s="5">
        <f t="shared" si="3"/>
        <v>0</v>
      </c>
      <c r="R68" s="5">
        <f t="shared" si="5"/>
        <v>0</v>
      </c>
      <c r="S68" s="5">
        <f t="shared" si="4"/>
        <v>0</v>
      </c>
      <c r="T68" s="5">
        <f t="shared" si="6"/>
        <v>0</v>
      </c>
    </row>
    <row r="69" spans="1:20" customFormat="1" x14ac:dyDescent="0.25">
      <c r="A69" s="18"/>
      <c r="H69" s="5">
        <f t="shared" si="0"/>
        <v>0</v>
      </c>
      <c r="I69" s="10"/>
      <c r="J69" s="7">
        <f t="shared" si="1"/>
        <v>0</v>
      </c>
      <c r="K69" s="16">
        <f t="shared" si="2"/>
        <v>0</v>
      </c>
      <c r="L69" s="33"/>
      <c r="N69" s="5"/>
      <c r="O69" s="15"/>
      <c r="P69" s="5"/>
      <c r="Q69" s="5">
        <f t="shared" si="3"/>
        <v>0</v>
      </c>
      <c r="R69" s="5">
        <f t="shared" si="5"/>
        <v>0</v>
      </c>
      <c r="S69" s="5">
        <f t="shared" si="4"/>
        <v>0</v>
      </c>
      <c r="T69" s="5">
        <f t="shared" si="6"/>
        <v>0</v>
      </c>
    </row>
    <row r="70" spans="1:20" customFormat="1" x14ac:dyDescent="0.25">
      <c r="A70" s="18"/>
      <c r="H70" s="5">
        <f t="shared" si="0"/>
        <v>0</v>
      </c>
      <c r="I70" s="10"/>
      <c r="J70" s="7">
        <f t="shared" si="1"/>
        <v>0</v>
      </c>
      <c r="K70" s="16">
        <f t="shared" si="2"/>
        <v>0</v>
      </c>
      <c r="L70" s="33"/>
      <c r="N70" s="5"/>
      <c r="O70" s="15"/>
      <c r="P70" s="5"/>
      <c r="Q70" s="5">
        <f t="shared" si="3"/>
        <v>0</v>
      </c>
      <c r="R70" s="5">
        <f t="shared" si="5"/>
        <v>0</v>
      </c>
      <c r="S70" s="5">
        <f t="shared" si="4"/>
        <v>0</v>
      </c>
      <c r="T70" s="5">
        <f t="shared" si="6"/>
        <v>0</v>
      </c>
    </row>
    <row r="71" spans="1:20" customFormat="1" x14ac:dyDescent="0.25">
      <c r="A71" s="18"/>
      <c r="H71" s="5">
        <f t="shared" ref="H71:H99" si="7">F71*G71</f>
        <v>0</v>
      </c>
      <c r="I71" s="10"/>
      <c r="J71" s="7">
        <f t="shared" ref="J71:J99" si="8">H71*I71</f>
        <v>0</v>
      </c>
      <c r="K71" s="16">
        <f t="shared" ref="K71:K99" si="9">F71-J71</f>
        <v>0</v>
      </c>
      <c r="L71" s="33"/>
      <c r="N71" s="5"/>
      <c r="O71" s="15"/>
      <c r="P71" s="5"/>
      <c r="Q71" s="5">
        <f t="shared" ref="Q71:Q99" si="10">N71*19.6%</f>
        <v>0</v>
      </c>
      <c r="R71" s="5">
        <f t="shared" ref="R71:R99" si="11">N71*7%</f>
        <v>0</v>
      </c>
      <c r="S71" s="5">
        <f t="shared" ref="S71:S99" si="12">N71+Q71</f>
        <v>0</v>
      </c>
      <c r="T71" s="5">
        <f t="shared" ref="T71:T99" si="13">N71+R71</f>
        <v>0</v>
      </c>
    </row>
    <row r="72" spans="1:20" customFormat="1" x14ac:dyDescent="0.25">
      <c r="A72" s="18"/>
      <c r="H72" s="5">
        <f t="shared" si="7"/>
        <v>0</v>
      </c>
      <c r="I72" s="10"/>
      <c r="J72" s="7">
        <f t="shared" si="8"/>
        <v>0</v>
      </c>
      <c r="K72" s="16">
        <f t="shared" si="9"/>
        <v>0</v>
      </c>
      <c r="L72" s="33"/>
      <c r="N72" s="5"/>
      <c r="O72" s="15"/>
      <c r="P72" s="5"/>
      <c r="Q72" s="5">
        <f t="shared" si="10"/>
        <v>0</v>
      </c>
      <c r="R72" s="5">
        <f t="shared" si="11"/>
        <v>0</v>
      </c>
      <c r="S72" s="5">
        <f t="shared" si="12"/>
        <v>0</v>
      </c>
      <c r="T72" s="5">
        <f t="shared" si="13"/>
        <v>0</v>
      </c>
    </row>
    <row r="73" spans="1:20" customFormat="1" x14ac:dyDescent="0.25">
      <c r="A73" s="18"/>
      <c r="H73" s="5">
        <f t="shared" si="7"/>
        <v>0</v>
      </c>
      <c r="I73" s="10"/>
      <c r="J73" s="7">
        <f t="shared" si="8"/>
        <v>0</v>
      </c>
      <c r="K73" s="16">
        <f t="shared" si="9"/>
        <v>0</v>
      </c>
      <c r="L73" s="33"/>
      <c r="N73" s="5"/>
      <c r="O73" s="15"/>
      <c r="P73" s="5"/>
      <c r="Q73" s="5">
        <f t="shared" si="10"/>
        <v>0</v>
      </c>
      <c r="R73" s="5">
        <f t="shared" si="11"/>
        <v>0</v>
      </c>
      <c r="S73" s="5">
        <f t="shared" si="12"/>
        <v>0</v>
      </c>
      <c r="T73" s="5">
        <f t="shared" si="13"/>
        <v>0</v>
      </c>
    </row>
    <row r="74" spans="1:20" customFormat="1" x14ac:dyDescent="0.25">
      <c r="A74" s="18"/>
      <c r="H74" s="5">
        <f t="shared" si="7"/>
        <v>0</v>
      </c>
      <c r="I74" s="10"/>
      <c r="J74" s="7">
        <f t="shared" si="8"/>
        <v>0</v>
      </c>
      <c r="K74" s="16">
        <f t="shared" si="9"/>
        <v>0</v>
      </c>
      <c r="L74" s="33"/>
      <c r="N74" s="5"/>
      <c r="O74" s="15"/>
      <c r="P74" s="5"/>
      <c r="Q74" s="5">
        <f t="shared" si="10"/>
        <v>0</v>
      </c>
      <c r="R74" s="5">
        <f t="shared" si="11"/>
        <v>0</v>
      </c>
      <c r="S74" s="5">
        <f t="shared" si="12"/>
        <v>0</v>
      </c>
      <c r="T74" s="5">
        <f t="shared" si="13"/>
        <v>0</v>
      </c>
    </row>
    <row r="75" spans="1:20" customFormat="1" x14ac:dyDescent="0.25">
      <c r="A75" s="18"/>
      <c r="H75" s="5">
        <f t="shared" si="7"/>
        <v>0</v>
      </c>
      <c r="I75" s="10"/>
      <c r="J75" s="7">
        <f t="shared" si="8"/>
        <v>0</v>
      </c>
      <c r="K75" s="16">
        <f t="shared" si="9"/>
        <v>0</v>
      </c>
      <c r="L75" s="33"/>
      <c r="N75" s="5"/>
      <c r="O75" s="15"/>
      <c r="P75" s="5"/>
      <c r="Q75" s="5">
        <f t="shared" si="10"/>
        <v>0</v>
      </c>
      <c r="R75" s="5">
        <f t="shared" si="11"/>
        <v>0</v>
      </c>
      <c r="S75" s="5">
        <f t="shared" si="12"/>
        <v>0</v>
      </c>
      <c r="T75" s="5">
        <f t="shared" si="13"/>
        <v>0</v>
      </c>
    </row>
    <row r="76" spans="1:20" customFormat="1" x14ac:dyDescent="0.25">
      <c r="A76" s="18"/>
      <c r="H76" s="5">
        <f t="shared" si="7"/>
        <v>0</v>
      </c>
      <c r="I76" s="10"/>
      <c r="J76" s="7">
        <f t="shared" si="8"/>
        <v>0</v>
      </c>
      <c r="K76" s="16">
        <f t="shared" si="9"/>
        <v>0</v>
      </c>
      <c r="L76" s="33"/>
      <c r="N76" s="5"/>
      <c r="O76" s="15"/>
      <c r="P76" s="5"/>
      <c r="Q76" s="5">
        <f t="shared" si="10"/>
        <v>0</v>
      </c>
      <c r="R76" s="5">
        <f t="shared" si="11"/>
        <v>0</v>
      </c>
      <c r="S76" s="5">
        <f t="shared" si="12"/>
        <v>0</v>
      </c>
      <c r="T76" s="5">
        <f t="shared" si="13"/>
        <v>0</v>
      </c>
    </row>
    <row r="77" spans="1:20" customFormat="1" x14ac:dyDescent="0.25">
      <c r="A77" s="18"/>
      <c r="H77" s="5">
        <f t="shared" si="7"/>
        <v>0</v>
      </c>
      <c r="I77" s="10"/>
      <c r="J77" s="7">
        <f t="shared" si="8"/>
        <v>0</v>
      </c>
      <c r="K77" s="16">
        <f t="shared" si="9"/>
        <v>0</v>
      </c>
      <c r="L77" s="33"/>
      <c r="N77" s="5"/>
      <c r="O77" s="15"/>
      <c r="P77" s="5"/>
      <c r="Q77" s="5">
        <f t="shared" si="10"/>
        <v>0</v>
      </c>
      <c r="R77" s="5">
        <f t="shared" si="11"/>
        <v>0</v>
      </c>
      <c r="S77" s="5">
        <f t="shared" si="12"/>
        <v>0</v>
      </c>
      <c r="T77" s="5">
        <f t="shared" si="13"/>
        <v>0</v>
      </c>
    </row>
    <row r="78" spans="1:20" customFormat="1" x14ac:dyDescent="0.25">
      <c r="A78" s="18"/>
      <c r="H78" s="5">
        <f t="shared" si="7"/>
        <v>0</v>
      </c>
      <c r="I78" s="10"/>
      <c r="J78" s="7">
        <f t="shared" si="8"/>
        <v>0</v>
      </c>
      <c r="K78" s="16">
        <f t="shared" si="9"/>
        <v>0</v>
      </c>
      <c r="L78" s="33"/>
      <c r="N78" s="5"/>
      <c r="O78" s="15"/>
      <c r="P78" s="5"/>
      <c r="Q78" s="5">
        <f t="shared" si="10"/>
        <v>0</v>
      </c>
      <c r="R78" s="5">
        <f t="shared" si="11"/>
        <v>0</v>
      </c>
      <c r="S78" s="5">
        <f t="shared" si="12"/>
        <v>0</v>
      </c>
      <c r="T78" s="5">
        <f t="shared" si="13"/>
        <v>0</v>
      </c>
    </row>
    <row r="79" spans="1:20" customFormat="1" x14ac:dyDescent="0.25">
      <c r="A79" s="18"/>
      <c r="H79" s="5">
        <f t="shared" si="7"/>
        <v>0</v>
      </c>
      <c r="I79" s="10"/>
      <c r="J79" s="7">
        <f t="shared" si="8"/>
        <v>0</v>
      </c>
      <c r="K79" s="16">
        <f t="shared" si="9"/>
        <v>0</v>
      </c>
      <c r="L79" s="33"/>
      <c r="N79" s="5"/>
      <c r="O79" s="15"/>
      <c r="P79" s="5"/>
      <c r="Q79" s="5">
        <f t="shared" si="10"/>
        <v>0</v>
      </c>
      <c r="R79" s="5">
        <f t="shared" si="11"/>
        <v>0</v>
      </c>
      <c r="S79" s="5">
        <f t="shared" si="12"/>
        <v>0</v>
      </c>
      <c r="T79" s="5">
        <f t="shared" si="13"/>
        <v>0</v>
      </c>
    </row>
    <row r="80" spans="1:20" customFormat="1" x14ac:dyDescent="0.25">
      <c r="A80" s="18"/>
      <c r="H80" s="5">
        <f t="shared" si="7"/>
        <v>0</v>
      </c>
      <c r="I80" s="10"/>
      <c r="J80" s="7">
        <f t="shared" si="8"/>
        <v>0</v>
      </c>
      <c r="K80" s="16">
        <f t="shared" si="9"/>
        <v>0</v>
      </c>
      <c r="L80" s="33"/>
      <c r="N80" s="5"/>
      <c r="O80" s="15"/>
      <c r="P80" s="5"/>
      <c r="Q80" s="5">
        <f t="shared" si="10"/>
        <v>0</v>
      </c>
      <c r="R80" s="5">
        <f t="shared" si="11"/>
        <v>0</v>
      </c>
      <c r="S80" s="5">
        <f t="shared" si="12"/>
        <v>0</v>
      </c>
      <c r="T80" s="5">
        <f t="shared" si="13"/>
        <v>0</v>
      </c>
    </row>
    <row r="81" spans="1:20" customFormat="1" x14ac:dyDescent="0.25">
      <c r="A81" s="18"/>
      <c r="H81" s="5">
        <f t="shared" si="7"/>
        <v>0</v>
      </c>
      <c r="I81" s="10"/>
      <c r="J81" s="7">
        <f t="shared" si="8"/>
        <v>0</v>
      </c>
      <c r="K81" s="16">
        <f t="shared" si="9"/>
        <v>0</v>
      </c>
      <c r="L81" s="33"/>
      <c r="N81" s="5"/>
      <c r="O81" s="15"/>
      <c r="P81" s="5"/>
      <c r="Q81" s="5">
        <f t="shared" si="10"/>
        <v>0</v>
      </c>
      <c r="R81" s="5">
        <f t="shared" si="11"/>
        <v>0</v>
      </c>
      <c r="S81" s="5">
        <f t="shared" si="12"/>
        <v>0</v>
      </c>
      <c r="T81" s="5">
        <f t="shared" si="13"/>
        <v>0</v>
      </c>
    </row>
    <row r="82" spans="1:20" customFormat="1" x14ac:dyDescent="0.25">
      <c r="A82" s="18"/>
      <c r="H82" s="5">
        <f t="shared" si="7"/>
        <v>0</v>
      </c>
      <c r="I82" s="10"/>
      <c r="J82" s="7">
        <f t="shared" si="8"/>
        <v>0</v>
      </c>
      <c r="K82" s="16">
        <f t="shared" si="9"/>
        <v>0</v>
      </c>
      <c r="L82" s="33"/>
      <c r="N82" s="5"/>
      <c r="O82" s="15"/>
      <c r="P82" s="5"/>
      <c r="Q82" s="5">
        <f t="shared" si="10"/>
        <v>0</v>
      </c>
      <c r="R82" s="5">
        <f t="shared" si="11"/>
        <v>0</v>
      </c>
      <c r="S82" s="5">
        <f t="shared" si="12"/>
        <v>0</v>
      </c>
      <c r="T82" s="5">
        <f t="shared" si="13"/>
        <v>0</v>
      </c>
    </row>
    <row r="83" spans="1:20" customFormat="1" x14ac:dyDescent="0.25">
      <c r="A83" s="18"/>
      <c r="H83" s="5">
        <f t="shared" si="7"/>
        <v>0</v>
      </c>
      <c r="I83" s="10"/>
      <c r="J83" s="7">
        <f t="shared" si="8"/>
        <v>0</v>
      </c>
      <c r="K83" s="16">
        <f t="shared" si="9"/>
        <v>0</v>
      </c>
      <c r="L83" s="33"/>
      <c r="N83" s="5"/>
      <c r="O83" s="15"/>
      <c r="P83" s="5"/>
      <c r="Q83" s="5">
        <f t="shared" si="10"/>
        <v>0</v>
      </c>
      <c r="R83" s="5">
        <f t="shared" si="11"/>
        <v>0</v>
      </c>
      <c r="S83" s="5">
        <f t="shared" si="12"/>
        <v>0</v>
      </c>
      <c r="T83" s="5">
        <f t="shared" si="13"/>
        <v>0</v>
      </c>
    </row>
    <row r="84" spans="1:20" customFormat="1" x14ac:dyDescent="0.25">
      <c r="A84" s="18"/>
      <c r="H84" s="5">
        <f t="shared" si="7"/>
        <v>0</v>
      </c>
      <c r="I84" s="10"/>
      <c r="J84" s="7">
        <f t="shared" si="8"/>
        <v>0</v>
      </c>
      <c r="K84" s="16">
        <f t="shared" si="9"/>
        <v>0</v>
      </c>
      <c r="L84" s="33"/>
      <c r="N84" s="5"/>
      <c r="O84" s="15"/>
      <c r="P84" s="5"/>
      <c r="Q84" s="5">
        <f t="shared" si="10"/>
        <v>0</v>
      </c>
      <c r="R84" s="5">
        <f t="shared" si="11"/>
        <v>0</v>
      </c>
      <c r="S84" s="5">
        <f t="shared" si="12"/>
        <v>0</v>
      </c>
      <c r="T84" s="5">
        <f t="shared" si="13"/>
        <v>0</v>
      </c>
    </row>
    <row r="85" spans="1:20" customFormat="1" x14ac:dyDescent="0.25">
      <c r="A85" s="18"/>
      <c r="H85" s="5">
        <f t="shared" si="7"/>
        <v>0</v>
      </c>
      <c r="I85" s="10"/>
      <c r="J85" s="7">
        <f t="shared" si="8"/>
        <v>0</v>
      </c>
      <c r="K85" s="16">
        <f t="shared" si="9"/>
        <v>0</v>
      </c>
      <c r="L85" s="33"/>
      <c r="N85" s="5"/>
      <c r="O85" s="15"/>
      <c r="P85" s="5"/>
      <c r="Q85" s="5">
        <f t="shared" si="10"/>
        <v>0</v>
      </c>
      <c r="R85" s="5">
        <f t="shared" si="11"/>
        <v>0</v>
      </c>
      <c r="S85" s="5">
        <f t="shared" si="12"/>
        <v>0</v>
      </c>
      <c r="T85" s="5">
        <f t="shared" si="13"/>
        <v>0</v>
      </c>
    </row>
    <row r="86" spans="1:20" customFormat="1" x14ac:dyDescent="0.25">
      <c r="A86" s="18"/>
      <c r="H86" s="5">
        <f t="shared" si="7"/>
        <v>0</v>
      </c>
      <c r="I86" s="10"/>
      <c r="J86" s="7">
        <f t="shared" si="8"/>
        <v>0</v>
      </c>
      <c r="K86" s="16">
        <f t="shared" si="9"/>
        <v>0</v>
      </c>
      <c r="L86" s="33"/>
      <c r="N86" s="5"/>
      <c r="O86" s="15"/>
      <c r="P86" s="5"/>
      <c r="Q86" s="5">
        <f t="shared" si="10"/>
        <v>0</v>
      </c>
      <c r="R86" s="5">
        <f t="shared" si="11"/>
        <v>0</v>
      </c>
      <c r="S86" s="5">
        <f t="shared" si="12"/>
        <v>0</v>
      </c>
      <c r="T86" s="5">
        <f t="shared" si="13"/>
        <v>0</v>
      </c>
    </row>
    <row r="87" spans="1:20" customFormat="1" x14ac:dyDescent="0.25">
      <c r="A87" s="18"/>
      <c r="H87" s="5">
        <f t="shared" si="7"/>
        <v>0</v>
      </c>
      <c r="I87" s="10"/>
      <c r="J87" s="7">
        <f t="shared" si="8"/>
        <v>0</v>
      </c>
      <c r="K87" s="16">
        <f t="shared" si="9"/>
        <v>0</v>
      </c>
      <c r="L87" s="33"/>
      <c r="N87" s="5"/>
      <c r="O87" s="15"/>
      <c r="P87" s="5"/>
      <c r="Q87" s="5">
        <f t="shared" si="10"/>
        <v>0</v>
      </c>
      <c r="R87" s="5">
        <f t="shared" si="11"/>
        <v>0</v>
      </c>
      <c r="S87" s="5">
        <f t="shared" si="12"/>
        <v>0</v>
      </c>
      <c r="T87" s="5">
        <f t="shared" si="13"/>
        <v>0</v>
      </c>
    </row>
    <row r="88" spans="1:20" customFormat="1" x14ac:dyDescent="0.25">
      <c r="A88" s="18"/>
      <c r="H88" s="5">
        <f t="shared" si="7"/>
        <v>0</v>
      </c>
      <c r="I88" s="10"/>
      <c r="J88" s="7">
        <f t="shared" si="8"/>
        <v>0</v>
      </c>
      <c r="K88" s="16">
        <f t="shared" si="9"/>
        <v>0</v>
      </c>
      <c r="L88" s="33"/>
      <c r="N88" s="5"/>
      <c r="O88" s="15"/>
      <c r="P88" s="5"/>
      <c r="Q88" s="5">
        <f t="shared" si="10"/>
        <v>0</v>
      </c>
      <c r="R88" s="5">
        <f t="shared" si="11"/>
        <v>0</v>
      </c>
      <c r="S88" s="5">
        <f t="shared" si="12"/>
        <v>0</v>
      </c>
      <c r="T88" s="5">
        <f t="shared" si="13"/>
        <v>0</v>
      </c>
    </row>
    <row r="89" spans="1:20" customFormat="1" x14ac:dyDescent="0.25">
      <c r="A89" s="18"/>
      <c r="H89" s="5">
        <f t="shared" si="7"/>
        <v>0</v>
      </c>
      <c r="I89" s="10"/>
      <c r="J89" s="7">
        <f t="shared" si="8"/>
        <v>0</v>
      </c>
      <c r="K89" s="16">
        <f t="shared" si="9"/>
        <v>0</v>
      </c>
      <c r="L89" s="33"/>
      <c r="N89" s="5"/>
      <c r="O89" s="15"/>
      <c r="P89" s="5"/>
      <c r="Q89" s="5">
        <f t="shared" si="10"/>
        <v>0</v>
      </c>
      <c r="R89" s="5">
        <f t="shared" si="11"/>
        <v>0</v>
      </c>
      <c r="S89" s="5">
        <f t="shared" si="12"/>
        <v>0</v>
      </c>
      <c r="T89" s="5">
        <f t="shared" si="13"/>
        <v>0</v>
      </c>
    </row>
    <row r="90" spans="1:20" customFormat="1" x14ac:dyDescent="0.25">
      <c r="A90" s="18"/>
      <c r="H90" s="5">
        <f t="shared" si="7"/>
        <v>0</v>
      </c>
      <c r="I90" s="10"/>
      <c r="J90" s="7">
        <f t="shared" si="8"/>
        <v>0</v>
      </c>
      <c r="K90" s="16">
        <f t="shared" si="9"/>
        <v>0</v>
      </c>
      <c r="L90" s="33"/>
      <c r="N90" s="5"/>
      <c r="O90" s="15"/>
      <c r="P90" s="5"/>
      <c r="Q90" s="5">
        <f t="shared" si="10"/>
        <v>0</v>
      </c>
      <c r="R90" s="5">
        <f t="shared" si="11"/>
        <v>0</v>
      </c>
      <c r="S90" s="5">
        <f t="shared" si="12"/>
        <v>0</v>
      </c>
      <c r="T90" s="5">
        <f t="shared" si="13"/>
        <v>0</v>
      </c>
    </row>
    <row r="91" spans="1:20" customFormat="1" x14ac:dyDescent="0.25">
      <c r="A91" s="18"/>
      <c r="H91" s="5">
        <f t="shared" si="7"/>
        <v>0</v>
      </c>
      <c r="I91" s="10"/>
      <c r="J91" s="7">
        <f t="shared" si="8"/>
        <v>0</v>
      </c>
      <c r="K91" s="16">
        <f t="shared" si="9"/>
        <v>0</v>
      </c>
      <c r="L91" s="33"/>
      <c r="N91" s="5"/>
      <c r="O91" s="15"/>
      <c r="P91" s="5"/>
      <c r="Q91" s="5">
        <f t="shared" si="10"/>
        <v>0</v>
      </c>
      <c r="R91" s="5">
        <f t="shared" si="11"/>
        <v>0</v>
      </c>
      <c r="S91" s="5">
        <f t="shared" si="12"/>
        <v>0</v>
      </c>
      <c r="T91" s="5">
        <f t="shared" si="13"/>
        <v>0</v>
      </c>
    </row>
    <row r="92" spans="1:20" customFormat="1" x14ac:dyDescent="0.25">
      <c r="A92" s="18"/>
      <c r="H92" s="5">
        <f t="shared" si="7"/>
        <v>0</v>
      </c>
      <c r="I92" s="10"/>
      <c r="J92" s="7">
        <f t="shared" si="8"/>
        <v>0</v>
      </c>
      <c r="K92" s="16">
        <f t="shared" si="9"/>
        <v>0</v>
      </c>
      <c r="L92" s="33"/>
      <c r="N92" s="5"/>
      <c r="O92" s="15"/>
      <c r="P92" s="5"/>
      <c r="Q92" s="5">
        <f t="shared" si="10"/>
        <v>0</v>
      </c>
      <c r="R92" s="5">
        <f t="shared" si="11"/>
        <v>0</v>
      </c>
      <c r="S92" s="5">
        <f t="shared" si="12"/>
        <v>0</v>
      </c>
      <c r="T92" s="5">
        <f t="shared" si="13"/>
        <v>0</v>
      </c>
    </row>
    <row r="93" spans="1:20" customFormat="1" x14ac:dyDescent="0.25">
      <c r="A93" s="18"/>
      <c r="H93" s="5">
        <f t="shared" si="7"/>
        <v>0</v>
      </c>
      <c r="I93" s="10"/>
      <c r="J93" s="7">
        <f t="shared" si="8"/>
        <v>0</v>
      </c>
      <c r="K93" s="16">
        <f t="shared" si="9"/>
        <v>0</v>
      </c>
      <c r="L93" s="33"/>
      <c r="N93" s="5"/>
      <c r="O93" s="15"/>
      <c r="P93" s="5"/>
      <c r="Q93" s="5">
        <f t="shared" si="10"/>
        <v>0</v>
      </c>
      <c r="R93" s="5">
        <f t="shared" si="11"/>
        <v>0</v>
      </c>
      <c r="S93" s="5">
        <f t="shared" si="12"/>
        <v>0</v>
      </c>
      <c r="T93" s="5">
        <f t="shared" si="13"/>
        <v>0</v>
      </c>
    </row>
    <row r="94" spans="1:20" customFormat="1" x14ac:dyDescent="0.25">
      <c r="A94" s="18"/>
      <c r="H94" s="5">
        <f t="shared" si="7"/>
        <v>0</v>
      </c>
      <c r="I94" s="10"/>
      <c r="J94" s="7">
        <f t="shared" si="8"/>
        <v>0</v>
      </c>
      <c r="K94" s="16">
        <f t="shared" si="9"/>
        <v>0</v>
      </c>
      <c r="L94" s="33"/>
      <c r="N94" s="5"/>
      <c r="O94" s="15"/>
      <c r="P94" s="5"/>
      <c r="Q94" s="5">
        <f t="shared" si="10"/>
        <v>0</v>
      </c>
      <c r="R94" s="5">
        <f t="shared" si="11"/>
        <v>0</v>
      </c>
      <c r="S94" s="5">
        <f t="shared" si="12"/>
        <v>0</v>
      </c>
      <c r="T94" s="5">
        <f t="shared" si="13"/>
        <v>0</v>
      </c>
    </row>
    <row r="95" spans="1:20" customFormat="1" x14ac:dyDescent="0.25">
      <c r="A95" s="18"/>
      <c r="H95" s="5">
        <f t="shared" si="7"/>
        <v>0</v>
      </c>
      <c r="I95" s="10"/>
      <c r="J95" s="7">
        <f t="shared" si="8"/>
        <v>0</v>
      </c>
      <c r="K95" s="16">
        <f t="shared" si="9"/>
        <v>0</v>
      </c>
      <c r="L95" s="33"/>
      <c r="N95" s="5"/>
      <c r="O95" s="15"/>
      <c r="P95" s="5"/>
      <c r="Q95" s="5">
        <f t="shared" si="10"/>
        <v>0</v>
      </c>
      <c r="R95" s="5">
        <f t="shared" si="11"/>
        <v>0</v>
      </c>
      <c r="S95" s="5">
        <f t="shared" si="12"/>
        <v>0</v>
      </c>
      <c r="T95" s="5">
        <f t="shared" si="13"/>
        <v>0</v>
      </c>
    </row>
    <row r="96" spans="1:20" customFormat="1" x14ac:dyDescent="0.25">
      <c r="A96" s="18"/>
      <c r="H96" s="5">
        <f t="shared" si="7"/>
        <v>0</v>
      </c>
      <c r="I96" s="10"/>
      <c r="J96" s="7">
        <f t="shared" si="8"/>
        <v>0</v>
      </c>
      <c r="K96" s="16">
        <f t="shared" si="9"/>
        <v>0</v>
      </c>
      <c r="L96" s="33"/>
      <c r="N96" s="5"/>
      <c r="O96" s="15"/>
      <c r="P96" s="5"/>
      <c r="Q96" s="5">
        <f t="shared" si="10"/>
        <v>0</v>
      </c>
      <c r="R96" s="5">
        <f t="shared" si="11"/>
        <v>0</v>
      </c>
      <c r="S96" s="5">
        <f t="shared" si="12"/>
        <v>0</v>
      </c>
      <c r="T96" s="5">
        <f t="shared" si="13"/>
        <v>0</v>
      </c>
    </row>
    <row r="97" spans="6:22" x14ac:dyDescent="0.25">
      <c r="H97" s="5">
        <f t="shared" si="7"/>
        <v>0</v>
      </c>
      <c r="J97" s="7">
        <f t="shared" si="8"/>
        <v>0</v>
      </c>
      <c r="K97" s="16">
        <f t="shared" si="9"/>
        <v>0</v>
      </c>
      <c r="Q97" s="5">
        <f t="shared" si="10"/>
        <v>0</v>
      </c>
      <c r="R97" s="5">
        <f t="shared" si="11"/>
        <v>0</v>
      </c>
      <c r="S97" s="5">
        <f t="shared" si="12"/>
        <v>0</v>
      </c>
      <c r="T97" s="5">
        <f t="shared" si="13"/>
        <v>0</v>
      </c>
    </row>
    <row r="98" spans="6:22" x14ac:dyDescent="0.25">
      <c r="H98" s="5">
        <f t="shared" si="7"/>
        <v>0</v>
      </c>
      <c r="J98" s="7">
        <f t="shared" si="8"/>
        <v>0</v>
      </c>
      <c r="K98" s="16">
        <f t="shared" si="9"/>
        <v>0</v>
      </c>
      <c r="Q98" s="5">
        <f t="shared" si="10"/>
        <v>0</v>
      </c>
      <c r="R98" s="5">
        <f t="shared" si="11"/>
        <v>0</v>
      </c>
      <c r="S98" s="5">
        <f t="shared" si="12"/>
        <v>0</v>
      </c>
      <c r="T98" s="5">
        <f t="shared" si="13"/>
        <v>0</v>
      </c>
    </row>
    <row r="99" spans="6:22" x14ac:dyDescent="0.25">
      <c r="H99" s="5">
        <f t="shared" si="7"/>
        <v>0</v>
      </c>
      <c r="J99" s="7">
        <f t="shared" si="8"/>
        <v>0</v>
      </c>
      <c r="K99" s="16">
        <f t="shared" si="9"/>
        <v>0</v>
      </c>
      <c r="Q99" s="5">
        <f t="shared" si="10"/>
        <v>0</v>
      </c>
      <c r="R99" s="5">
        <f t="shared" si="11"/>
        <v>0</v>
      </c>
      <c r="S99" s="5">
        <f t="shared" si="12"/>
        <v>0</v>
      </c>
      <c r="T99" s="5">
        <f t="shared" si="13"/>
        <v>0</v>
      </c>
    </row>
    <row r="100" spans="6:22" x14ac:dyDescent="0.25">
      <c r="K100" s="16">
        <f>SUM(K6:K99)</f>
        <v>371.2999999999999</v>
      </c>
      <c r="N100" s="5">
        <f t="shared" ref="N100:U100" si="14">SUM(N6:N99)</f>
        <v>253.41999999999996</v>
      </c>
      <c r="O100" s="15">
        <f t="shared" si="14"/>
        <v>73.97999999999999</v>
      </c>
      <c r="P100" s="5">
        <f t="shared" si="14"/>
        <v>0</v>
      </c>
      <c r="Q100" s="5">
        <f>SUM(Q6:Q99)</f>
        <v>30.548560000000005</v>
      </c>
      <c r="R100" s="5">
        <f>SUM(R6:R99)</f>
        <v>6.829200000000001</v>
      </c>
      <c r="S100" s="5">
        <f>SUM(S6:S99)</f>
        <v>186.40856000000002</v>
      </c>
      <c r="T100" s="17">
        <f>SUM(T6:T99)</f>
        <v>104.3892</v>
      </c>
      <c r="U100" s="17">
        <f t="shared" si="14"/>
        <v>0</v>
      </c>
      <c r="V100" s="6">
        <f>SUM(S100+T100+U100)</f>
        <v>290.79776000000004</v>
      </c>
    </row>
    <row r="103" spans="6:22" ht="45" x14ac:dyDescent="0.25">
      <c r="F103" s="5" t="s">
        <v>14</v>
      </c>
      <c r="G103" s="12" t="s">
        <v>15</v>
      </c>
      <c r="H103" s="5" t="s">
        <v>16</v>
      </c>
      <c r="I103" s="10" t="s">
        <v>17</v>
      </c>
      <c r="J103" s="11" t="s">
        <v>18</v>
      </c>
      <c r="K103" s="3" t="s">
        <v>23</v>
      </c>
      <c r="L103" s="34">
        <f>SUM(K100-V100)</f>
        <v>80.502239999999858</v>
      </c>
    </row>
  </sheetData>
  <autoFilter ref="A5:V5"/>
  <pageMargins left="0.7" right="0.7" top="0.75" bottom="0.75" header="0.3" footer="0.3"/>
  <pageSetup paperSize="9" orientation="portrait" horizontalDpi="300" verticalDpi="0" copies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103"/>
  <sheetViews>
    <sheetView tabSelected="1" topLeftCell="A49" workbookViewId="0">
      <selection activeCell="O100" sqref="O100"/>
    </sheetView>
  </sheetViews>
  <sheetFormatPr baseColWidth="10" defaultRowHeight="15" x14ac:dyDescent="0.25"/>
  <cols>
    <col min="2" max="2" width="20.28515625" customWidth="1"/>
    <col min="3" max="3" width="20.85546875" customWidth="1"/>
    <col min="5" max="5" width="31" customWidth="1"/>
    <col min="6" max="6" width="13.42578125" style="5" customWidth="1"/>
    <col min="7" max="7" width="13.42578125" style="12" customWidth="1"/>
    <col min="8" max="8" width="13.42578125" style="5" customWidth="1"/>
    <col min="9" max="9" width="11.42578125" style="10"/>
    <col min="10" max="10" width="11.42578125" style="7"/>
    <col min="11" max="11" width="11.42578125" style="3"/>
    <col min="12" max="12" width="11.42578125" style="19"/>
    <col min="14" max="14" width="13.28515625" style="5" customWidth="1"/>
    <col min="15" max="15" width="11.42578125" style="15"/>
    <col min="16" max="16" width="11.42578125" style="5"/>
    <col min="17" max="20" width="11.42578125" style="14"/>
    <col min="21" max="21" width="11.42578125" style="17"/>
  </cols>
  <sheetData>
    <row r="1" spans="1:21" x14ac:dyDescent="0.25">
      <c r="K1" s="16"/>
      <c r="Q1" s="5"/>
      <c r="R1" s="5"/>
    </row>
    <row r="2" spans="1:21" ht="42" x14ac:dyDescent="0.45">
      <c r="B2" s="24" t="s">
        <v>52</v>
      </c>
      <c r="C2">
        <v>2012</v>
      </c>
      <c r="E2" s="22" t="s">
        <v>48</v>
      </c>
      <c r="P2" s="23" t="s">
        <v>47</v>
      </c>
    </row>
    <row r="5" spans="1:21" s="25" customFormat="1" ht="45" x14ac:dyDescent="0.25">
      <c r="A5" s="25" t="s">
        <v>0</v>
      </c>
      <c r="B5" s="25" t="s">
        <v>1</v>
      </c>
      <c r="C5" s="25" t="s">
        <v>2</v>
      </c>
      <c r="D5" s="25" t="s">
        <v>3</v>
      </c>
      <c r="E5" s="25" t="s">
        <v>5</v>
      </c>
      <c r="F5" s="26" t="s">
        <v>9</v>
      </c>
      <c r="G5" s="27" t="s">
        <v>4</v>
      </c>
      <c r="H5" s="26" t="s">
        <v>10</v>
      </c>
      <c r="I5" s="28" t="s">
        <v>6</v>
      </c>
      <c r="J5" s="29" t="s">
        <v>8</v>
      </c>
      <c r="K5" s="25" t="s">
        <v>7</v>
      </c>
      <c r="N5" s="30" t="s">
        <v>13</v>
      </c>
      <c r="O5" s="29" t="s">
        <v>12</v>
      </c>
      <c r="P5" s="30" t="s">
        <v>11</v>
      </c>
      <c r="Q5" s="25" t="s">
        <v>20</v>
      </c>
      <c r="R5" s="25" t="s">
        <v>19</v>
      </c>
      <c r="S5" s="25" t="s">
        <v>21</v>
      </c>
      <c r="T5" s="25" t="s">
        <v>22</v>
      </c>
      <c r="U5" s="31" t="s">
        <v>26</v>
      </c>
    </row>
    <row r="6" spans="1:21" x14ac:dyDescent="0.25">
      <c r="H6" s="5">
        <f>F6*G6</f>
        <v>0</v>
      </c>
      <c r="J6" s="7">
        <f>H6*I6</f>
        <v>0</v>
      </c>
      <c r="K6" s="16">
        <f>F6-J6</f>
        <v>0</v>
      </c>
      <c r="Q6" s="5">
        <f>N6*19.6%</f>
        <v>0</v>
      </c>
      <c r="R6" s="5">
        <f>N6*7%</f>
        <v>0</v>
      </c>
      <c r="S6" s="5">
        <f>N6+Q6</f>
        <v>0</v>
      </c>
      <c r="T6" s="5">
        <f>N6+R6</f>
        <v>0</v>
      </c>
    </row>
    <row r="7" spans="1:21" x14ac:dyDescent="0.25">
      <c r="H7" s="5">
        <f t="shared" ref="H7:H70" si="0">F7*G7</f>
        <v>0</v>
      </c>
      <c r="J7" s="7">
        <f t="shared" ref="J7:J70" si="1">H7*I7</f>
        <v>0</v>
      </c>
      <c r="K7" s="16">
        <f t="shared" ref="K7:K70" si="2">F7-J7</f>
        <v>0</v>
      </c>
      <c r="Q7" s="5">
        <f t="shared" ref="Q7:Q70" si="3">N7*19.6%</f>
        <v>0</v>
      </c>
      <c r="R7" s="5">
        <f t="shared" ref="R7:R70" si="4">N7*7%</f>
        <v>0</v>
      </c>
      <c r="S7" s="5">
        <f t="shared" ref="S7:S70" si="5">N7+Q7</f>
        <v>0</v>
      </c>
      <c r="T7" s="5">
        <f t="shared" ref="T7:T70" si="6">N7+R7</f>
        <v>0</v>
      </c>
    </row>
    <row r="8" spans="1:21" x14ac:dyDescent="0.25">
      <c r="A8" s="18"/>
      <c r="H8" s="5">
        <f t="shared" si="0"/>
        <v>0</v>
      </c>
      <c r="I8" s="8"/>
      <c r="J8" s="7">
        <f t="shared" si="1"/>
        <v>0</v>
      </c>
      <c r="K8" s="16">
        <f t="shared" si="2"/>
        <v>0</v>
      </c>
      <c r="Q8" s="5">
        <f t="shared" si="3"/>
        <v>0</v>
      </c>
      <c r="R8" s="5">
        <f t="shared" si="4"/>
        <v>0</v>
      </c>
      <c r="S8" s="5">
        <f t="shared" si="5"/>
        <v>0</v>
      </c>
      <c r="T8" s="5">
        <f t="shared" si="6"/>
        <v>0</v>
      </c>
    </row>
    <row r="9" spans="1:21" x14ac:dyDescent="0.25">
      <c r="A9" s="18"/>
      <c r="H9" s="5">
        <f t="shared" si="0"/>
        <v>0</v>
      </c>
      <c r="I9" s="10">
        <v>0</v>
      </c>
      <c r="J9" s="7">
        <f t="shared" si="1"/>
        <v>0</v>
      </c>
      <c r="K9" s="16">
        <f t="shared" si="2"/>
        <v>0</v>
      </c>
      <c r="Q9" s="5">
        <f t="shared" si="3"/>
        <v>0</v>
      </c>
      <c r="R9" s="5">
        <f t="shared" si="4"/>
        <v>0</v>
      </c>
      <c r="S9" s="5">
        <f t="shared" si="5"/>
        <v>0</v>
      </c>
      <c r="T9" s="5">
        <f t="shared" si="6"/>
        <v>0</v>
      </c>
    </row>
    <row r="10" spans="1:21" x14ac:dyDescent="0.25">
      <c r="A10" s="18"/>
      <c r="H10" s="5">
        <f t="shared" si="0"/>
        <v>0</v>
      </c>
      <c r="J10" s="7">
        <f t="shared" si="1"/>
        <v>0</v>
      </c>
      <c r="K10" s="16">
        <f t="shared" si="2"/>
        <v>0</v>
      </c>
      <c r="Q10" s="5">
        <f t="shared" si="3"/>
        <v>0</v>
      </c>
      <c r="R10" s="5">
        <f t="shared" si="4"/>
        <v>0</v>
      </c>
      <c r="S10" s="5">
        <f t="shared" si="5"/>
        <v>0</v>
      </c>
      <c r="T10" s="5">
        <f t="shared" si="6"/>
        <v>0</v>
      </c>
    </row>
    <row r="11" spans="1:21" x14ac:dyDescent="0.25">
      <c r="H11" s="5">
        <f t="shared" si="0"/>
        <v>0</v>
      </c>
      <c r="J11" s="7">
        <f t="shared" si="1"/>
        <v>0</v>
      </c>
      <c r="K11" s="16">
        <f t="shared" si="2"/>
        <v>0</v>
      </c>
      <c r="Q11" s="5">
        <f t="shared" si="3"/>
        <v>0</v>
      </c>
      <c r="R11" s="5">
        <f t="shared" si="4"/>
        <v>0</v>
      </c>
      <c r="S11" s="5">
        <f t="shared" si="5"/>
        <v>0</v>
      </c>
      <c r="T11" s="5">
        <f t="shared" si="6"/>
        <v>0</v>
      </c>
    </row>
    <row r="12" spans="1:21" x14ac:dyDescent="0.25">
      <c r="H12" s="5">
        <f t="shared" si="0"/>
        <v>0</v>
      </c>
      <c r="J12" s="7">
        <f t="shared" si="1"/>
        <v>0</v>
      </c>
      <c r="K12" s="16">
        <f t="shared" si="2"/>
        <v>0</v>
      </c>
      <c r="Q12" s="5">
        <f t="shared" si="3"/>
        <v>0</v>
      </c>
      <c r="R12" s="5">
        <f t="shared" si="4"/>
        <v>0</v>
      </c>
      <c r="S12" s="5">
        <f t="shared" si="5"/>
        <v>0</v>
      </c>
      <c r="T12" s="5">
        <f t="shared" si="6"/>
        <v>0</v>
      </c>
    </row>
    <row r="13" spans="1:21" x14ac:dyDescent="0.25">
      <c r="H13" s="5">
        <f t="shared" si="0"/>
        <v>0</v>
      </c>
      <c r="J13" s="7">
        <f t="shared" si="1"/>
        <v>0</v>
      </c>
      <c r="K13" s="16">
        <f t="shared" si="2"/>
        <v>0</v>
      </c>
      <c r="Q13" s="5">
        <f t="shared" si="3"/>
        <v>0</v>
      </c>
      <c r="R13" s="5">
        <f t="shared" si="4"/>
        <v>0</v>
      </c>
      <c r="S13" s="5">
        <f t="shared" si="5"/>
        <v>0</v>
      </c>
      <c r="T13" s="5">
        <f t="shared" si="6"/>
        <v>0</v>
      </c>
    </row>
    <row r="14" spans="1:21" x14ac:dyDescent="0.25">
      <c r="H14" s="5">
        <f t="shared" si="0"/>
        <v>0</v>
      </c>
      <c r="J14" s="7">
        <f t="shared" si="1"/>
        <v>0</v>
      </c>
      <c r="K14" s="16">
        <f t="shared" si="2"/>
        <v>0</v>
      </c>
      <c r="Q14" s="5">
        <f t="shared" si="3"/>
        <v>0</v>
      </c>
      <c r="R14" s="5">
        <f t="shared" si="4"/>
        <v>0</v>
      </c>
      <c r="S14" s="5">
        <f t="shared" si="5"/>
        <v>0</v>
      </c>
      <c r="T14" s="5">
        <f t="shared" si="6"/>
        <v>0</v>
      </c>
    </row>
    <row r="15" spans="1:21" x14ac:dyDescent="0.25">
      <c r="H15" s="5">
        <f t="shared" si="0"/>
        <v>0</v>
      </c>
      <c r="J15" s="7">
        <f t="shared" si="1"/>
        <v>0</v>
      </c>
      <c r="K15" s="16">
        <f t="shared" si="2"/>
        <v>0</v>
      </c>
      <c r="Q15" s="5">
        <f t="shared" si="3"/>
        <v>0</v>
      </c>
      <c r="R15" s="5">
        <f t="shared" si="4"/>
        <v>0</v>
      </c>
      <c r="S15" s="5">
        <f t="shared" si="5"/>
        <v>0</v>
      </c>
      <c r="T15" s="5">
        <f t="shared" si="6"/>
        <v>0</v>
      </c>
    </row>
    <row r="16" spans="1:21" x14ac:dyDescent="0.25">
      <c r="H16" s="5">
        <f t="shared" si="0"/>
        <v>0</v>
      </c>
      <c r="J16" s="7">
        <f t="shared" si="1"/>
        <v>0</v>
      </c>
      <c r="K16" s="16">
        <f t="shared" si="2"/>
        <v>0</v>
      </c>
      <c r="Q16" s="5">
        <f t="shared" si="3"/>
        <v>0</v>
      </c>
      <c r="R16" s="5">
        <f t="shared" si="4"/>
        <v>0</v>
      </c>
      <c r="S16" s="5">
        <f t="shared" si="5"/>
        <v>0</v>
      </c>
      <c r="T16" s="5">
        <f t="shared" si="6"/>
        <v>0</v>
      </c>
    </row>
    <row r="17" spans="8:20" x14ac:dyDescent="0.25">
      <c r="H17" s="5">
        <f t="shared" si="0"/>
        <v>0</v>
      </c>
      <c r="J17" s="7">
        <f t="shared" si="1"/>
        <v>0</v>
      </c>
      <c r="K17" s="16">
        <f t="shared" si="2"/>
        <v>0</v>
      </c>
      <c r="Q17" s="5">
        <f t="shared" si="3"/>
        <v>0</v>
      </c>
      <c r="R17" s="5">
        <f t="shared" si="4"/>
        <v>0</v>
      </c>
      <c r="S17" s="5">
        <f t="shared" si="5"/>
        <v>0</v>
      </c>
      <c r="T17" s="5">
        <f t="shared" si="6"/>
        <v>0</v>
      </c>
    </row>
    <row r="18" spans="8:20" x14ac:dyDescent="0.25">
      <c r="H18" s="5">
        <f t="shared" si="0"/>
        <v>0</v>
      </c>
      <c r="J18" s="7">
        <f t="shared" si="1"/>
        <v>0</v>
      </c>
      <c r="K18" s="16">
        <f t="shared" si="2"/>
        <v>0</v>
      </c>
      <c r="Q18" s="5">
        <f t="shared" si="3"/>
        <v>0</v>
      </c>
      <c r="R18" s="5">
        <f t="shared" si="4"/>
        <v>0</v>
      </c>
      <c r="S18" s="5">
        <f t="shared" si="5"/>
        <v>0</v>
      </c>
      <c r="T18" s="5">
        <f t="shared" si="6"/>
        <v>0</v>
      </c>
    </row>
    <row r="19" spans="8:20" x14ac:dyDescent="0.25">
      <c r="H19" s="5">
        <f t="shared" si="0"/>
        <v>0</v>
      </c>
      <c r="J19" s="7">
        <f t="shared" si="1"/>
        <v>0</v>
      </c>
      <c r="K19" s="16">
        <f t="shared" si="2"/>
        <v>0</v>
      </c>
      <c r="Q19" s="5">
        <f t="shared" si="3"/>
        <v>0</v>
      </c>
      <c r="R19" s="5">
        <f t="shared" si="4"/>
        <v>0</v>
      </c>
      <c r="S19" s="5">
        <f t="shared" si="5"/>
        <v>0</v>
      </c>
      <c r="T19" s="5">
        <f t="shared" si="6"/>
        <v>0</v>
      </c>
    </row>
    <row r="20" spans="8:20" x14ac:dyDescent="0.25">
      <c r="H20" s="5">
        <f t="shared" si="0"/>
        <v>0</v>
      </c>
      <c r="J20" s="7">
        <f t="shared" si="1"/>
        <v>0</v>
      </c>
      <c r="K20" s="16">
        <f t="shared" si="2"/>
        <v>0</v>
      </c>
      <c r="Q20" s="5">
        <f t="shared" si="3"/>
        <v>0</v>
      </c>
      <c r="R20" s="5">
        <f t="shared" si="4"/>
        <v>0</v>
      </c>
      <c r="S20" s="5">
        <f t="shared" si="5"/>
        <v>0</v>
      </c>
      <c r="T20" s="5">
        <f t="shared" si="6"/>
        <v>0</v>
      </c>
    </row>
    <row r="21" spans="8:20" x14ac:dyDescent="0.25">
      <c r="H21" s="5">
        <f t="shared" si="0"/>
        <v>0</v>
      </c>
      <c r="J21" s="7">
        <f t="shared" si="1"/>
        <v>0</v>
      </c>
      <c r="K21" s="16">
        <f t="shared" si="2"/>
        <v>0</v>
      </c>
      <c r="Q21" s="5">
        <f t="shared" si="3"/>
        <v>0</v>
      </c>
      <c r="R21" s="5">
        <f t="shared" si="4"/>
        <v>0</v>
      </c>
      <c r="S21" s="5">
        <f t="shared" si="5"/>
        <v>0</v>
      </c>
      <c r="T21" s="5">
        <f t="shared" si="6"/>
        <v>0</v>
      </c>
    </row>
    <row r="22" spans="8:20" x14ac:dyDescent="0.25">
      <c r="H22" s="5">
        <f t="shared" si="0"/>
        <v>0</v>
      </c>
      <c r="J22" s="7">
        <f t="shared" si="1"/>
        <v>0</v>
      </c>
      <c r="K22" s="16">
        <f t="shared" si="2"/>
        <v>0</v>
      </c>
      <c r="Q22" s="5">
        <f t="shared" si="3"/>
        <v>0</v>
      </c>
      <c r="R22" s="5">
        <f t="shared" si="4"/>
        <v>0</v>
      </c>
      <c r="S22" s="5">
        <f t="shared" si="5"/>
        <v>0</v>
      </c>
      <c r="T22" s="5">
        <f t="shared" si="6"/>
        <v>0</v>
      </c>
    </row>
    <row r="23" spans="8:20" x14ac:dyDescent="0.25">
      <c r="H23" s="5">
        <f t="shared" si="0"/>
        <v>0</v>
      </c>
      <c r="J23" s="7">
        <f t="shared" si="1"/>
        <v>0</v>
      </c>
      <c r="K23" s="16">
        <f t="shared" si="2"/>
        <v>0</v>
      </c>
      <c r="Q23" s="5">
        <f t="shared" si="3"/>
        <v>0</v>
      </c>
      <c r="R23" s="5">
        <f t="shared" si="4"/>
        <v>0</v>
      </c>
      <c r="S23" s="5">
        <f t="shared" si="5"/>
        <v>0</v>
      </c>
      <c r="T23" s="5">
        <f t="shared" si="6"/>
        <v>0</v>
      </c>
    </row>
    <row r="24" spans="8:20" x14ac:dyDescent="0.25">
      <c r="H24" s="5">
        <f t="shared" si="0"/>
        <v>0</v>
      </c>
      <c r="J24" s="7">
        <f t="shared" si="1"/>
        <v>0</v>
      </c>
      <c r="K24" s="16">
        <f t="shared" si="2"/>
        <v>0</v>
      </c>
      <c r="Q24" s="5">
        <f t="shared" si="3"/>
        <v>0</v>
      </c>
      <c r="R24" s="5">
        <f t="shared" si="4"/>
        <v>0</v>
      </c>
      <c r="S24" s="5">
        <f t="shared" si="5"/>
        <v>0</v>
      </c>
      <c r="T24" s="5">
        <f t="shared" si="6"/>
        <v>0</v>
      </c>
    </row>
    <row r="25" spans="8:20" x14ac:dyDescent="0.25">
      <c r="H25" s="5">
        <f t="shared" si="0"/>
        <v>0</v>
      </c>
      <c r="J25" s="7">
        <f t="shared" si="1"/>
        <v>0</v>
      </c>
      <c r="K25" s="16">
        <f t="shared" si="2"/>
        <v>0</v>
      </c>
      <c r="Q25" s="5">
        <f t="shared" si="3"/>
        <v>0</v>
      </c>
      <c r="R25" s="5">
        <f t="shared" si="4"/>
        <v>0</v>
      </c>
      <c r="S25" s="5">
        <f t="shared" si="5"/>
        <v>0</v>
      </c>
      <c r="T25" s="5">
        <f t="shared" si="6"/>
        <v>0</v>
      </c>
    </row>
    <row r="26" spans="8:20" x14ac:dyDescent="0.25">
      <c r="H26" s="5">
        <f t="shared" si="0"/>
        <v>0</v>
      </c>
      <c r="J26" s="7">
        <f t="shared" si="1"/>
        <v>0</v>
      </c>
      <c r="K26" s="16">
        <f t="shared" si="2"/>
        <v>0</v>
      </c>
      <c r="Q26" s="5">
        <f t="shared" si="3"/>
        <v>0</v>
      </c>
      <c r="R26" s="5">
        <f t="shared" si="4"/>
        <v>0</v>
      </c>
      <c r="S26" s="5">
        <f t="shared" si="5"/>
        <v>0</v>
      </c>
      <c r="T26" s="5">
        <f t="shared" si="6"/>
        <v>0</v>
      </c>
    </row>
    <row r="27" spans="8:20" x14ac:dyDescent="0.25">
      <c r="H27" s="5">
        <f t="shared" si="0"/>
        <v>0</v>
      </c>
      <c r="J27" s="7">
        <f t="shared" si="1"/>
        <v>0</v>
      </c>
      <c r="K27" s="16">
        <f t="shared" si="2"/>
        <v>0</v>
      </c>
      <c r="Q27" s="5">
        <f t="shared" si="3"/>
        <v>0</v>
      </c>
      <c r="R27" s="5">
        <f t="shared" si="4"/>
        <v>0</v>
      </c>
      <c r="S27" s="5">
        <f t="shared" si="5"/>
        <v>0</v>
      </c>
      <c r="T27" s="5">
        <f t="shared" si="6"/>
        <v>0</v>
      </c>
    </row>
    <row r="28" spans="8:20" x14ac:dyDescent="0.25">
      <c r="H28" s="5">
        <f t="shared" si="0"/>
        <v>0</v>
      </c>
      <c r="J28" s="7">
        <f t="shared" si="1"/>
        <v>0</v>
      </c>
      <c r="K28" s="16">
        <f t="shared" si="2"/>
        <v>0</v>
      </c>
      <c r="Q28" s="5">
        <f t="shared" si="3"/>
        <v>0</v>
      </c>
      <c r="R28" s="5">
        <f t="shared" si="4"/>
        <v>0</v>
      </c>
      <c r="S28" s="5">
        <f t="shared" si="5"/>
        <v>0</v>
      </c>
      <c r="T28" s="5">
        <f t="shared" si="6"/>
        <v>0</v>
      </c>
    </row>
    <row r="29" spans="8:20" x14ac:dyDescent="0.25">
      <c r="H29" s="5">
        <f t="shared" si="0"/>
        <v>0</v>
      </c>
      <c r="J29" s="7">
        <f t="shared" si="1"/>
        <v>0</v>
      </c>
      <c r="K29" s="16">
        <f t="shared" si="2"/>
        <v>0</v>
      </c>
      <c r="Q29" s="5">
        <f t="shared" si="3"/>
        <v>0</v>
      </c>
      <c r="R29" s="5">
        <f t="shared" si="4"/>
        <v>0</v>
      </c>
      <c r="S29" s="5">
        <f t="shared" si="5"/>
        <v>0</v>
      </c>
      <c r="T29" s="5">
        <f t="shared" si="6"/>
        <v>0</v>
      </c>
    </row>
    <row r="30" spans="8:20" x14ac:dyDescent="0.25">
      <c r="H30" s="5">
        <f t="shared" si="0"/>
        <v>0</v>
      </c>
      <c r="J30" s="7">
        <f t="shared" si="1"/>
        <v>0</v>
      </c>
      <c r="K30" s="16">
        <f t="shared" si="2"/>
        <v>0</v>
      </c>
      <c r="Q30" s="5">
        <f t="shared" si="3"/>
        <v>0</v>
      </c>
      <c r="R30" s="5">
        <f t="shared" si="4"/>
        <v>0</v>
      </c>
      <c r="S30" s="5">
        <f t="shared" si="5"/>
        <v>0</v>
      </c>
      <c r="T30" s="5">
        <f t="shared" si="6"/>
        <v>0</v>
      </c>
    </row>
    <row r="31" spans="8:20" x14ac:dyDescent="0.25">
      <c r="H31" s="5">
        <f t="shared" si="0"/>
        <v>0</v>
      </c>
      <c r="J31" s="7">
        <f t="shared" si="1"/>
        <v>0</v>
      </c>
      <c r="K31" s="16">
        <f t="shared" si="2"/>
        <v>0</v>
      </c>
      <c r="Q31" s="5">
        <f t="shared" si="3"/>
        <v>0</v>
      </c>
      <c r="R31" s="5">
        <f t="shared" si="4"/>
        <v>0</v>
      </c>
      <c r="S31" s="5">
        <f t="shared" si="5"/>
        <v>0</v>
      </c>
      <c r="T31" s="5">
        <f t="shared" si="6"/>
        <v>0</v>
      </c>
    </row>
    <row r="32" spans="8:20" x14ac:dyDescent="0.25">
      <c r="H32" s="5">
        <f t="shared" si="0"/>
        <v>0</v>
      </c>
      <c r="J32" s="7">
        <f t="shared" si="1"/>
        <v>0</v>
      </c>
      <c r="K32" s="16">
        <f t="shared" si="2"/>
        <v>0</v>
      </c>
      <c r="Q32" s="5">
        <f t="shared" si="3"/>
        <v>0</v>
      </c>
      <c r="R32" s="5">
        <f t="shared" si="4"/>
        <v>0</v>
      </c>
      <c r="S32" s="5">
        <f t="shared" si="5"/>
        <v>0</v>
      </c>
      <c r="T32" s="5">
        <f t="shared" si="6"/>
        <v>0</v>
      </c>
    </row>
    <row r="33" spans="8:20" customFormat="1" x14ac:dyDescent="0.25">
      <c r="H33" s="5">
        <f t="shared" si="0"/>
        <v>0</v>
      </c>
      <c r="I33" s="10"/>
      <c r="J33" s="7">
        <f t="shared" si="1"/>
        <v>0</v>
      </c>
      <c r="K33" s="16">
        <f t="shared" si="2"/>
        <v>0</v>
      </c>
      <c r="L33" s="19"/>
      <c r="N33" s="5"/>
      <c r="O33" s="15"/>
      <c r="P33" s="5"/>
      <c r="Q33" s="5">
        <f t="shared" si="3"/>
        <v>0</v>
      </c>
      <c r="R33" s="5">
        <f t="shared" si="4"/>
        <v>0</v>
      </c>
      <c r="S33" s="5">
        <f t="shared" si="5"/>
        <v>0</v>
      </c>
      <c r="T33" s="5">
        <f t="shared" si="6"/>
        <v>0</v>
      </c>
    </row>
    <row r="34" spans="8:20" customFormat="1" x14ac:dyDescent="0.25">
      <c r="H34" s="5">
        <f t="shared" si="0"/>
        <v>0</v>
      </c>
      <c r="I34" s="10"/>
      <c r="J34" s="7">
        <f t="shared" si="1"/>
        <v>0</v>
      </c>
      <c r="K34" s="16">
        <f t="shared" si="2"/>
        <v>0</v>
      </c>
      <c r="L34" s="19"/>
      <c r="N34" s="5"/>
      <c r="O34" s="15"/>
      <c r="P34" s="5"/>
      <c r="Q34" s="5">
        <f t="shared" si="3"/>
        <v>0</v>
      </c>
      <c r="R34" s="5">
        <f t="shared" si="4"/>
        <v>0</v>
      </c>
      <c r="S34" s="5">
        <f t="shared" si="5"/>
        <v>0</v>
      </c>
      <c r="T34" s="5">
        <f t="shared" si="6"/>
        <v>0</v>
      </c>
    </row>
    <row r="35" spans="8:20" customFormat="1" x14ac:dyDescent="0.25">
      <c r="H35" s="5">
        <f t="shared" si="0"/>
        <v>0</v>
      </c>
      <c r="I35" s="10"/>
      <c r="J35" s="7">
        <f t="shared" si="1"/>
        <v>0</v>
      </c>
      <c r="K35" s="16">
        <f t="shared" si="2"/>
        <v>0</v>
      </c>
      <c r="L35" s="19"/>
      <c r="N35" s="5"/>
      <c r="O35" s="15"/>
      <c r="P35" s="5"/>
      <c r="Q35" s="5">
        <f t="shared" si="3"/>
        <v>0</v>
      </c>
      <c r="R35" s="5">
        <f t="shared" si="4"/>
        <v>0</v>
      </c>
      <c r="S35" s="5">
        <f t="shared" si="5"/>
        <v>0</v>
      </c>
      <c r="T35" s="5">
        <f t="shared" si="6"/>
        <v>0</v>
      </c>
    </row>
    <row r="36" spans="8:20" customFormat="1" x14ac:dyDescent="0.25">
      <c r="H36" s="5">
        <f t="shared" si="0"/>
        <v>0</v>
      </c>
      <c r="I36" s="10"/>
      <c r="J36" s="7">
        <f t="shared" si="1"/>
        <v>0</v>
      </c>
      <c r="K36" s="16">
        <f t="shared" si="2"/>
        <v>0</v>
      </c>
      <c r="L36" s="19"/>
      <c r="N36" s="5"/>
      <c r="O36" s="15"/>
      <c r="P36" s="5"/>
      <c r="Q36" s="5">
        <f t="shared" si="3"/>
        <v>0</v>
      </c>
      <c r="R36" s="5">
        <f t="shared" si="4"/>
        <v>0</v>
      </c>
      <c r="S36" s="5">
        <f t="shared" si="5"/>
        <v>0</v>
      </c>
      <c r="T36" s="5">
        <f t="shared" si="6"/>
        <v>0</v>
      </c>
    </row>
    <row r="37" spans="8:20" customFormat="1" x14ac:dyDescent="0.25">
      <c r="H37" s="5">
        <f t="shared" si="0"/>
        <v>0</v>
      </c>
      <c r="I37" s="10"/>
      <c r="J37" s="7">
        <f t="shared" si="1"/>
        <v>0</v>
      </c>
      <c r="K37" s="16">
        <f t="shared" si="2"/>
        <v>0</v>
      </c>
      <c r="L37" s="19"/>
      <c r="N37" s="5"/>
      <c r="O37" s="15"/>
      <c r="P37" s="5"/>
      <c r="Q37" s="5">
        <f t="shared" si="3"/>
        <v>0</v>
      </c>
      <c r="R37" s="5">
        <f t="shared" si="4"/>
        <v>0</v>
      </c>
      <c r="S37" s="5">
        <f t="shared" si="5"/>
        <v>0</v>
      </c>
      <c r="T37" s="5">
        <f t="shared" si="6"/>
        <v>0</v>
      </c>
    </row>
    <row r="38" spans="8:20" customFormat="1" x14ac:dyDescent="0.25">
      <c r="H38" s="5">
        <f t="shared" si="0"/>
        <v>0</v>
      </c>
      <c r="I38" s="10"/>
      <c r="J38" s="7">
        <f t="shared" si="1"/>
        <v>0</v>
      </c>
      <c r="K38" s="16">
        <f t="shared" si="2"/>
        <v>0</v>
      </c>
      <c r="L38" s="19"/>
      <c r="N38" s="5"/>
      <c r="O38" s="15"/>
      <c r="P38" s="5"/>
      <c r="Q38" s="5">
        <f t="shared" si="3"/>
        <v>0</v>
      </c>
      <c r="R38" s="5">
        <f t="shared" si="4"/>
        <v>0</v>
      </c>
      <c r="S38" s="5">
        <f t="shared" si="5"/>
        <v>0</v>
      </c>
      <c r="T38" s="5">
        <f t="shared" si="6"/>
        <v>0</v>
      </c>
    </row>
    <row r="39" spans="8:20" customFormat="1" x14ac:dyDescent="0.25">
      <c r="H39" s="5">
        <f t="shared" si="0"/>
        <v>0</v>
      </c>
      <c r="I39" s="10"/>
      <c r="J39" s="7">
        <f t="shared" si="1"/>
        <v>0</v>
      </c>
      <c r="K39" s="16">
        <f t="shared" si="2"/>
        <v>0</v>
      </c>
      <c r="L39" s="19"/>
      <c r="N39" s="5"/>
      <c r="O39" s="15"/>
      <c r="P39" s="5"/>
      <c r="Q39" s="5">
        <f t="shared" si="3"/>
        <v>0</v>
      </c>
      <c r="R39" s="5">
        <f t="shared" si="4"/>
        <v>0</v>
      </c>
      <c r="S39" s="5">
        <f t="shared" si="5"/>
        <v>0</v>
      </c>
      <c r="T39" s="5">
        <f t="shared" si="6"/>
        <v>0</v>
      </c>
    </row>
    <row r="40" spans="8:20" customFormat="1" x14ac:dyDescent="0.25">
      <c r="H40" s="5">
        <f t="shared" si="0"/>
        <v>0</v>
      </c>
      <c r="I40" s="10"/>
      <c r="J40" s="7">
        <f t="shared" si="1"/>
        <v>0</v>
      </c>
      <c r="K40" s="16">
        <f t="shared" si="2"/>
        <v>0</v>
      </c>
      <c r="L40" s="19"/>
      <c r="N40" s="5"/>
      <c r="O40" s="15"/>
      <c r="P40" s="5"/>
      <c r="Q40" s="5">
        <f t="shared" si="3"/>
        <v>0</v>
      </c>
      <c r="R40" s="5">
        <f t="shared" si="4"/>
        <v>0</v>
      </c>
      <c r="S40" s="5">
        <f t="shared" si="5"/>
        <v>0</v>
      </c>
      <c r="T40" s="5">
        <f t="shared" si="6"/>
        <v>0</v>
      </c>
    </row>
    <row r="41" spans="8:20" customFormat="1" x14ac:dyDescent="0.25">
      <c r="H41" s="5">
        <f t="shared" si="0"/>
        <v>0</v>
      </c>
      <c r="I41" s="10"/>
      <c r="J41" s="7">
        <f t="shared" si="1"/>
        <v>0</v>
      </c>
      <c r="K41" s="16">
        <f t="shared" si="2"/>
        <v>0</v>
      </c>
      <c r="L41" s="19"/>
      <c r="N41" s="5"/>
      <c r="O41" s="15"/>
      <c r="P41" s="5"/>
      <c r="Q41" s="5">
        <f t="shared" si="3"/>
        <v>0</v>
      </c>
      <c r="R41" s="5">
        <f t="shared" si="4"/>
        <v>0</v>
      </c>
      <c r="S41" s="5">
        <f t="shared" si="5"/>
        <v>0</v>
      </c>
      <c r="T41" s="5">
        <f t="shared" si="6"/>
        <v>0</v>
      </c>
    </row>
    <row r="42" spans="8:20" customFormat="1" x14ac:dyDescent="0.25">
      <c r="H42" s="5">
        <f t="shared" si="0"/>
        <v>0</v>
      </c>
      <c r="I42" s="10"/>
      <c r="J42" s="7">
        <f t="shared" si="1"/>
        <v>0</v>
      </c>
      <c r="K42" s="16">
        <f t="shared" si="2"/>
        <v>0</v>
      </c>
      <c r="L42" s="19"/>
      <c r="N42" s="5"/>
      <c r="O42" s="15"/>
      <c r="P42" s="5"/>
      <c r="Q42" s="5">
        <f t="shared" si="3"/>
        <v>0</v>
      </c>
      <c r="R42" s="5">
        <f t="shared" si="4"/>
        <v>0</v>
      </c>
      <c r="S42" s="5">
        <f t="shared" si="5"/>
        <v>0</v>
      </c>
      <c r="T42" s="5">
        <f t="shared" si="6"/>
        <v>0</v>
      </c>
    </row>
    <row r="43" spans="8:20" customFormat="1" x14ac:dyDescent="0.25">
      <c r="H43" s="5">
        <f t="shared" si="0"/>
        <v>0</v>
      </c>
      <c r="I43" s="10"/>
      <c r="J43" s="7">
        <f t="shared" si="1"/>
        <v>0</v>
      </c>
      <c r="K43" s="16">
        <f t="shared" si="2"/>
        <v>0</v>
      </c>
      <c r="L43" s="19"/>
      <c r="N43" s="5"/>
      <c r="O43" s="15"/>
      <c r="P43" s="5"/>
      <c r="Q43" s="5">
        <f t="shared" si="3"/>
        <v>0</v>
      </c>
      <c r="R43" s="5">
        <f t="shared" si="4"/>
        <v>0</v>
      </c>
      <c r="S43" s="5">
        <f t="shared" si="5"/>
        <v>0</v>
      </c>
      <c r="T43" s="5">
        <f t="shared" si="6"/>
        <v>0</v>
      </c>
    </row>
    <row r="44" spans="8:20" customFormat="1" x14ac:dyDescent="0.25">
      <c r="H44" s="5">
        <f t="shared" si="0"/>
        <v>0</v>
      </c>
      <c r="I44" s="10"/>
      <c r="J44" s="7">
        <f t="shared" si="1"/>
        <v>0</v>
      </c>
      <c r="K44" s="16">
        <f t="shared" si="2"/>
        <v>0</v>
      </c>
      <c r="L44" s="19"/>
      <c r="N44" s="5"/>
      <c r="O44" s="15"/>
      <c r="P44" s="5"/>
      <c r="Q44" s="5">
        <f t="shared" si="3"/>
        <v>0</v>
      </c>
      <c r="R44" s="5">
        <f t="shared" si="4"/>
        <v>0</v>
      </c>
      <c r="S44" s="5">
        <f t="shared" si="5"/>
        <v>0</v>
      </c>
      <c r="T44" s="5">
        <f t="shared" si="6"/>
        <v>0</v>
      </c>
    </row>
    <row r="45" spans="8:20" customFormat="1" x14ac:dyDescent="0.25">
      <c r="H45" s="5">
        <f t="shared" si="0"/>
        <v>0</v>
      </c>
      <c r="I45" s="10"/>
      <c r="J45" s="7">
        <f t="shared" si="1"/>
        <v>0</v>
      </c>
      <c r="K45" s="16">
        <f t="shared" si="2"/>
        <v>0</v>
      </c>
      <c r="L45" s="19"/>
      <c r="N45" s="5"/>
      <c r="O45" s="15"/>
      <c r="P45" s="5"/>
      <c r="Q45" s="5">
        <f t="shared" si="3"/>
        <v>0</v>
      </c>
      <c r="R45" s="5">
        <f t="shared" si="4"/>
        <v>0</v>
      </c>
      <c r="S45" s="5">
        <f t="shared" si="5"/>
        <v>0</v>
      </c>
      <c r="T45" s="5">
        <f t="shared" si="6"/>
        <v>0</v>
      </c>
    </row>
    <row r="46" spans="8:20" customFormat="1" x14ac:dyDescent="0.25">
      <c r="H46" s="5">
        <f t="shared" si="0"/>
        <v>0</v>
      </c>
      <c r="I46" s="10"/>
      <c r="J46" s="7">
        <f t="shared" si="1"/>
        <v>0</v>
      </c>
      <c r="K46" s="16">
        <f t="shared" si="2"/>
        <v>0</v>
      </c>
      <c r="L46" s="19"/>
      <c r="N46" s="5"/>
      <c r="O46" s="15"/>
      <c r="P46" s="5"/>
      <c r="Q46" s="5">
        <f t="shared" si="3"/>
        <v>0</v>
      </c>
      <c r="R46" s="5">
        <f t="shared" si="4"/>
        <v>0</v>
      </c>
      <c r="S46" s="5">
        <f t="shared" si="5"/>
        <v>0</v>
      </c>
      <c r="T46" s="5">
        <f t="shared" si="6"/>
        <v>0</v>
      </c>
    </row>
    <row r="47" spans="8:20" customFormat="1" x14ac:dyDescent="0.25">
      <c r="H47" s="5">
        <f t="shared" si="0"/>
        <v>0</v>
      </c>
      <c r="I47" s="10"/>
      <c r="J47" s="7">
        <f t="shared" si="1"/>
        <v>0</v>
      </c>
      <c r="K47" s="16">
        <f t="shared" si="2"/>
        <v>0</v>
      </c>
      <c r="L47" s="19"/>
      <c r="N47" s="5"/>
      <c r="O47" s="15"/>
      <c r="P47" s="5"/>
      <c r="Q47" s="5">
        <f t="shared" si="3"/>
        <v>0</v>
      </c>
      <c r="R47" s="5">
        <f t="shared" si="4"/>
        <v>0</v>
      </c>
      <c r="S47" s="5">
        <f t="shared" si="5"/>
        <v>0</v>
      </c>
      <c r="T47" s="5">
        <f t="shared" si="6"/>
        <v>0</v>
      </c>
    </row>
    <row r="48" spans="8:20" customFormat="1" x14ac:dyDescent="0.25">
      <c r="H48" s="5">
        <f t="shared" si="0"/>
        <v>0</v>
      </c>
      <c r="I48" s="10"/>
      <c r="J48" s="7">
        <f t="shared" si="1"/>
        <v>0</v>
      </c>
      <c r="K48" s="16">
        <f t="shared" si="2"/>
        <v>0</v>
      </c>
      <c r="L48" s="19"/>
      <c r="N48" s="5"/>
      <c r="O48" s="15"/>
      <c r="P48" s="5"/>
      <c r="Q48" s="5">
        <f t="shared" si="3"/>
        <v>0</v>
      </c>
      <c r="R48" s="5">
        <f t="shared" si="4"/>
        <v>0</v>
      </c>
      <c r="S48" s="5">
        <f t="shared" si="5"/>
        <v>0</v>
      </c>
      <c r="T48" s="5">
        <f t="shared" si="6"/>
        <v>0</v>
      </c>
    </row>
    <row r="49" spans="8:20" customFormat="1" x14ac:dyDescent="0.25">
      <c r="H49" s="5">
        <f t="shared" si="0"/>
        <v>0</v>
      </c>
      <c r="I49" s="10"/>
      <c r="J49" s="7">
        <f t="shared" si="1"/>
        <v>0</v>
      </c>
      <c r="K49" s="16">
        <f t="shared" si="2"/>
        <v>0</v>
      </c>
      <c r="L49" s="19"/>
      <c r="N49" s="5"/>
      <c r="O49" s="15"/>
      <c r="P49" s="5"/>
      <c r="Q49" s="5">
        <f t="shared" si="3"/>
        <v>0</v>
      </c>
      <c r="R49" s="5">
        <f t="shared" si="4"/>
        <v>0</v>
      </c>
      <c r="S49" s="5">
        <f t="shared" si="5"/>
        <v>0</v>
      </c>
      <c r="T49" s="5">
        <f t="shared" si="6"/>
        <v>0</v>
      </c>
    </row>
    <row r="50" spans="8:20" customFormat="1" x14ac:dyDescent="0.25">
      <c r="H50" s="5">
        <f t="shared" si="0"/>
        <v>0</v>
      </c>
      <c r="I50" s="10"/>
      <c r="J50" s="7">
        <f t="shared" si="1"/>
        <v>0</v>
      </c>
      <c r="K50" s="16">
        <f t="shared" si="2"/>
        <v>0</v>
      </c>
      <c r="L50" s="19"/>
      <c r="N50" s="5"/>
      <c r="O50" s="15"/>
      <c r="P50" s="5"/>
      <c r="Q50" s="5">
        <f t="shared" si="3"/>
        <v>0</v>
      </c>
      <c r="R50" s="5">
        <f t="shared" si="4"/>
        <v>0</v>
      </c>
      <c r="S50" s="5">
        <f t="shared" si="5"/>
        <v>0</v>
      </c>
      <c r="T50" s="5">
        <f t="shared" si="6"/>
        <v>0</v>
      </c>
    </row>
    <row r="51" spans="8:20" customFormat="1" x14ac:dyDescent="0.25">
      <c r="H51" s="5">
        <f t="shared" si="0"/>
        <v>0</v>
      </c>
      <c r="I51" s="10"/>
      <c r="J51" s="7">
        <f t="shared" si="1"/>
        <v>0</v>
      </c>
      <c r="K51" s="16">
        <f t="shared" si="2"/>
        <v>0</v>
      </c>
      <c r="L51" s="19"/>
      <c r="N51" s="5"/>
      <c r="O51" s="15"/>
      <c r="P51" s="5"/>
      <c r="Q51" s="5">
        <f t="shared" si="3"/>
        <v>0</v>
      </c>
      <c r="R51" s="5">
        <f t="shared" si="4"/>
        <v>0</v>
      </c>
      <c r="S51" s="5">
        <f t="shared" si="5"/>
        <v>0</v>
      </c>
      <c r="T51" s="5">
        <f t="shared" si="6"/>
        <v>0</v>
      </c>
    </row>
    <row r="52" spans="8:20" customFormat="1" x14ac:dyDescent="0.25">
      <c r="H52" s="5">
        <f t="shared" si="0"/>
        <v>0</v>
      </c>
      <c r="I52" s="10"/>
      <c r="J52" s="7">
        <f t="shared" si="1"/>
        <v>0</v>
      </c>
      <c r="K52" s="16">
        <f t="shared" si="2"/>
        <v>0</v>
      </c>
      <c r="L52" s="19"/>
      <c r="N52" s="5"/>
      <c r="O52" s="15"/>
      <c r="P52" s="5"/>
      <c r="Q52" s="5">
        <f t="shared" si="3"/>
        <v>0</v>
      </c>
      <c r="R52" s="5">
        <f t="shared" si="4"/>
        <v>0</v>
      </c>
      <c r="S52" s="5">
        <f t="shared" si="5"/>
        <v>0</v>
      </c>
      <c r="T52" s="5">
        <f t="shared" si="6"/>
        <v>0</v>
      </c>
    </row>
    <row r="53" spans="8:20" customFormat="1" x14ac:dyDescent="0.25">
      <c r="H53" s="5">
        <f t="shared" si="0"/>
        <v>0</v>
      </c>
      <c r="I53" s="10"/>
      <c r="J53" s="7">
        <f t="shared" si="1"/>
        <v>0</v>
      </c>
      <c r="K53" s="16">
        <f t="shared" si="2"/>
        <v>0</v>
      </c>
      <c r="L53" s="19"/>
      <c r="N53" s="5"/>
      <c r="O53" s="15"/>
      <c r="P53" s="5"/>
      <c r="Q53" s="5">
        <f t="shared" si="3"/>
        <v>0</v>
      </c>
      <c r="R53" s="5">
        <f t="shared" si="4"/>
        <v>0</v>
      </c>
      <c r="S53" s="5">
        <f t="shared" si="5"/>
        <v>0</v>
      </c>
      <c r="T53" s="5">
        <f t="shared" si="6"/>
        <v>0</v>
      </c>
    </row>
    <row r="54" spans="8:20" customFormat="1" x14ac:dyDescent="0.25">
      <c r="H54" s="5">
        <f t="shared" si="0"/>
        <v>0</v>
      </c>
      <c r="I54" s="10"/>
      <c r="J54" s="7">
        <f t="shared" si="1"/>
        <v>0</v>
      </c>
      <c r="K54" s="16">
        <f t="shared" si="2"/>
        <v>0</v>
      </c>
      <c r="L54" s="19"/>
      <c r="N54" s="5"/>
      <c r="O54" s="15"/>
      <c r="P54" s="5"/>
      <c r="Q54" s="5">
        <f t="shared" si="3"/>
        <v>0</v>
      </c>
      <c r="R54" s="5">
        <f t="shared" si="4"/>
        <v>0</v>
      </c>
      <c r="S54" s="5">
        <f t="shared" si="5"/>
        <v>0</v>
      </c>
      <c r="T54" s="5">
        <f t="shared" si="6"/>
        <v>0</v>
      </c>
    </row>
    <row r="55" spans="8:20" customFormat="1" x14ac:dyDescent="0.25">
      <c r="H55" s="5">
        <f t="shared" si="0"/>
        <v>0</v>
      </c>
      <c r="I55" s="10"/>
      <c r="J55" s="7">
        <f t="shared" si="1"/>
        <v>0</v>
      </c>
      <c r="K55" s="16">
        <f t="shared" si="2"/>
        <v>0</v>
      </c>
      <c r="L55" s="19"/>
      <c r="N55" s="5"/>
      <c r="O55" s="15"/>
      <c r="P55" s="5"/>
      <c r="Q55" s="5">
        <f t="shared" si="3"/>
        <v>0</v>
      </c>
      <c r="R55" s="5">
        <f t="shared" si="4"/>
        <v>0</v>
      </c>
      <c r="S55" s="5">
        <f t="shared" si="5"/>
        <v>0</v>
      </c>
      <c r="T55" s="5">
        <f t="shared" si="6"/>
        <v>0</v>
      </c>
    </row>
    <row r="56" spans="8:20" customFormat="1" x14ac:dyDescent="0.25">
      <c r="H56" s="5">
        <f t="shared" si="0"/>
        <v>0</v>
      </c>
      <c r="I56" s="10"/>
      <c r="J56" s="7">
        <f t="shared" si="1"/>
        <v>0</v>
      </c>
      <c r="K56" s="16">
        <f t="shared" si="2"/>
        <v>0</v>
      </c>
      <c r="L56" s="19"/>
      <c r="N56" s="5"/>
      <c r="O56" s="15"/>
      <c r="P56" s="5"/>
      <c r="Q56" s="5">
        <f t="shared" si="3"/>
        <v>0</v>
      </c>
      <c r="R56" s="5">
        <f t="shared" si="4"/>
        <v>0</v>
      </c>
      <c r="S56" s="5">
        <f t="shared" si="5"/>
        <v>0</v>
      </c>
      <c r="T56" s="5">
        <f t="shared" si="6"/>
        <v>0</v>
      </c>
    </row>
    <row r="57" spans="8:20" customFormat="1" x14ac:dyDescent="0.25">
      <c r="H57" s="5">
        <f t="shared" si="0"/>
        <v>0</v>
      </c>
      <c r="I57" s="10"/>
      <c r="J57" s="7">
        <f t="shared" si="1"/>
        <v>0</v>
      </c>
      <c r="K57" s="16">
        <f t="shared" si="2"/>
        <v>0</v>
      </c>
      <c r="L57" s="19"/>
      <c r="N57" s="5"/>
      <c r="O57" s="15"/>
      <c r="P57" s="5"/>
      <c r="Q57" s="5">
        <f t="shared" si="3"/>
        <v>0</v>
      </c>
      <c r="R57" s="5">
        <f t="shared" si="4"/>
        <v>0</v>
      </c>
      <c r="S57" s="5">
        <f t="shared" si="5"/>
        <v>0</v>
      </c>
      <c r="T57" s="5">
        <f t="shared" si="6"/>
        <v>0</v>
      </c>
    </row>
    <row r="58" spans="8:20" customFormat="1" x14ac:dyDescent="0.25">
      <c r="H58" s="5">
        <f t="shared" si="0"/>
        <v>0</v>
      </c>
      <c r="I58" s="10"/>
      <c r="J58" s="7">
        <f t="shared" si="1"/>
        <v>0</v>
      </c>
      <c r="K58" s="16">
        <f t="shared" si="2"/>
        <v>0</v>
      </c>
      <c r="L58" s="19"/>
      <c r="N58" s="5"/>
      <c r="O58" s="15"/>
      <c r="P58" s="5"/>
      <c r="Q58" s="5">
        <f t="shared" si="3"/>
        <v>0</v>
      </c>
      <c r="R58" s="5">
        <f t="shared" si="4"/>
        <v>0</v>
      </c>
      <c r="S58" s="5">
        <f t="shared" si="5"/>
        <v>0</v>
      </c>
      <c r="T58" s="5">
        <f t="shared" si="6"/>
        <v>0</v>
      </c>
    </row>
    <row r="59" spans="8:20" customFormat="1" x14ac:dyDescent="0.25">
      <c r="H59" s="5">
        <f t="shared" si="0"/>
        <v>0</v>
      </c>
      <c r="I59" s="10"/>
      <c r="J59" s="7">
        <f t="shared" si="1"/>
        <v>0</v>
      </c>
      <c r="K59" s="16">
        <f t="shared" si="2"/>
        <v>0</v>
      </c>
      <c r="L59" s="19"/>
      <c r="N59" s="5"/>
      <c r="O59" s="15"/>
      <c r="P59" s="5"/>
      <c r="Q59" s="5">
        <f t="shared" si="3"/>
        <v>0</v>
      </c>
      <c r="R59" s="5">
        <f t="shared" si="4"/>
        <v>0</v>
      </c>
      <c r="S59" s="5">
        <f t="shared" si="5"/>
        <v>0</v>
      </c>
      <c r="T59" s="5">
        <f t="shared" si="6"/>
        <v>0</v>
      </c>
    </row>
    <row r="60" spans="8:20" customFormat="1" x14ac:dyDescent="0.25">
      <c r="H60" s="5">
        <f t="shared" si="0"/>
        <v>0</v>
      </c>
      <c r="I60" s="10"/>
      <c r="J60" s="7">
        <f t="shared" si="1"/>
        <v>0</v>
      </c>
      <c r="K60" s="16">
        <f t="shared" si="2"/>
        <v>0</v>
      </c>
      <c r="L60" s="19"/>
      <c r="N60" s="5"/>
      <c r="O60" s="15"/>
      <c r="P60" s="5"/>
      <c r="Q60" s="5">
        <f t="shared" si="3"/>
        <v>0</v>
      </c>
      <c r="R60" s="5">
        <f t="shared" si="4"/>
        <v>0</v>
      </c>
      <c r="S60" s="5">
        <f t="shared" si="5"/>
        <v>0</v>
      </c>
      <c r="T60" s="5">
        <f t="shared" si="6"/>
        <v>0</v>
      </c>
    </row>
    <row r="61" spans="8:20" customFormat="1" x14ac:dyDescent="0.25">
      <c r="H61" s="5">
        <f t="shared" si="0"/>
        <v>0</v>
      </c>
      <c r="I61" s="10"/>
      <c r="J61" s="7">
        <f t="shared" si="1"/>
        <v>0</v>
      </c>
      <c r="K61" s="16">
        <f t="shared" si="2"/>
        <v>0</v>
      </c>
      <c r="L61" s="19"/>
      <c r="N61" s="5"/>
      <c r="O61" s="15"/>
      <c r="P61" s="5"/>
      <c r="Q61" s="5">
        <f t="shared" si="3"/>
        <v>0</v>
      </c>
      <c r="R61" s="5">
        <f t="shared" si="4"/>
        <v>0</v>
      </c>
      <c r="S61" s="5">
        <f t="shared" si="5"/>
        <v>0</v>
      </c>
      <c r="T61" s="5">
        <f t="shared" si="6"/>
        <v>0</v>
      </c>
    </row>
    <row r="62" spans="8:20" customFormat="1" x14ac:dyDescent="0.25">
      <c r="H62" s="5">
        <f t="shared" si="0"/>
        <v>0</v>
      </c>
      <c r="I62" s="10"/>
      <c r="J62" s="7">
        <f t="shared" si="1"/>
        <v>0</v>
      </c>
      <c r="K62" s="16">
        <f t="shared" si="2"/>
        <v>0</v>
      </c>
      <c r="L62" s="19"/>
      <c r="N62" s="5"/>
      <c r="O62" s="15"/>
      <c r="P62" s="5"/>
      <c r="Q62" s="5">
        <f t="shared" si="3"/>
        <v>0</v>
      </c>
      <c r="R62" s="5">
        <f t="shared" si="4"/>
        <v>0</v>
      </c>
      <c r="S62" s="5">
        <f t="shared" si="5"/>
        <v>0</v>
      </c>
      <c r="T62" s="5">
        <f t="shared" si="6"/>
        <v>0</v>
      </c>
    </row>
    <row r="63" spans="8:20" customFormat="1" x14ac:dyDescent="0.25">
      <c r="H63" s="5">
        <f t="shared" si="0"/>
        <v>0</v>
      </c>
      <c r="I63" s="10"/>
      <c r="J63" s="7">
        <f t="shared" si="1"/>
        <v>0</v>
      </c>
      <c r="K63" s="16">
        <f t="shared" si="2"/>
        <v>0</v>
      </c>
      <c r="L63" s="19"/>
      <c r="N63" s="5"/>
      <c r="O63" s="15"/>
      <c r="P63" s="5"/>
      <c r="Q63" s="5">
        <f t="shared" si="3"/>
        <v>0</v>
      </c>
      <c r="R63" s="5">
        <f t="shared" si="4"/>
        <v>0</v>
      </c>
      <c r="S63" s="5">
        <f t="shared" si="5"/>
        <v>0</v>
      </c>
      <c r="T63" s="5">
        <f t="shared" si="6"/>
        <v>0</v>
      </c>
    </row>
    <row r="64" spans="8:20" customFormat="1" x14ac:dyDescent="0.25">
      <c r="H64" s="5">
        <f t="shared" si="0"/>
        <v>0</v>
      </c>
      <c r="I64" s="10"/>
      <c r="J64" s="7">
        <f t="shared" si="1"/>
        <v>0</v>
      </c>
      <c r="K64" s="16">
        <f t="shared" si="2"/>
        <v>0</v>
      </c>
      <c r="L64" s="19"/>
      <c r="N64" s="5"/>
      <c r="O64" s="15"/>
      <c r="P64" s="5"/>
      <c r="Q64" s="5">
        <f t="shared" si="3"/>
        <v>0</v>
      </c>
      <c r="R64" s="5">
        <f t="shared" si="4"/>
        <v>0</v>
      </c>
      <c r="S64" s="5">
        <f t="shared" si="5"/>
        <v>0</v>
      </c>
      <c r="T64" s="5">
        <f t="shared" si="6"/>
        <v>0</v>
      </c>
    </row>
    <row r="65" spans="8:20" customFormat="1" x14ac:dyDescent="0.25">
      <c r="H65" s="5">
        <f t="shared" si="0"/>
        <v>0</v>
      </c>
      <c r="I65" s="10"/>
      <c r="J65" s="7">
        <f t="shared" si="1"/>
        <v>0</v>
      </c>
      <c r="K65" s="16">
        <f t="shared" si="2"/>
        <v>0</v>
      </c>
      <c r="L65" s="19"/>
      <c r="N65" s="5"/>
      <c r="O65" s="15"/>
      <c r="P65" s="5"/>
      <c r="Q65" s="5">
        <f t="shared" si="3"/>
        <v>0</v>
      </c>
      <c r="R65" s="5">
        <f t="shared" si="4"/>
        <v>0</v>
      </c>
      <c r="S65" s="5">
        <f t="shared" si="5"/>
        <v>0</v>
      </c>
      <c r="T65" s="5">
        <f t="shared" si="6"/>
        <v>0</v>
      </c>
    </row>
    <row r="66" spans="8:20" customFormat="1" x14ac:dyDescent="0.25">
      <c r="H66" s="5">
        <f t="shared" si="0"/>
        <v>0</v>
      </c>
      <c r="I66" s="10"/>
      <c r="J66" s="7">
        <f t="shared" si="1"/>
        <v>0</v>
      </c>
      <c r="K66" s="16">
        <f t="shared" si="2"/>
        <v>0</v>
      </c>
      <c r="L66" s="19"/>
      <c r="N66" s="5"/>
      <c r="O66" s="15"/>
      <c r="P66" s="5"/>
      <c r="Q66" s="5">
        <f t="shared" si="3"/>
        <v>0</v>
      </c>
      <c r="R66" s="5">
        <f t="shared" si="4"/>
        <v>0</v>
      </c>
      <c r="S66" s="5">
        <f t="shared" si="5"/>
        <v>0</v>
      </c>
      <c r="T66" s="5">
        <f t="shared" si="6"/>
        <v>0</v>
      </c>
    </row>
    <row r="67" spans="8:20" customFormat="1" x14ac:dyDescent="0.25">
      <c r="H67" s="5">
        <f t="shared" si="0"/>
        <v>0</v>
      </c>
      <c r="I67" s="10"/>
      <c r="J67" s="7">
        <f t="shared" si="1"/>
        <v>0</v>
      </c>
      <c r="K67" s="16">
        <f t="shared" si="2"/>
        <v>0</v>
      </c>
      <c r="L67" s="19"/>
      <c r="N67" s="5"/>
      <c r="O67" s="15"/>
      <c r="P67" s="5"/>
      <c r="Q67" s="5">
        <f t="shared" si="3"/>
        <v>0</v>
      </c>
      <c r="R67" s="5">
        <f t="shared" si="4"/>
        <v>0</v>
      </c>
      <c r="S67" s="5">
        <f t="shared" si="5"/>
        <v>0</v>
      </c>
      <c r="T67" s="5">
        <f t="shared" si="6"/>
        <v>0</v>
      </c>
    </row>
    <row r="68" spans="8:20" customFormat="1" x14ac:dyDescent="0.25">
      <c r="H68" s="5">
        <f t="shared" si="0"/>
        <v>0</v>
      </c>
      <c r="I68" s="10"/>
      <c r="J68" s="7">
        <f t="shared" si="1"/>
        <v>0</v>
      </c>
      <c r="K68" s="16">
        <f t="shared" si="2"/>
        <v>0</v>
      </c>
      <c r="L68" s="19"/>
      <c r="N68" s="5"/>
      <c r="O68" s="15"/>
      <c r="P68" s="5"/>
      <c r="Q68" s="5">
        <f t="shared" si="3"/>
        <v>0</v>
      </c>
      <c r="R68" s="5">
        <f t="shared" si="4"/>
        <v>0</v>
      </c>
      <c r="S68" s="5">
        <f t="shared" si="5"/>
        <v>0</v>
      </c>
      <c r="T68" s="5">
        <f t="shared" si="6"/>
        <v>0</v>
      </c>
    </row>
    <row r="69" spans="8:20" customFormat="1" x14ac:dyDescent="0.25">
      <c r="H69" s="5">
        <f t="shared" si="0"/>
        <v>0</v>
      </c>
      <c r="I69" s="10"/>
      <c r="J69" s="7">
        <f t="shared" si="1"/>
        <v>0</v>
      </c>
      <c r="K69" s="16">
        <f t="shared" si="2"/>
        <v>0</v>
      </c>
      <c r="L69" s="19"/>
      <c r="N69" s="5"/>
      <c r="O69" s="15"/>
      <c r="P69" s="5"/>
      <c r="Q69" s="5">
        <f t="shared" si="3"/>
        <v>0</v>
      </c>
      <c r="R69" s="5">
        <f t="shared" si="4"/>
        <v>0</v>
      </c>
      <c r="S69" s="5">
        <f t="shared" si="5"/>
        <v>0</v>
      </c>
      <c r="T69" s="5">
        <f t="shared" si="6"/>
        <v>0</v>
      </c>
    </row>
    <row r="70" spans="8:20" customFormat="1" x14ac:dyDescent="0.25">
      <c r="H70" s="5">
        <f t="shared" si="0"/>
        <v>0</v>
      </c>
      <c r="I70" s="10"/>
      <c r="J70" s="7">
        <f t="shared" si="1"/>
        <v>0</v>
      </c>
      <c r="K70" s="16">
        <f t="shared" si="2"/>
        <v>0</v>
      </c>
      <c r="L70" s="19"/>
      <c r="N70" s="5"/>
      <c r="O70" s="15"/>
      <c r="P70" s="5"/>
      <c r="Q70" s="5">
        <f t="shared" si="3"/>
        <v>0</v>
      </c>
      <c r="R70" s="5">
        <f t="shared" si="4"/>
        <v>0</v>
      </c>
      <c r="S70" s="5">
        <f t="shared" si="5"/>
        <v>0</v>
      </c>
      <c r="T70" s="5">
        <f t="shared" si="6"/>
        <v>0</v>
      </c>
    </row>
    <row r="71" spans="8:20" customFormat="1" x14ac:dyDescent="0.25">
      <c r="H71" s="5">
        <f t="shared" ref="H71:H99" si="7">F71*G71</f>
        <v>0</v>
      </c>
      <c r="I71" s="10"/>
      <c r="J71" s="7">
        <f t="shared" ref="J71:J99" si="8">H71*I71</f>
        <v>0</v>
      </c>
      <c r="K71" s="16">
        <f t="shared" ref="K71:K99" si="9">F71-J71</f>
        <v>0</v>
      </c>
      <c r="L71" s="19"/>
      <c r="N71" s="5"/>
      <c r="O71" s="15"/>
      <c r="P71" s="5"/>
      <c r="Q71" s="5">
        <f t="shared" ref="Q71:Q99" si="10">N71*19.6%</f>
        <v>0</v>
      </c>
      <c r="R71" s="5">
        <f t="shared" ref="R71:R99" si="11">N71*7%</f>
        <v>0</v>
      </c>
      <c r="S71" s="5">
        <f t="shared" ref="S71:S99" si="12">N71+Q71</f>
        <v>0</v>
      </c>
      <c r="T71" s="5">
        <f t="shared" ref="T71:T99" si="13">N71+R71</f>
        <v>0</v>
      </c>
    </row>
    <row r="72" spans="8:20" customFormat="1" x14ac:dyDescent="0.25">
      <c r="H72" s="5">
        <f t="shared" si="7"/>
        <v>0</v>
      </c>
      <c r="I72" s="10"/>
      <c r="J72" s="7">
        <f t="shared" si="8"/>
        <v>0</v>
      </c>
      <c r="K72" s="16">
        <f t="shared" si="9"/>
        <v>0</v>
      </c>
      <c r="L72" s="19"/>
      <c r="N72" s="5"/>
      <c r="O72" s="15"/>
      <c r="P72" s="5"/>
      <c r="Q72" s="5">
        <f t="shared" si="10"/>
        <v>0</v>
      </c>
      <c r="R72" s="5">
        <f t="shared" si="11"/>
        <v>0</v>
      </c>
      <c r="S72" s="5">
        <f t="shared" si="12"/>
        <v>0</v>
      </c>
      <c r="T72" s="5">
        <f t="shared" si="13"/>
        <v>0</v>
      </c>
    </row>
    <row r="73" spans="8:20" customFormat="1" x14ac:dyDescent="0.25">
      <c r="H73" s="5">
        <f t="shared" si="7"/>
        <v>0</v>
      </c>
      <c r="I73" s="10"/>
      <c r="J73" s="7">
        <f t="shared" si="8"/>
        <v>0</v>
      </c>
      <c r="K73" s="16">
        <f t="shared" si="9"/>
        <v>0</v>
      </c>
      <c r="L73" s="19"/>
      <c r="N73" s="5"/>
      <c r="O73" s="15"/>
      <c r="P73" s="5"/>
      <c r="Q73" s="5">
        <f t="shared" si="10"/>
        <v>0</v>
      </c>
      <c r="R73" s="5">
        <f t="shared" si="11"/>
        <v>0</v>
      </c>
      <c r="S73" s="5">
        <f t="shared" si="12"/>
        <v>0</v>
      </c>
      <c r="T73" s="5">
        <f t="shared" si="13"/>
        <v>0</v>
      </c>
    </row>
    <row r="74" spans="8:20" customFormat="1" x14ac:dyDescent="0.25">
      <c r="H74" s="5">
        <f t="shared" si="7"/>
        <v>0</v>
      </c>
      <c r="I74" s="10"/>
      <c r="J74" s="7">
        <f t="shared" si="8"/>
        <v>0</v>
      </c>
      <c r="K74" s="16">
        <f t="shared" si="9"/>
        <v>0</v>
      </c>
      <c r="L74" s="19"/>
      <c r="N74" s="5"/>
      <c r="O74" s="15"/>
      <c r="P74" s="5"/>
      <c r="Q74" s="5">
        <f t="shared" si="10"/>
        <v>0</v>
      </c>
      <c r="R74" s="5">
        <f t="shared" si="11"/>
        <v>0</v>
      </c>
      <c r="S74" s="5">
        <f t="shared" si="12"/>
        <v>0</v>
      </c>
      <c r="T74" s="5">
        <f t="shared" si="13"/>
        <v>0</v>
      </c>
    </row>
    <row r="75" spans="8:20" customFormat="1" x14ac:dyDescent="0.25">
      <c r="H75" s="5">
        <f t="shared" si="7"/>
        <v>0</v>
      </c>
      <c r="I75" s="10"/>
      <c r="J75" s="7">
        <f t="shared" si="8"/>
        <v>0</v>
      </c>
      <c r="K75" s="16">
        <f t="shared" si="9"/>
        <v>0</v>
      </c>
      <c r="L75" s="19"/>
      <c r="N75" s="5"/>
      <c r="O75" s="15"/>
      <c r="P75" s="5"/>
      <c r="Q75" s="5">
        <f t="shared" si="10"/>
        <v>0</v>
      </c>
      <c r="R75" s="5">
        <f t="shared" si="11"/>
        <v>0</v>
      </c>
      <c r="S75" s="5">
        <f t="shared" si="12"/>
        <v>0</v>
      </c>
      <c r="T75" s="5">
        <f t="shared" si="13"/>
        <v>0</v>
      </c>
    </row>
    <row r="76" spans="8:20" customFormat="1" x14ac:dyDescent="0.25">
      <c r="H76" s="5">
        <f t="shared" si="7"/>
        <v>0</v>
      </c>
      <c r="I76" s="10"/>
      <c r="J76" s="7">
        <f t="shared" si="8"/>
        <v>0</v>
      </c>
      <c r="K76" s="16">
        <f t="shared" si="9"/>
        <v>0</v>
      </c>
      <c r="L76" s="19"/>
      <c r="N76" s="5"/>
      <c r="O76" s="15"/>
      <c r="P76" s="5"/>
      <c r="Q76" s="5">
        <f t="shared" si="10"/>
        <v>0</v>
      </c>
      <c r="R76" s="5">
        <f t="shared" si="11"/>
        <v>0</v>
      </c>
      <c r="S76" s="5">
        <f t="shared" si="12"/>
        <v>0</v>
      </c>
      <c r="T76" s="5">
        <f t="shared" si="13"/>
        <v>0</v>
      </c>
    </row>
    <row r="77" spans="8:20" customFormat="1" x14ac:dyDescent="0.25">
      <c r="H77" s="5">
        <f t="shared" si="7"/>
        <v>0</v>
      </c>
      <c r="I77" s="10"/>
      <c r="J77" s="7">
        <f t="shared" si="8"/>
        <v>0</v>
      </c>
      <c r="K77" s="16">
        <f t="shared" si="9"/>
        <v>0</v>
      </c>
      <c r="L77" s="19"/>
      <c r="N77" s="5"/>
      <c r="O77" s="15"/>
      <c r="P77" s="5"/>
      <c r="Q77" s="5">
        <f t="shared" si="10"/>
        <v>0</v>
      </c>
      <c r="R77" s="5">
        <f t="shared" si="11"/>
        <v>0</v>
      </c>
      <c r="S77" s="5">
        <f t="shared" si="12"/>
        <v>0</v>
      </c>
      <c r="T77" s="5">
        <f t="shared" si="13"/>
        <v>0</v>
      </c>
    </row>
    <row r="78" spans="8:20" customFormat="1" x14ac:dyDescent="0.25">
      <c r="H78" s="5">
        <f t="shared" si="7"/>
        <v>0</v>
      </c>
      <c r="I78" s="10"/>
      <c r="J78" s="7">
        <f t="shared" si="8"/>
        <v>0</v>
      </c>
      <c r="K78" s="16">
        <f t="shared" si="9"/>
        <v>0</v>
      </c>
      <c r="L78" s="19"/>
      <c r="N78" s="5"/>
      <c r="O78" s="15"/>
      <c r="P78" s="5"/>
      <c r="Q78" s="5">
        <f t="shared" si="10"/>
        <v>0</v>
      </c>
      <c r="R78" s="5">
        <f t="shared" si="11"/>
        <v>0</v>
      </c>
      <c r="S78" s="5">
        <f t="shared" si="12"/>
        <v>0</v>
      </c>
      <c r="T78" s="5">
        <f t="shared" si="13"/>
        <v>0</v>
      </c>
    </row>
    <row r="79" spans="8:20" customFormat="1" x14ac:dyDescent="0.25">
      <c r="H79" s="5">
        <f t="shared" si="7"/>
        <v>0</v>
      </c>
      <c r="I79" s="10"/>
      <c r="J79" s="7">
        <f t="shared" si="8"/>
        <v>0</v>
      </c>
      <c r="K79" s="16">
        <f t="shared" si="9"/>
        <v>0</v>
      </c>
      <c r="L79" s="19"/>
      <c r="N79" s="5"/>
      <c r="O79" s="15"/>
      <c r="P79" s="5"/>
      <c r="Q79" s="5">
        <f t="shared" si="10"/>
        <v>0</v>
      </c>
      <c r="R79" s="5">
        <f t="shared" si="11"/>
        <v>0</v>
      </c>
      <c r="S79" s="5">
        <f t="shared" si="12"/>
        <v>0</v>
      </c>
      <c r="T79" s="5">
        <f t="shared" si="13"/>
        <v>0</v>
      </c>
    </row>
    <row r="80" spans="8:20" customFormat="1" x14ac:dyDescent="0.25">
      <c r="H80" s="5">
        <f t="shared" si="7"/>
        <v>0</v>
      </c>
      <c r="I80" s="10"/>
      <c r="J80" s="7">
        <f t="shared" si="8"/>
        <v>0</v>
      </c>
      <c r="K80" s="16">
        <f t="shared" si="9"/>
        <v>0</v>
      </c>
      <c r="L80" s="19"/>
      <c r="N80" s="5"/>
      <c r="O80" s="15"/>
      <c r="P80" s="5"/>
      <c r="Q80" s="5">
        <f t="shared" si="10"/>
        <v>0</v>
      </c>
      <c r="R80" s="5">
        <f t="shared" si="11"/>
        <v>0</v>
      </c>
      <c r="S80" s="5">
        <f t="shared" si="12"/>
        <v>0</v>
      </c>
      <c r="T80" s="5">
        <f t="shared" si="13"/>
        <v>0</v>
      </c>
    </row>
    <row r="81" spans="8:20" customFormat="1" x14ac:dyDescent="0.25">
      <c r="H81" s="5">
        <f t="shared" si="7"/>
        <v>0</v>
      </c>
      <c r="I81" s="10"/>
      <c r="J81" s="7">
        <f t="shared" si="8"/>
        <v>0</v>
      </c>
      <c r="K81" s="16">
        <f t="shared" si="9"/>
        <v>0</v>
      </c>
      <c r="L81" s="19"/>
      <c r="N81" s="5"/>
      <c r="O81" s="15"/>
      <c r="P81" s="5"/>
      <c r="Q81" s="5">
        <f t="shared" si="10"/>
        <v>0</v>
      </c>
      <c r="R81" s="5">
        <f t="shared" si="11"/>
        <v>0</v>
      </c>
      <c r="S81" s="5">
        <f t="shared" si="12"/>
        <v>0</v>
      </c>
      <c r="T81" s="5">
        <f t="shared" si="13"/>
        <v>0</v>
      </c>
    </row>
    <row r="82" spans="8:20" customFormat="1" x14ac:dyDescent="0.25">
      <c r="H82" s="5">
        <f t="shared" si="7"/>
        <v>0</v>
      </c>
      <c r="I82" s="10"/>
      <c r="J82" s="7">
        <f t="shared" si="8"/>
        <v>0</v>
      </c>
      <c r="K82" s="16">
        <f t="shared" si="9"/>
        <v>0</v>
      </c>
      <c r="L82" s="19"/>
      <c r="N82" s="5"/>
      <c r="O82" s="15"/>
      <c r="P82" s="5"/>
      <c r="Q82" s="5">
        <f t="shared" si="10"/>
        <v>0</v>
      </c>
      <c r="R82" s="5">
        <f t="shared" si="11"/>
        <v>0</v>
      </c>
      <c r="S82" s="5">
        <f t="shared" si="12"/>
        <v>0</v>
      </c>
      <c r="T82" s="5">
        <f t="shared" si="13"/>
        <v>0</v>
      </c>
    </row>
    <row r="83" spans="8:20" customFormat="1" x14ac:dyDescent="0.25">
      <c r="H83" s="5">
        <f t="shared" si="7"/>
        <v>0</v>
      </c>
      <c r="I83" s="10"/>
      <c r="J83" s="7">
        <f t="shared" si="8"/>
        <v>0</v>
      </c>
      <c r="K83" s="16">
        <f t="shared" si="9"/>
        <v>0</v>
      </c>
      <c r="L83" s="19"/>
      <c r="N83" s="5"/>
      <c r="O83" s="15"/>
      <c r="P83" s="5"/>
      <c r="Q83" s="5">
        <f t="shared" si="10"/>
        <v>0</v>
      </c>
      <c r="R83" s="5">
        <f t="shared" si="11"/>
        <v>0</v>
      </c>
      <c r="S83" s="5">
        <f t="shared" si="12"/>
        <v>0</v>
      </c>
      <c r="T83" s="5">
        <f t="shared" si="13"/>
        <v>0</v>
      </c>
    </row>
    <row r="84" spans="8:20" customFormat="1" x14ac:dyDescent="0.25">
      <c r="H84" s="5">
        <f t="shared" si="7"/>
        <v>0</v>
      </c>
      <c r="I84" s="10"/>
      <c r="J84" s="7">
        <f t="shared" si="8"/>
        <v>0</v>
      </c>
      <c r="K84" s="16">
        <f t="shared" si="9"/>
        <v>0</v>
      </c>
      <c r="L84" s="19"/>
      <c r="N84" s="5"/>
      <c r="O84" s="15"/>
      <c r="P84" s="5"/>
      <c r="Q84" s="5">
        <f t="shared" si="10"/>
        <v>0</v>
      </c>
      <c r="R84" s="5">
        <f t="shared" si="11"/>
        <v>0</v>
      </c>
      <c r="S84" s="5">
        <f t="shared" si="12"/>
        <v>0</v>
      </c>
      <c r="T84" s="5">
        <f t="shared" si="13"/>
        <v>0</v>
      </c>
    </row>
    <row r="85" spans="8:20" customFormat="1" x14ac:dyDescent="0.25">
      <c r="H85" s="5">
        <f t="shared" si="7"/>
        <v>0</v>
      </c>
      <c r="I85" s="10"/>
      <c r="J85" s="7">
        <f t="shared" si="8"/>
        <v>0</v>
      </c>
      <c r="K85" s="16">
        <f t="shared" si="9"/>
        <v>0</v>
      </c>
      <c r="L85" s="19"/>
      <c r="N85" s="5"/>
      <c r="O85" s="15"/>
      <c r="P85" s="5"/>
      <c r="Q85" s="5">
        <f t="shared" si="10"/>
        <v>0</v>
      </c>
      <c r="R85" s="5">
        <f t="shared" si="11"/>
        <v>0</v>
      </c>
      <c r="S85" s="5">
        <f t="shared" si="12"/>
        <v>0</v>
      </c>
      <c r="T85" s="5">
        <f t="shared" si="13"/>
        <v>0</v>
      </c>
    </row>
    <row r="86" spans="8:20" customFormat="1" x14ac:dyDescent="0.25">
      <c r="H86" s="5">
        <f t="shared" si="7"/>
        <v>0</v>
      </c>
      <c r="I86" s="10"/>
      <c r="J86" s="7">
        <f t="shared" si="8"/>
        <v>0</v>
      </c>
      <c r="K86" s="16">
        <f t="shared" si="9"/>
        <v>0</v>
      </c>
      <c r="L86" s="19"/>
      <c r="N86" s="5"/>
      <c r="O86" s="15"/>
      <c r="P86" s="5"/>
      <c r="Q86" s="5">
        <f t="shared" si="10"/>
        <v>0</v>
      </c>
      <c r="R86" s="5">
        <f t="shared" si="11"/>
        <v>0</v>
      </c>
      <c r="S86" s="5">
        <f t="shared" si="12"/>
        <v>0</v>
      </c>
      <c r="T86" s="5">
        <f t="shared" si="13"/>
        <v>0</v>
      </c>
    </row>
    <row r="87" spans="8:20" customFormat="1" x14ac:dyDescent="0.25">
      <c r="H87" s="5">
        <f t="shared" si="7"/>
        <v>0</v>
      </c>
      <c r="I87" s="10"/>
      <c r="J87" s="7">
        <f t="shared" si="8"/>
        <v>0</v>
      </c>
      <c r="K87" s="16">
        <f t="shared" si="9"/>
        <v>0</v>
      </c>
      <c r="L87" s="19"/>
      <c r="N87" s="5"/>
      <c r="O87" s="15"/>
      <c r="P87" s="5"/>
      <c r="Q87" s="5">
        <f t="shared" si="10"/>
        <v>0</v>
      </c>
      <c r="R87" s="5">
        <f t="shared" si="11"/>
        <v>0</v>
      </c>
      <c r="S87" s="5">
        <f t="shared" si="12"/>
        <v>0</v>
      </c>
      <c r="T87" s="5">
        <f t="shared" si="13"/>
        <v>0</v>
      </c>
    </row>
    <row r="88" spans="8:20" customFormat="1" x14ac:dyDescent="0.25">
      <c r="H88" s="5">
        <f t="shared" si="7"/>
        <v>0</v>
      </c>
      <c r="I88" s="10"/>
      <c r="J88" s="7">
        <f t="shared" si="8"/>
        <v>0</v>
      </c>
      <c r="K88" s="16">
        <f t="shared" si="9"/>
        <v>0</v>
      </c>
      <c r="L88" s="19"/>
      <c r="N88" s="5"/>
      <c r="O88" s="15"/>
      <c r="P88" s="5"/>
      <c r="Q88" s="5">
        <f t="shared" si="10"/>
        <v>0</v>
      </c>
      <c r="R88" s="5">
        <f t="shared" si="11"/>
        <v>0</v>
      </c>
      <c r="S88" s="5">
        <f t="shared" si="12"/>
        <v>0</v>
      </c>
      <c r="T88" s="5">
        <f t="shared" si="13"/>
        <v>0</v>
      </c>
    </row>
    <row r="89" spans="8:20" customFormat="1" x14ac:dyDescent="0.25">
      <c r="H89" s="5">
        <f t="shared" si="7"/>
        <v>0</v>
      </c>
      <c r="I89" s="10"/>
      <c r="J89" s="7">
        <f t="shared" si="8"/>
        <v>0</v>
      </c>
      <c r="K89" s="16">
        <f t="shared" si="9"/>
        <v>0</v>
      </c>
      <c r="L89" s="19"/>
      <c r="N89" s="5"/>
      <c r="O89" s="15"/>
      <c r="P89" s="5"/>
      <c r="Q89" s="5">
        <f t="shared" si="10"/>
        <v>0</v>
      </c>
      <c r="R89" s="5">
        <f t="shared" si="11"/>
        <v>0</v>
      </c>
      <c r="S89" s="5">
        <f t="shared" si="12"/>
        <v>0</v>
      </c>
      <c r="T89" s="5">
        <f t="shared" si="13"/>
        <v>0</v>
      </c>
    </row>
    <row r="90" spans="8:20" customFormat="1" x14ac:dyDescent="0.25">
      <c r="H90" s="5">
        <f t="shared" si="7"/>
        <v>0</v>
      </c>
      <c r="I90" s="10"/>
      <c r="J90" s="7">
        <f t="shared" si="8"/>
        <v>0</v>
      </c>
      <c r="K90" s="16">
        <f t="shared" si="9"/>
        <v>0</v>
      </c>
      <c r="L90" s="19"/>
      <c r="N90" s="5"/>
      <c r="O90" s="15"/>
      <c r="P90" s="5"/>
      <c r="Q90" s="5">
        <f t="shared" si="10"/>
        <v>0</v>
      </c>
      <c r="R90" s="5">
        <f t="shared" si="11"/>
        <v>0</v>
      </c>
      <c r="S90" s="5">
        <f t="shared" si="12"/>
        <v>0</v>
      </c>
      <c r="T90" s="5">
        <f t="shared" si="13"/>
        <v>0</v>
      </c>
    </row>
    <row r="91" spans="8:20" customFormat="1" x14ac:dyDescent="0.25">
      <c r="H91" s="5">
        <f t="shared" si="7"/>
        <v>0</v>
      </c>
      <c r="I91" s="10"/>
      <c r="J91" s="7">
        <f t="shared" si="8"/>
        <v>0</v>
      </c>
      <c r="K91" s="16">
        <f t="shared" si="9"/>
        <v>0</v>
      </c>
      <c r="L91" s="19"/>
      <c r="N91" s="5"/>
      <c r="O91" s="15"/>
      <c r="P91" s="5"/>
      <c r="Q91" s="5">
        <f t="shared" si="10"/>
        <v>0</v>
      </c>
      <c r="R91" s="5">
        <f t="shared" si="11"/>
        <v>0</v>
      </c>
      <c r="S91" s="5">
        <f t="shared" si="12"/>
        <v>0</v>
      </c>
      <c r="T91" s="5">
        <f t="shared" si="13"/>
        <v>0</v>
      </c>
    </row>
    <row r="92" spans="8:20" customFormat="1" x14ac:dyDescent="0.25">
      <c r="H92" s="5">
        <f t="shared" si="7"/>
        <v>0</v>
      </c>
      <c r="I92" s="10"/>
      <c r="J92" s="7">
        <f t="shared" si="8"/>
        <v>0</v>
      </c>
      <c r="K92" s="16">
        <f t="shared" si="9"/>
        <v>0</v>
      </c>
      <c r="L92" s="19"/>
      <c r="N92" s="5"/>
      <c r="O92" s="15"/>
      <c r="P92" s="5"/>
      <c r="Q92" s="5">
        <f t="shared" si="10"/>
        <v>0</v>
      </c>
      <c r="R92" s="5">
        <f t="shared" si="11"/>
        <v>0</v>
      </c>
      <c r="S92" s="5">
        <f t="shared" si="12"/>
        <v>0</v>
      </c>
      <c r="T92" s="5">
        <f t="shared" si="13"/>
        <v>0</v>
      </c>
    </row>
    <row r="93" spans="8:20" customFormat="1" x14ac:dyDescent="0.25">
      <c r="H93" s="5">
        <f t="shared" si="7"/>
        <v>0</v>
      </c>
      <c r="I93" s="10"/>
      <c r="J93" s="7">
        <f t="shared" si="8"/>
        <v>0</v>
      </c>
      <c r="K93" s="16">
        <f t="shared" si="9"/>
        <v>0</v>
      </c>
      <c r="L93" s="19"/>
      <c r="N93" s="5"/>
      <c r="O93" s="15"/>
      <c r="P93" s="5"/>
      <c r="Q93" s="5">
        <f t="shared" si="10"/>
        <v>0</v>
      </c>
      <c r="R93" s="5">
        <f t="shared" si="11"/>
        <v>0</v>
      </c>
      <c r="S93" s="5">
        <f t="shared" si="12"/>
        <v>0</v>
      </c>
      <c r="T93" s="5">
        <f t="shared" si="13"/>
        <v>0</v>
      </c>
    </row>
    <row r="94" spans="8:20" customFormat="1" x14ac:dyDescent="0.25">
      <c r="H94" s="5">
        <f t="shared" si="7"/>
        <v>0</v>
      </c>
      <c r="I94" s="10"/>
      <c r="J94" s="7">
        <f t="shared" si="8"/>
        <v>0</v>
      </c>
      <c r="K94" s="16">
        <f t="shared" si="9"/>
        <v>0</v>
      </c>
      <c r="L94" s="19"/>
      <c r="N94" s="5"/>
      <c r="O94" s="15"/>
      <c r="P94" s="5"/>
      <c r="Q94" s="5">
        <f t="shared" si="10"/>
        <v>0</v>
      </c>
      <c r="R94" s="5">
        <f t="shared" si="11"/>
        <v>0</v>
      </c>
      <c r="S94" s="5">
        <f t="shared" si="12"/>
        <v>0</v>
      </c>
      <c r="T94" s="5">
        <f t="shared" si="13"/>
        <v>0</v>
      </c>
    </row>
    <row r="95" spans="8:20" customFormat="1" x14ac:dyDescent="0.25">
      <c r="H95" s="5">
        <f t="shared" si="7"/>
        <v>0</v>
      </c>
      <c r="I95" s="10"/>
      <c r="J95" s="7">
        <f t="shared" si="8"/>
        <v>0</v>
      </c>
      <c r="K95" s="16">
        <f t="shared" si="9"/>
        <v>0</v>
      </c>
      <c r="L95" s="19"/>
      <c r="N95" s="5"/>
      <c r="O95" s="15"/>
      <c r="P95" s="5"/>
      <c r="Q95" s="5">
        <f t="shared" si="10"/>
        <v>0</v>
      </c>
      <c r="R95" s="5">
        <f t="shared" si="11"/>
        <v>0</v>
      </c>
      <c r="S95" s="5">
        <f t="shared" si="12"/>
        <v>0</v>
      </c>
      <c r="T95" s="5">
        <f t="shared" si="13"/>
        <v>0</v>
      </c>
    </row>
    <row r="96" spans="8:20" customFormat="1" x14ac:dyDescent="0.25">
      <c r="H96" s="5">
        <f t="shared" si="7"/>
        <v>0</v>
      </c>
      <c r="I96" s="10"/>
      <c r="J96" s="7">
        <f t="shared" si="8"/>
        <v>0</v>
      </c>
      <c r="K96" s="16">
        <f t="shared" si="9"/>
        <v>0</v>
      </c>
      <c r="L96" s="19"/>
      <c r="N96" s="5"/>
      <c r="O96" s="15"/>
      <c r="P96" s="5"/>
      <c r="Q96" s="5">
        <f t="shared" si="10"/>
        <v>0</v>
      </c>
      <c r="R96" s="5">
        <f t="shared" si="11"/>
        <v>0</v>
      </c>
      <c r="S96" s="5">
        <f t="shared" si="12"/>
        <v>0</v>
      </c>
      <c r="T96" s="5">
        <f t="shared" si="13"/>
        <v>0</v>
      </c>
    </row>
    <row r="97" spans="6:22" x14ac:dyDescent="0.25">
      <c r="H97" s="5">
        <f t="shared" si="7"/>
        <v>0</v>
      </c>
      <c r="J97" s="7">
        <f t="shared" si="8"/>
        <v>0</v>
      </c>
      <c r="K97" s="16">
        <f t="shared" si="9"/>
        <v>0</v>
      </c>
      <c r="Q97" s="5">
        <f t="shared" si="10"/>
        <v>0</v>
      </c>
      <c r="R97" s="5">
        <f t="shared" si="11"/>
        <v>0</v>
      </c>
      <c r="S97" s="5">
        <f t="shared" si="12"/>
        <v>0</v>
      </c>
      <c r="T97" s="5">
        <f t="shared" si="13"/>
        <v>0</v>
      </c>
    </row>
    <row r="98" spans="6:22" x14ac:dyDescent="0.25">
      <c r="H98" s="5">
        <f t="shared" si="7"/>
        <v>0</v>
      </c>
      <c r="J98" s="7">
        <f t="shared" si="8"/>
        <v>0</v>
      </c>
      <c r="K98" s="16">
        <f t="shared" si="9"/>
        <v>0</v>
      </c>
      <c r="Q98" s="5">
        <f t="shared" si="10"/>
        <v>0</v>
      </c>
      <c r="R98" s="5">
        <f t="shared" si="11"/>
        <v>0</v>
      </c>
      <c r="S98" s="5">
        <f t="shared" si="12"/>
        <v>0</v>
      </c>
      <c r="T98" s="5">
        <f t="shared" si="13"/>
        <v>0</v>
      </c>
    </row>
    <row r="99" spans="6:22" x14ac:dyDescent="0.25">
      <c r="H99" s="5">
        <f t="shared" si="7"/>
        <v>0</v>
      </c>
      <c r="J99" s="7">
        <f t="shared" si="8"/>
        <v>0</v>
      </c>
      <c r="K99" s="16">
        <f t="shared" si="9"/>
        <v>0</v>
      </c>
      <c r="Q99" s="5">
        <f t="shared" si="10"/>
        <v>0</v>
      </c>
      <c r="R99" s="5">
        <f t="shared" si="11"/>
        <v>0</v>
      </c>
      <c r="S99" s="5">
        <f t="shared" si="12"/>
        <v>0</v>
      </c>
      <c r="T99" s="5">
        <f t="shared" si="13"/>
        <v>0</v>
      </c>
    </row>
    <row r="100" spans="6:22" x14ac:dyDescent="0.25">
      <c r="K100" s="16">
        <f>SUM(K6:K99)</f>
        <v>0</v>
      </c>
      <c r="N100" s="5">
        <f t="shared" ref="N100:U100" si="14">SUM(N6:N99)</f>
        <v>0</v>
      </c>
      <c r="O100" s="15">
        <f t="shared" si="14"/>
        <v>0</v>
      </c>
      <c r="P100" s="5">
        <f t="shared" si="14"/>
        <v>0</v>
      </c>
      <c r="Q100" s="5">
        <f t="shared" si="14"/>
        <v>0</v>
      </c>
      <c r="R100" s="5">
        <f t="shared" si="14"/>
        <v>0</v>
      </c>
      <c r="S100" s="5">
        <f t="shared" si="14"/>
        <v>0</v>
      </c>
      <c r="T100" s="17">
        <f t="shared" si="14"/>
        <v>0</v>
      </c>
      <c r="U100" s="17">
        <f t="shared" si="14"/>
        <v>0</v>
      </c>
      <c r="V100" s="6">
        <f>SUM(S100+T100+U100)</f>
        <v>0</v>
      </c>
    </row>
    <row r="103" spans="6:22" ht="45" x14ac:dyDescent="0.25">
      <c r="F103" s="5" t="s">
        <v>14</v>
      </c>
      <c r="G103" s="12" t="s">
        <v>15</v>
      </c>
      <c r="H103" s="5" t="s">
        <v>16</v>
      </c>
      <c r="I103" s="10" t="s">
        <v>17</v>
      </c>
      <c r="J103" s="11" t="s">
        <v>18</v>
      </c>
      <c r="K103" s="3" t="s">
        <v>23</v>
      </c>
      <c r="L103" s="21">
        <f>SUM(K100-V100)</f>
        <v>0</v>
      </c>
    </row>
  </sheetData>
  <autoFilter ref="A5:V10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</dc:creator>
  <cp:lastModifiedBy>véronique</cp:lastModifiedBy>
  <dcterms:created xsi:type="dcterms:W3CDTF">2012-12-16T19:14:30Z</dcterms:created>
  <dcterms:modified xsi:type="dcterms:W3CDTF">2013-01-05T23:11:10Z</dcterms:modified>
</cp:coreProperties>
</file>