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4"/>
  </bookViews>
  <sheets>
    <sheet name="Feuil4" sheetId="4" r:id="rId1"/>
    <sheet name="Feuil1" sheetId="1" r:id="rId2"/>
    <sheet name="Feuil2" sheetId="2" r:id="rId3"/>
    <sheet name="Feuil3" sheetId="3" r:id="rId4"/>
    <sheet name="Feuil6" sheetId="6" r:id="rId5"/>
    <sheet name="Feuil7" sheetId="7" r:id="rId6"/>
  </sheets>
  <calcPr calcId="145621"/>
</workbook>
</file>

<file path=xl/calcChain.xml><?xml version="1.0" encoding="utf-8"?>
<calcChain xmlns="http://schemas.openxmlformats.org/spreadsheetml/2006/main">
  <c r="E1" i="6" l="1"/>
  <c r="C2" i="6"/>
  <c r="K40" i="1"/>
  <c r="K30" i="1"/>
  <c r="K19" i="1"/>
  <c r="K10" i="1"/>
  <c r="J3" i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3" i="1"/>
</calcChain>
</file>

<file path=xl/sharedStrings.xml><?xml version="1.0" encoding="utf-8"?>
<sst xmlns="http://schemas.openxmlformats.org/spreadsheetml/2006/main" count="136" uniqueCount="100">
  <si>
    <t>Nom</t>
  </si>
  <si>
    <t>Prénom</t>
  </si>
  <si>
    <t>note 1</t>
  </si>
  <si>
    <t>note 2</t>
  </si>
  <si>
    <t>note 3</t>
  </si>
  <si>
    <t>Amiot</t>
  </si>
  <si>
    <t>Baraton</t>
  </si>
  <si>
    <t>Bardoz</t>
  </si>
  <si>
    <t>Bencheikh</t>
  </si>
  <si>
    <t>Besse</t>
  </si>
  <si>
    <t>Boleis</t>
  </si>
  <si>
    <t>Bouchara</t>
  </si>
  <si>
    <t>Bregent</t>
  </si>
  <si>
    <t>Cavy</t>
  </si>
  <si>
    <t>Corbeau</t>
  </si>
  <si>
    <t>Cordel</t>
  </si>
  <si>
    <t>David</t>
  </si>
  <si>
    <t>De Ridder</t>
  </si>
  <si>
    <t>Desille</t>
  </si>
  <si>
    <t>Dorange</t>
  </si>
  <si>
    <t>Fetiveau</t>
  </si>
  <si>
    <t>Fraisse</t>
  </si>
  <si>
    <t>Giardella</t>
  </si>
  <si>
    <t>Goubo</t>
  </si>
  <si>
    <t>Goulay</t>
  </si>
  <si>
    <t>Habasque</t>
  </si>
  <si>
    <t>Harchache</t>
  </si>
  <si>
    <t>Lafaye</t>
  </si>
  <si>
    <t>Lazaar</t>
  </si>
  <si>
    <t>Leminitier</t>
  </si>
  <si>
    <t>Legroux</t>
  </si>
  <si>
    <t>Lissajoux</t>
  </si>
  <si>
    <t>Merand</t>
  </si>
  <si>
    <t>Nair</t>
  </si>
  <si>
    <t>Patat</t>
  </si>
  <si>
    <t>Petrimaix</t>
  </si>
  <si>
    <t>Pons</t>
  </si>
  <si>
    <t>Robin</t>
  </si>
  <si>
    <t>Sahout</t>
  </si>
  <si>
    <t>Sauvage</t>
  </si>
  <si>
    <t>Vanhoutte</t>
  </si>
  <si>
    <t>Wittlin</t>
  </si>
  <si>
    <t>Julien</t>
  </si>
  <si>
    <t>Marie</t>
  </si>
  <si>
    <t>Laure</t>
  </si>
  <si>
    <t>Malika</t>
  </si>
  <si>
    <t>Benard</t>
  </si>
  <si>
    <t>Emilie</t>
  </si>
  <si>
    <t>Adrien</t>
  </si>
  <si>
    <t>Manon</t>
  </si>
  <si>
    <t>Amelie</t>
  </si>
  <si>
    <t>Jennyfer</t>
  </si>
  <si>
    <t>Benjamin</t>
  </si>
  <si>
    <t>Marion</t>
  </si>
  <si>
    <t>Alexis</t>
  </si>
  <si>
    <t>Lola</t>
  </si>
  <si>
    <t>Maxime</t>
  </si>
  <si>
    <t>Christophe</t>
  </si>
  <si>
    <t>Christian</t>
  </si>
  <si>
    <t>Jaqueline</t>
  </si>
  <si>
    <t>Béatrice</t>
  </si>
  <si>
    <t>Camille</t>
  </si>
  <si>
    <t>Aziz</t>
  </si>
  <si>
    <t>Pierre</t>
  </si>
  <si>
    <t>Juliette</t>
  </si>
  <si>
    <t>Justine</t>
  </si>
  <si>
    <t>Michel</t>
  </si>
  <si>
    <t>Jean</t>
  </si>
  <si>
    <t>Paul</t>
  </si>
  <si>
    <t>Marine</t>
  </si>
  <si>
    <t>Agathe</t>
  </si>
  <si>
    <t>Solène</t>
  </si>
  <si>
    <t>Pauline</t>
  </si>
  <si>
    <t>Houda</t>
  </si>
  <si>
    <t>Guillaume</t>
  </si>
  <si>
    <t>Domitille</t>
  </si>
  <si>
    <t>Arthur</t>
  </si>
  <si>
    <t>Formation</t>
  </si>
  <si>
    <t xml:space="preserve">Date de début de la formation </t>
  </si>
  <si>
    <t>Date de fin de la formation</t>
  </si>
  <si>
    <t xml:space="preserve">Sciences politiques </t>
  </si>
  <si>
    <t>Art et Mode</t>
  </si>
  <si>
    <t xml:space="preserve">Photographie et société </t>
  </si>
  <si>
    <t xml:space="preserve">Géopolitique </t>
  </si>
  <si>
    <t xml:space="preserve">Art et mode </t>
  </si>
  <si>
    <t xml:space="preserve">Photographie et société  </t>
  </si>
  <si>
    <t xml:space="preserve">Art et Mode </t>
  </si>
  <si>
    <t xml:space="preserve">Géopolitique  </t>
  </si>
  <si>
    <t xml:space="preserve">Formation la plus attractive </t>
  </si>
  <si>
    <t xml:space="preserve">Formation la moins attractive </t>
  </si>
  <si>
    <t>Art et mode</t>
  </si>
  <si>
    <t xml:space="preserve">Sciences politiques  </t>
  </si>
  <si>
    <t>Géopolitique</t>
  </si>
  <si>
    <t xml:space="preserve">Moyenne </t>
  </si>
  <si>
    <t xml:space="preserve">Formation </t>
  </si>
  <si>
    <t>Nombre d'éleve</t>
  </si>
  <si>
    <t>Photographie et société</t>
  </si>
  <si>
    <t>Sciences politiques</t>
  </si>
  <si>
    <t>NB elève</t>
  </si>
  <si>
    <t>Géopolitiques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</si>
</sst>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Fill="1" applyBorder="1"/>
    <xf numFmtId="0" fontId="0" fillId="2" borderId="4" xfId="0" applyFill="1" applyBorder="1"/>
    <xf numFmtId="0" fontId="0" fillId="2" borderId="3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14" fontId="0" fillId="0" borderId="4" xfId="0" applyNumberFormat="1" applyFill="1" applyBorder="1"/>
    <xf numFmtId="14" fontId="0" fillId="0" borderId="2" xfId="0" applyNumberFormat="1" applyBorder="1"/>
    <xf numFmtId="14" fontId="0" fillId="0" borderId="2" xfId="0" applyNumberFormat="1" applyFill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7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</xdr:row>
          <xdr:rowOff>0</xdr:rowOff>
        </xdr:from>
        <xdr:to>
          <xdr:col>3</xdr:col>
          <xdr:colOff>0</xdr:colOff>
          <xdr:row>5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Connexion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2</xdr:row>
          <xdr:rowOff>38100</xdr:rowOff>
        </xdr:from>
        <xdr:to>
          <xdr:col>14</xdr:col>
          <xdr:colOff>428625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</xdr:row>
          <xdr:rowOff>180975</xdr:rowOff>
        </xdr:from>
        <xdr:to>
          <xdr:col>4</xdr:col>
          <xdr:colOff>9525</xdr:colOff>
          <xdr:row>5</xdr:row>
          <xdr:rowOff>180975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Statistiques 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7</xdr:row>
          <xdr:rowOff>9525</xdr:rowOff>
        </xdr:from>
        <xdr:to>
          <xdr:col>4</xdr:col>
          <xdr:colOff>9525</xdr:colOff>
          <xdr:row>10</xdr:row>
          <xdr:rowOff>180975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Espace enseignants 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752475</xdr:colOff>
          <xdr:row>2</xdr:row>
          <xdr:rowOff>0</xdr:rowOff>
        </xdr:from>
        <xdr:to>
          <xdr:col>14</xdr:col>
          <xdr:colOff>19050</xdr:colOff>
          <xdr:row>3</xdr:row>
          <xdr:rowOff>180975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12</xdr:row>
          <xdr:rowOff>0</xdr:rowOff>
        </xdr:from>
        <xdr:to>
          <xdr:col>3</xdr:col>
          <xdr:colOff>752475</xdr:colOff>
          <xdr:row>16</xdr:row>
          <xdr:rowOff>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 des élèves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17</xdr:row>
          <xdr:rowOff>0</xdr:rowOff>
        </xdr:from>
        <xdr:to>
          <xdr:col>4</xdr:col>
          <xdr:colOff>0</xdr:colOff>
          <xdr:row>21</xdr:row>
          <xdr:rowOff>0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élève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0</xdr:rowOff>
        </xdr:from>
        <xdr:to>
          <xdr:col>11</xdr:col>
          <xdr:colOff>742950</xdr:colOff>
          <xdr:row>3</xdr:row>
          <xdr:rowOff>9525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6</xdr:row>
          <xdr:rowOff>0</xdr:rowOff>
        </xdr:from>
        <xdr:to>
          <xdr:col>5</xdr:col>
          <xdr:colOff>9525</xdr:colOff>
          <xdr:row>8</xdr:row>
          <xdr:rowOff>9525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9525</xdr:rowOff>
        </xdr:from>
        <xdr:to>
          <xdr:col>4</xdr:col>
          <xdr:colOff>0</xdr:colOff>
          <xdr:row>6</xdr:row>
          <xdr:rowOff>19050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Art et Mode 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6</xdr:row>
          <xdr:rowOff>171450</xdr:rowOff>
        </xdr:from>
        <xdr:to>
          <xdr:col>3</xdr:col>
          <xdr:colOff>752475</xdr:colOff>
          <xdr:row>9</xdr:row>
          <xdr:rowOff>19050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Sciences Politiques 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4</xdr:col>
          <xdr:colOff>0</xdr:colOff>
          <xdr:row>11</xdr:row>
          <xdr:rowOff>190500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Photographie et société 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13</xdr:row>
          <xdr:rowOff>9525</xdr:rowOff>
        </xdr:from>
        <xdr:to>
          <xdr:col>4</xdr:col>
          <xdr:colOff>0</xdr:colOff>
          <xdr:row>15</xdr:row>
          <xdr:rowOff>9525</xdr:rowOff>
        </xdr:to>
        <xdr:sp macro="" textlink="">
          <xdr:nvSpPr>
            <xdr:cNvPr id="10248" name="Button 8" hidden="1">
              <a:extLst>
                <a:ext uri="{63B3BB69-23CF-44E3-9099-C40C66FF867C}">
                  <a14:compatExt spid="_x0000_s10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Géopolitiques 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15</xdr:row>
          <xdr:rowOff>190500</xdr:rowOff>
        </xdr:from>
        <xdr:to>
          <xdr:col>3</xdr:col>
          <xdr:colOff>752475</xdr:colOff>
          <xdr:row>18</xdr:row>
          <xdr:rowOff>0</xdr:rowOff>
        </xdr:to>
        <xdr:sp macro="" textlink="">
          <xdr:nvSpPr>
            <xdr:cNvPr id="10249" name="Button 9" hidden="1">
              <a:extLst>
                <a:ext uri="{63B3BB69-23CF-44E3-9099-C40C66FF867C}">
                  <a14:compatExt spid="_x0000_s10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formation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4</xdr:row>
          <xdr:rowOff>0</xdr:rowOff>
        </xdr:from>
        <xdr:to>
          <xdr:col>13</xdr:col>
          <xdr:colOff>752475</xdr:colOff>
          <xdr:row>6</xdr:row>
          <xdr:rowOff>0</xdr:rowOff>
        </xdr:to>
        <xdr:sp macro="" textlink="">
          <xdr:nvSpPr>
            <xdr:cNvPr id="10250" name="Button 10" hidden="1">
              <a:extLst>
                <a:ext uri="{63B3BB69-23CF-44E3-9099-C40C66FF867C}">
                  <a14:compatExt spid="_x0000_s10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7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ctrlProp" Target="../ctrlProps/ctrlProp10.xml"/><Relationship Id="rId7" Type="http://schemas.openxmlformats.org/officeDocument/2006/relationships/ctrlProp" Target="../ctrlProps/ctrlProp1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9525</xdr:colOff>
                    <xdr:row>3</xdr:row>
                    <xdr:rowOff>0</xdr:rowOff>
                  </from>
                  <to>
                    <xdr:col>3</xdr:col>
                    <xdr:colOff>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11"/>
  <sheetViews>
    <sheetView topLeftCell="E1" workbookViewId="0">
      <selection activeCell="L40" sqref="L40"/>
    </sheetView>
  </sheetViews>
  <sheetFormatPr baseColWidth="10" defaultRowHeight="15" x14ac:dyDescent="0.25"/>
  <cols>
    <col min="1" max="1" width="14.28515625" customWidth="1"/>
    <col min="3" max="3" width="25" customWidth="1"/>
    <col min="4" max="4" width="27.42578125" customWidth="1"/>
    <col min="5" max="5" width="28.28515625" customWidth="1"/>
    <col min="6" max="6" width="14.28515625" customWidth="1"/>
    <col min="7" max="7" width="15" customWidth="1"/>
    <col min="8" max="8" width="19" customWidth="1"/>
  </cols>
  <sheetData>
    <row r="1" spans="1:12" x14ac:dyDescent="0.25">
      <c r="A1" s="23" t="s">
        <v>0</v>
      </c>
      <c r="B1" s="21" t="s">
        <v>1</v>
      </c>
      <c r="C1" s="21" t="s">
        <v>77</v>
      </c>
      <c r="D1" s="21" t="s">
        <v>78</v>
      </c>
      <c r="E1" s="21" t="s">
        <v>79</v>
      </c>
      <c r="F1" s="7" t="s">
        <v>2</v>
      </c>
      <c r="G1" s="7" t="s">
        <v>3</v>
      </c>
      <c r="H1" s="7" t="s">
        <v>4</v>
      </c>
      <c r="I1" s="7" t="s">
        <v>93</v>
      </c>
      <c r="J1" s="5"/>
    </row>
    <row r="2" spans="1:12" ht="15.75" thickBot="1" x14ac:dyDescent="0.3">
      <c r="A2" s="24"/>
      <c r="B2" s="22"/>
      <c r="C2" s="22"/>
      <c r="D2" s="22"/>
      <c r="E2" s="22"/>
      <c r="F2" s="8">
        <v>0.25</v>
      </c>
      <c r="G2" s="8">
        <v>0.25</v>
      </c>
      <c r="H2" s="8">
        <v>0.5</v>
      </c>
      <c r="I2" s="4"/>
      <c r="J2" s="4" t="s">
        <v>98</v>
      </c>
    </row>
    <row r="3" spans="1:12" x14ac:dyDescent="0.25">
      <c r="A3" s="1" t="s">
        <v>5</v>
      </c>
      <c r="B3" s="3" t="s">
        <v>47</v>
      </c>
      <c r="C3" s="11" t="s">
        <v>84</v>
      </c>
      <c r="D3" s="12">
        <v>41255</v>
      </c>
      <c r="E3" s="16">
        <v>41401</v>
      </c>
      <c r="F3" s="5">
        <v>12</v>
      </c>
      <c r="G3" s="17">
        <v>8</v>
      </c>
      <c r="H3" s="5">
        <v>17</v>
      </c>
      <c r="I3" s="5">
        <f>SUMPRODUCT(F3:H3,F$2:H$2)</f>
        <v>13.5</v>
      </c>
      <c r="J3" s="5">
        <f>1</f>
        <v>1</v>
      </c>
    </row>
    <row r="4" spans="1:12" x14ac:dyDescent="0.25">
      <c r="A4" s="1" t="s">
        <v>6</v>
      </c>
      <c r="B4" s="3" t="s">
        <v>43</v>
      </c>
      <c r="C4" s="9" t="s">
        <v>90</v>
      </c>
      <c r="D4" s="13">
        <v>41289</v>
      </c>
      <c r="E4" s="13">
        <v>41451</v>
      </c>
      <c r="F4" s="3">
        <v>11</v>
      </c>
      <c r="G4" s="18">
        <v>13</v>
      </c>
      <c r="H4" s="3">
        <v>8</v>
      </c>
      <c r="I4" s="3">
        <f t="shared" ref="I4:I40" si="0">SUMPRODUCT(F4:H4,F$2:H$2)</f>
        <v>10</v>
      </c>
      <c r="J4" s="9">
        <v>1</v>
      </c>
    </row>
    <row r="5" spans="1:12" x14ac:dyDescent="0.25">
      <c r="A5" s="1" t="s">
        <v>7</v>
      </c>
      <c r="B5" s="3" t="s">
        <v>44</v>
      </c>
      <c r="C5" s="9" t="s">
        <v>84</v>
      </c>
      <c r="D5" s="13">
        <v>41289</v>
      </c>
      <c r="E5" s="13">
        <v>41451</v>
      </c>
      <c r="F5" s="3">
        <v>14</v>
      </c>
      <c r="G5" s="18">
        <v>17</v>
      </c>
      <c r="H5" s="3">
        <v>8</v>
      </c>
      <c r="I5" s="3">
        <f t="shared" si="0"/>
        <v>11.75</v>
      </c>
      <c r="J5" s="9">
        <v>1</v>
      </c>
    </row>
    <row r="6" spans="1:12" x14ac:dyDescent="0.25">
      <c r="A6" s="1" t="s">
        <v>46</v>
      </c>
      <c r="B6" s="3" t="s">
        <v>42</v>
      </c>
      <c r="C6" s="9" t="s">
        <v>81</v>
      </c>
      <c r="D6" s="14">
        <v>41255</v>
      </c>
      <c r="E6" s="13">
        <v>41401</v>
      </c>
      <c r="F6" s="3">
        <v>18</v>
      </c>
      <c r="G6" s="18">
        <v>15</v>
      </c>
      <c r="H6" s="3">
        <v>7</v>
      </c>
      <c r="I6" s="3">
        <f t="shared" si="0"/>
        <v>11.75</v>
      </c>
      <c r="J6" s="9">
        <v>1</v>
      </c>
    </row>
    <row r="7" spans="1:12" x14ac:dyDescent="0.25">
      <c r="A7" s="1" t="s">
        <v>8</v>
      </c>
      <c r="B7" s="3" t="s">
        <v>45</v>
      </c>
      <c r="C7" s="9" t="s">
        <v>81</v>
      </c>
      <c r="D7" s="13">
        <v>41255</v>
      </c>
      <c r="E7" s="13">
        <v>41401</v>
      </c>
      <c r="F7" s="3">
        <v>9</v>
      </c>
      <c r="G7" s="18">
        <v>11</v>
      </c>
      <c r="H7" s="3">
        <v>12</v>
      </c>
      <c r="I7" s="3">
        <f t="shared" si="0"/>
        <v>11</v>
      </c>
      <c r="J7" s="9">
        <v>1</v>
      </c>
      <c r="K7" s="1"/>
    </row>
    <row r="8" spans="1:12" x14ac:dyDescent="0.25">
      <c r="A8" s="1" t="s">
        <v>9</v>
      </c>
      <c r="B8" s="3" t="s">
        <v>48</v>
      </c>
      <c r="C8" s="9" t="s">
        <v>86</v>
      </c>
      <c r="D8" s="13">
        <v>41173</v>
      </c>
      <c r="E8" s="13">
        <v>41278</v>
      </c>
      <c r="F8" s="3">
        <v>17</v>
      </c>
      <c r="G8" s="18">
        <v>14</v>
      </c>
      <c r="H8" s="3">
        <v>10</v>
      </c>
      <c r="I8" s="3">
        <f t="shared" si="0"/>
        <v>12.75</v>
      </c>
      <c r="J8" s="9">
        <v>1</v>
      </c>
    </row>
    <row r="9" spans="1:12" ht="15.75" thickBot="1" x14ac:dyDescent="0.3">
      <c r="A9" s="1" t="s">
        <v>10</v>
      </c>
      <c r="B9" s="3" t="s">
        <v>49</v>
      </c>
      <c r="C9" s="9" t="s">
        <v>84</v>
      </c>
      <c r="D9" s="13">
        <v>41322</v>
      </c>
      <c r="E9" s="13">
        <v>41479</v>
      </c>
      <c r="F9" s="3">
        <v>5</v>
      </c>
      <c r="G9" s="18">
        <v>9</v>
      </c>
      <c r="H9" s="3">
        <v>13</v>
      </c>
      <c r="I9" s="3">
        <f t="shared" si="0"/>
        <v>10</v>
      </c>
      <c r="J9" s="9">
        <v>1</v>
      </c>
    </row>
    <row r="10" spans="1:12" ht="15.75" thickBot="1" x14ac:dyDescent="0.3">
      <c r="A10" s="1" t="s">
        <v>11</v>
      </c>
      <c r="B10" s="3" t="s">
        <v>50</v>
      </c>
      <c r="C10" s="9" t="s">
        <v>84</v>
      </c>
      <c r="D10" s="13">
        <v>41322</v>
      </c>
      <c r="E10" s="13">
        <v>41479</v>
      </c>
      <c r="F10" s="3">
        <v>13</v>
      </c>
      <c r="G10" s="18">
        <v>15</v>
      </c>
      <c r="H10" s="3">
        <v>11</v>
      </c>
      <c r="I10" s="3">
        <f t="shared" si="0"/>
        <v>12.5</v>
      </c>
      <c r="J10" s="3">
        <v>1</v>
      </c>
      <c r="K10" s="25">
        <f>SUM(J3:J10)</f>
        <v>8</v>
      </c>
      <c r="L10" t="s">
        <v>81</v>
      </c>
    </row>
    <row r="11" spans="1:12" x14ac:dyDescent="0.25">
      <c r="A11" s="1" t="s">
        <v>12</v>
      </c>
      <c r="B11" s="3" t="s">
        <v>51</v>
      </c>
      <c r="C11" s="9" t="s">
        <v>85</v>
      </c>
      <c r="D11" s="13">
        <v>41322</v>
      </c>
      <c r="E11" s="13">
        <v>41479</v>
      </c>
      <c r="F11" s="3">
        <v>7</v>
      </c>
      <c r="G11" s="18">
        <v>9</v>
      </c>
      <c r="H11" s="3">
        <v>11</v>
      </c>
      <c r="I11" s="3">
        <f t="shared" si="0"/>
        <v>9.5</v>
      </c>
      <c r="J11" s="9">
        <v>1</v>
      </c>
    </row>
    <row r="12" spans="1:12" x14ac:dyDescent="0.25">
      <c r="A12" s="1" t="s">
        <v>13</v>
      </c>
      <c r="B12" s="3" t="s">
        <v>53</v>
      </c>
      <c r="C12" s="9" t="s">
        <v>82</v>
      </c>
      <c r="D12" s="13">
        <v>41322</v>
      </c>
      <c r="E12" s="13">
        <v>41479</v>
      </c>
      <c r="F12" s="3">
        <v>12</v>
      </c>
      <c r="G12" s="18">
        <v>11</v>
      </c>
      <c r="H12" s="3">
        <v>15</v>
      </c>
      <c r="I12" s="3">
        <f t="shared" si="0"/>
        <v>13.25</v>
      </c>
      <c r="J12" s="9">
        <v>1</v>
      </c>
    </row>
    <row r="13" spans="1:12" x14ac:dyDescent="0.25">
      <c r="A13" s="1" t="s">
        <v>14</v>
      </c>
      <c r="B13" s="3" t="s">
        <v>52</v>
      </c>
      <c r="C13" s="9" t="s">
        <v>82</v>
      </c>
      <c r="D13" s="13">
        <v>41322</v>
      </c>
      <c r="E13" s="13">
        <v>41479</v>
      </c>
      <c r="F13" s="3">
        <v>20</v>
      </c>
      <c r="G13" s="18">
        <v>13</v>
      </c>
      <c r="H13" s="3">
        <v>11</v>
      </c>
      <c r="I13" s="3">
        <f t="shared" si="0"/>
        <v>13.75</v>
      </c>
      <c r="J13" s="9">
        <v>1</v>
      </c>
    </row>
    <row r="14" spans="1:12" x14ac:dyDescent="0.25">
      <c r="A14" s="1" t="s">
        <v>15</v>
      </c>
      <c r="B14" s="3" t="s">
        <v>54</v>
      </c>
      <c r="C14" s="9" t="s">
        <v>82</v>
      </c>
      <c r="D14" s="13">
        <v>41255</v>
      </c>
      <c r="E14" s="13">
        <v>41401</v>
      </c>
      <c r="F14" s="3">
        <v>14</v>
      </c>
      <c r="G14" s="18">
        <v>11</v>
      </c>
      <c r="H14" s="3">
        <v>11</v>
      </c>
      <c r="I14" s="3">
        <f t="shared" si="0"/>
        <v>11.75</v>
      </c>
      <c r="J14" s="9">
        <v>1</v>
      </c>
    </row>
    <row r="15" spans="1:12" x14ac:dyDescent="0.25">
      <c r="A15" s="1" t="s">
        <v>16</v>
      </c>
      <c r="B15" s="3" t="s">
        <v>55</v>
      </c>
      <c r="C15" s="9" t="s">
        <v>82</v>
      </c>
      <c r="D15" s="13">
        <v>41255</v>
      </c>
      <c r="E15" s="13">
        <v>41401</v>
      </c>
      <c r="F15" s="3">
        <v>6</v>
      </c>
      <c r="G15" s="18">
        <v>9</v>
      </c>
      <c r="H15" s="3">
        <v>12</v>
      </c>
      <c r="I15" s="3">
        <f t="shared" si="0"/>
        <v>9.75</v>
      </c>
      <c r="J15" s="9">
        <v>1</v>
      </c>
    </row>
    <row r="16" spans="1:12" x14ac:dyDescent="0.25">
      <c r="A16" s="1" t="s">
        <v>17</v>
      </c>
      <c r="B16" s="3" t="s">
        <v>56</v>
      </c>
      <c r="C16" s="9" t="s">
        <v>82</v>
      </c>
      <c r="D16" s="13">
        <v>41255</v>
      </c>
      <c r="E16" s="13">
        <v>41401</v>
      </c>
      <c r="F16" s="3">
        <v>8</v>
      </c>
      <c r="G16" s="18">
        <v>11</v>
      </c>
      <c r="H16" s="3">
        <v>14</v>
      </c>
      <c r="I16" s="3">
        <f t="shared" si="0"/>
        <v>11.75</v>
      </c>
      <c r="J16" s="9">
        <v>1</v>
      </c>
    </row>
    <row r="17" spans="1:12" x14ac:dyDescent="0.25">
      <c r="A17" s="1" t="s">
        <v>18</v>
      </c>
      <c r="B17" s="3" t="s">
        <v>57</v>
      </c>
      <c r="C17" s="9" t="s">
        <v>82</v>
      </c>
      <c r="D17" s="13">
        <v>41289</v>
      </c>
      <c r="E17" s="13">
        <v>41451</v>
      </c>
      <c r="F17" s="3">
        <v>10</v>
      </c>
      <c r="G17" s="18">
        <v>15</v>
      </c>
      <c r="H17" s="3">
        <v>11</v>
      </c>
      <c r="I17" s="3">
        <f t="shared" si="0"/>
        <v>11.75</v>
      </c>
      <c r="J17" s="9">
        <v>1</v>
      </c>
    </row>
    <row r="18" spans="1:12" ht="15.75" thickBot="1" x14ac:dyDescent="0.3">
      <c r="A18" s="1" t="s">
        <v>19</v>
      </c>
      <c r="B18" s="3" t="s">
        <v>58</v>
      </c>
      <c r="C18" s="9" t="s">
        <v>82</v>
      </c>
      <c r="D18" s="13">
        <v>41255</v>
      </c>
      <c r="E18" s="13">
        <v>41401</v>
      </c>
      <c r="F18" s="3">
        <v>11</v>
      </c>
      <c r="G18" s="18">
        <v>12</v>
      </c>
      <c r="H18" s="3">
        <v>8</v>
      </c>
      <c r="I18" s="3">
        <f t="shared" si="0"/>
        <v>9.75</v>
      </c>
      <c r="J18" s="9">
        <v>1</v>
      </c>
    </row>
    <row r="19" spans="1:12" ht="15.75" thickBot="1" x14ac:dyDescent="0.3">
      <c r="A19" s="1" t="s">
        <v>20</v>
      </c>
      <c r="B19" s="3" t="s">
        <v>59</v>
      </c>
      <c r="C19" s="9" t="s">
        <v>82</v>
      </c>
      <c r="D19" s="13">
        <v>41255</v>
      </c>
      <c r="E19" s="13">
        <v>41401</v>
      </c>
      <c r="F19" s="3">
        <v>15</v>
      </c>
      <c r="G19" s="18">
        <v>17</v>
      </c>
      <c r="H19" s="3">
        <v>7</v>
      </c>
      <c r="I19" s="3">
        <f t="shared" si="0"/>
        <v>11.5</v>
      </c>
      <c r="J19" s="9">
        <v>1</v>
      </c>
      <c r="K19" s="25">
        <f>SUM(J11:J19)</f>
        <v>9</v>
      </c>
      <c r="L19" t="s">
        <v>96</v>
      </c>
    </row>
    <row r="20" spans="1:12" x14ac:dyDescent="0.25">
      <c r="A20" s="1" t="s">
        <v>21</v>
      </c>
      <c r="B20" s="3" t="s">
        <v>60</v>
      </c>
      <c r="C20" s="9" t="s">
        <v>80</v>
      </c>
      <c r="D20" s="13">
        <v>41173</v>
      </c>
      <c r="E20" s="13">
        <v>41278</v>
      </c>
      <c r="F20" s="3">
        <v>12</v>
      </c>
      <c r="G20" s="18">
        <v>13</v>
      </c>
      <c r="H20" s="3">
        <v>15</v>
      </c>
      <c r="I20" s="3">
        <f t="shared" si="0"/>
        <v>13.75</v>
      </c>
      <c r="J20" s="9">
        <v>1</v>
      </c>
    </row>
    <row r="21" spans="1:12" x14ac:dyDescent="0.25">
      <c r="A21" s="1" t="s">
        <v>22</v>
      </c>
      <c r="B21" s="3" t="s">
        <v>61</v>
      </c>
      <c r="C21" s="9" t="s">
        <v>80</v>
      </c>
      <c r="D21" s="13">
        <v>41255</v>
      </c>
      <c r="E21" s="13">
        <v>41401</v>
      </c>
      <c r="F21" s="3">
        <v>9</v>
      </c>
      <c r="G21" s="18">
        <v>10</v>
      </c>
      <c r="H21" s="3">
        <v>12</v>
      </c>
      <c r="I21" s="3">
        <f t="shared" si="0"/>
        <v>10.75</v>
      </c>
      <c r="J21" s="9">
        <v>1</v>
      </c>
    </row>
    <row r="22" spans="1:12" x14ac:dyDescent="0.25">
      <c r="A22" s="1" t="s">
        <v>23</v>
      </c>
      <c r="B22" s="3" t="s">
        <v>62</v>
      </c>
      <c r="C22" s="9" t="s">
        <v>80</v>
      </c>
      <c r="D22" s="13">
        <v>41173</v>
      </c>
      <c r="E22" s="13">
        <v>41278</v>
      </c>
      <c r="F22" s="3">
        <v>12</v>
      </c>
      <c r="G22" s="18">
        <v>15</v>
      </c>
      <c r="H22" s="3">
        <v>18</v>
      </c>
      <c r="I22" s="3">
        <f t="shared" si="0"/>
        <v>15.75</v>
      </c>
      <c r="J22" s="9">
        <v>1</v>
      </c>
    </row>
    <row r="23" spans="1:12" x14ac:dyDescent="0.25">
      <c r="A23" s="1" t="s">
        <v>24</v>
      </c>
      <c r="B23" s="3" t="s">
        <v>42</v>
      </c>
      <c r="C23" s="9" t="s">
        <v>80</v>
      </c>
      <c r="D23" s="13">
        <v>41173</v>
      </c>
      <c r="E23" s="13">
        <v>41278</v>
      </c>
      <c r="F23" s="3">
        <v>15</v>
      </c>
      <c r="G23" s="18">
        <v>5</v>
      </c>
      <c r="H23" s="3">
        <v>10</v>
      </c>
      <c r="I23" s="3">
        <f t="shared" si="0"/>
        <v>10</v>
      </c>
      <c r="J23" s="9">
        <v>1</v>
      </c>
    </row>
    <row r="24" spans="1:12" x14ac:dyDescent="0.25">
      <c r="A24" s="1" t="s">
        <v>25</v>
      </c>
      <c r="B24" s="3" t="s">
        <v>63</v>
      </c>
      <c r="C24" s="9" t="s">
        <v>80</v>
      </c>
      <c r="D24" s="13">
        <v>41173</v>
      </c>
      <c r="E24" s="13">
        <v>41278</v>
      </c>
      <c r="F24" s="3">
        <v>10</v>
      </c>
      <c r="G24" s="18">
        <v>17</v>
      </c>
      <c r="H24" s="3">
        <v>10</v>
      </c>
      <c r="I24" s="3">
        <f t="shared" si="0"/>
        <v>11.75</v>
      </c>
      <c r="J24" s="9">
        <v>1</v>
      </c>
    </row>
    <row r="25" spans="1:12" x14ac:dyDescent="0.25">
      <c r="A25" s="1" t="s">
        <v>26</v>
      </c>
      <c r="B25" s="3" t="s">
        <v>65</v>
      </c>
      <c r="C25" s="9" t="s">
        <v>80</v>
      </c>
      <c r="D25" s="13">
        <v>41173</v>
      </c>
      <c r="E25" s="13">
        <v>41278</v>
      </c>
      <c r="F25" s="3">
        <v>9</v>
      </c>
      <c r="G25" s="18">
        <v>13</v>
      </c>
      <c r="H25" s="3">
        <v>9</v>
      </c>
      <c r="I25" s="3">
        <f t="shared" si="0"/>
        <v>10</v>
      </c>
      <c r="J25" s="9">
        <v>1</v>
      </c>
    </row>
    <row r="26" spans="1:12" x14ac:dyDescent="0.25">
      <c r="A26" s="1" t="s">
        <v>27</v>
      </c>
      <c r="B26" s="3" t="s">
        <v>64</v>
      </c>
      <c r="C26" s="9" t="s">
        <v>80</v>
      </c>
      <c r="D26" s="13">
        <v>41322</v>
      </c>
      <c r="E26" s="13">
        <v>41479</v>
      </c>
      <c r="F26" s="3">
        <v>12</v>
      </c>
      <c r="G26" s="18">
        <v>14</v>
      </c>
      <c r="H26" s="3">
        <v>9</v>
      </c>
      <c r="I26" s="3">
        <f t="shared" si="0"/>
        <v>11</v>
      </c>
      <c r="J26" s="9">
        <v>1</v>
      </c>
    </row>
    <row r="27" spans="1:12" x14ac:dyDescent="0.25">
      <c r="A27" s="1" t="s">
        <v>28</v>
      </c>
      <c r="B27" s="3" t="s">
        <v>43</v>
      </c>
      <c r="C27" s="9" t="s">
        <v>80</v>
      </c>
      <c r="D27" s="13">
        <v>41322</v>
      </c>
      <c r="E27" s="13">
        <v>41479</v>
      </c>
      <c r="F27" s="3">
        <v>11</v>
      </c>
      <c r="G27" s="18">
        <v>14</v>
      </c>
      <c r="H27" s="3">
        <v>9</v>
      </c>
      <c r="I27" s="3">
        <f t="shared" si="0"/>
        <v>10.75</v>
      </c>
      <c r="J27" s="9">
        <v>1</v>
      </c>
    </row>
    <row r="28" spans="1:12" x14ac:dyDescent="0.25">
      <c r="A28" s="1" t="s">
        <v>29</v>
      </c>
      <c r="B28" s="3" t="s">
        <v>66</v>
      </c>
      <c r="C28" s="9" t="s">
        <v>80</v>
      </c>
      <c r="D28" s="13">
        <v>41322</v>
      </c>
      <c r="E28" s="13">
        <v>41479</v>
      </c>
      <c r="F28" s="3">
        <v>9</v>
      </c>
      <c r="G28" s="18">
        <v>12</v>
      </c>
      <c r="H28" s="3">
        <v>14</v>
      </c>
      <c r="I28" s="3">
        <f t="shared" si="0"/>
        <v>12.25</v>
      </c>
      <c r="J28" s="9">
        <v>1</v>
      </c>
    </row>
    <row r="29" spans="1:12" ht="15.75" thickBot="1" x14ac:dyDescent="0.3">
      <c r="A29" s="1" t="s">
        <v>30</v>
      </c>
      <c r="B29" s="3" t="s">
        <v>67</v>
      </c>
      <c r="C29" s="9" t="s">
        <v>80</v>
      </c>
      <c r="D29" s="13">
        <v>41322</v>
      </c>
      <c r="E29" s="13">
        <v>41479</v>
      </c>
      <c r="F29" s="3">
        <v>8</v>
      </c>
      <c r="G29" s="18">
        <v>10</v>
      </c>
      <c r="H29" s="3">
        <v>15</v>
      </c>
      <c r="I29" s="3">
        <f t="shared" si="0"/>
        <v>12</v>
      </c>
      <c r="J29" s="9">
        <v>1</v>
      </c>
    </row>
    <row r="30" spans="1:12" ht="15.75" thickBot="1" x14ac:dyDescent="0.3">
      <c r="A30" s="1" t="s">
        <v>31</v>
      </c>
      <c r="B30" s="3" t="s">
        <v>68</v>
      </c>
      <c r="C30" s="9" t="s">
        <v>91</v>
      </c>
      <c r="D30" s="13">
        <v>41255</v>
      </c>
      <c r="E30" s="13">
        <v>41401</v>
      </c>
      <c r="F30" s="3">
        <v>15</v>
      </c>
      <c r="G30" s="18">
        <v>9</v>
      </c>
      <c r="H30" s="3">
        <v>6</v>
      </c>
      <c r="I30" s="3">
        <f t="shared" si="0"/>
        <v>9</v>
      </c>
      <c r="J30" s="9">
        <v>1</v>
      </c>
      <c r="K30" s="25">
        <f>SUM(J20:J30)</f>
        <v>11</v>
      </c>
      <c r="L30" t="s">
        <v>97</v>
      </c>
    </row>
    <row r="31" spans="1:12" x14ac:dyDescent="0.25">
      <c r="A31" s="1" t="s">
        <v>32</v>
      </c>
      <c r="B31" s="3" t="s">
        <v>69</v>
      </c>
      <c r="C31" s="9" t="s">
        <v>83</v>
      </c>
      <c r="D31" s="13">
        <v>41173</v>
      </c>
      <c r="E31" s="13">
        <v>41278</v>
      </c>
      <c r="F31" s="3">
        <v>14</v>
      </c>
      <c r="G31" s="18">
        <v>10</v>
      </c>
      <c r="H31" s="3">
        <v>11</v>
      </c>
      <c r="I31" s="3">
        <f t="shared" si="0"/>
        <v>11.5</v>
      </c>
      <c r="J31" s="9">
        <v>1</v>
      </c>
    </row>
    <row r="32" spans="1:12" x14ac:dyDescent="0.25">
      <c r="A32" s="1" t="s">
        <v>33</v>
      </c>
      <c r="B32" s="3" t="s">
        <v>70</v>
      </c>
      <c r="C32" s="9" t="s">
        <v>87</v>
      </c>
      <c r="D32" s="13">
        <v>41173</v>
      </c>
      <c r="E32" s="13">
        <v>41278</v>
      </c>
      <c r="F32" s="3">
        <v>17</v>
      </c>
      <c r="G32" s="18">
        <v>11</v>
      </c>
      <c r="H32" s="3">
        <v>9</v>
      </c>
      <c r="I32" s="3">
        <f t="shared" si="0"/>
        <v>11.5</v>
      </c>
      <c r="J32" s="9">
        <v>1</v>
      </c>
    </row>
    <row r="33" spans="1:12" x14ac:dyDescent="0.25">
      <c r="A33" s="1" t="s">
        <v>34</v>
      </c>
      <c r="B33" s="3" t="s">
        <v>71</v>
      </c>
      <c r="C33" s="9" t="s">
        <v>92</v>
      </c>
      <c r="D33" s="13">
        <v>41322</v>
      </c>
      <c r="E33" s="13">
        <v>41479</v>
      </c>
      <c r="F33" s="3">
        <v>19</v>
      </c>
      <c r="G33" s="18">
        <v>8</v>
      </c>
      <c r="H33" s="3">
        <v>8</v>
      </c>
      <c r="I33" s="3">
        <f t="shared" si="0"/>
        <v>10.75</v>
      </c>
      <c r="J33" s="9">
        <v>1</v>
      </c>
    </row>
    <row r="34" spans="1:12" x14ac:dyDescent="0.25">
      <c r="A34" s="1" t="s">
        <v>35</v>
      </c>
      <c r="B34" s="3" t="s">
        <v>76</v>
      </c>
      <c r="C34" s="9" t="s">
        <v>83</v>
      </c>
      <c r="D34" s="13">
        <v>41322</v>
      </c>
      <c r="E34" s="13">
        <v>41479</v>
      </c>
      <c r="F34" s="3">
        <v>4</v>
      </c>
      <c r="G34" s="18">
        <v>9</v>
      </c>
      <c r="H34" s="3">
        <v>11</v>
      </c>
      <c r="I34" s="3">
        <f t="shared" si="0"/>
        <v>8.75</v>
      </c>
      <c r="J34" s="9">
        <v>1</v>
      </c>
    </row>
    <row r="35" spans="1:12" x14ac:dyDescent="0.25">
      <c r="A35" s="1" t="s">
        <v>36</v>
      </c>
      <c r="B35" s="3" t="s">
        <v>56</v>
      </c>
      <c r="C35" s="9" t="s">
        <v>83</v>
      </c>
      <c r="D35" s="13">
        <v>41322</v>
      </c>
      <c r="E35" s="13">
        <v>41479</v>
      </c>
      <c r="F35" s="3">
        <v>13</v>
      </c>
      <c r="G35" s="18">
        <v>15</v>
      </c>
      <c r="H35" s="3">
        <v>11</v>
      </c>
      <c r="I35" s="3">
        <f t="shared" si="0"/>
        <v>12.5</v>
      </c>
      <c r="J35" s="9">
        <v>1</v>
      </c>
    </row>
    <row r="36" spans="1:12" x14ac:dyDescent="0.25">
      <c r="A36" s="1" t="s">
        <v>37</v>
      </c>
      <c r="B36" s="3" t="s">
        <v>72</v>
      </c>
      <c r="C36" s="9" t="s">
        <v>83</v>
      </c>
      <c r="D36" s="13">
        <v>41538</v>
      </c>
      <c r="E36" s="13">
        <v>41278</v>
      </c>
      <c r="F36" s="3">
        <v>14</v>
      </c>
      <c r="G36" s="18">
        <v>11</v>
      </c>
      <c r="H36" s="3">
        <v>9</v>
      </c>
      <c r="I36" s="3">
        <f t="shared" si="0"/>
        <v>10.75</v>
      </c>
      <c r="J36" s="9">
        <v>1</v>
      </c>
    </row>
    <row r="37" spans="1:12" x14ac:dyDescent="0.25">
      <c r="A37" s="1" t="s">
        <v>38</v>
      </c>
      <c r="B37" s="3" t="s">
        <v>73</v>
      </c>
      <c r="C37" s="9" t="s">
        <v>83</v>
      </c>
      <c r="D37" s="13">
        <v>41322</v>
      </c>
      <c r="E37" s="14">
        <v>41479</v>
      </c>
      <c r="F37" s="3">
        <v>15</v>
      </c>
      <c r="G37" s="18">
        <v>9</v>
      </c>
      <c r="H37" s="3">
        <v>9</v>
      </c>
      <c r="I37" s="3">
        <f t="shared" si="0"/>
        <v>10.5</v>
      </c>
      <c r="J37" s="9">
        <v>1</v>
      </c>
    </row>
    <row r="38" spans="1:12" x14ac:dyDescent="0.25">
      <c r="A38" s="1" t="s">
        <v>39</v>
      </c>
      <c r="B38" s="3" t="s">
        <v>37</v>
      </c>
      <c r="C38" s="9" t="s">
        <v>83</v>
      </c>
      <c r="D38" s="13">
        <v>41322</v>
      </c>
      <c r="E38" s="13">
        <v>41479</v>
      </c>
      <c r="F38" s="3">
        <v>10</v>
      </c>
      <c r="G38" s="18">
        <v>11</v>
      </c>
      <c r="H38" s="3">
        <v>12</v>
      </c>
      <c r="I38" s="3">
        <f t="shared" si="0"/>
        <v>11.25</v>
      </c>
      <c r="J38" s="9">
        <v>1</v>
      </c>
    </row>
    <row r="39" spans="1:12" ht="15.75" thickBot="1" x14ac:dyDescent="0.3">
      <c r="A39" s="1" t="s">
        <v>40</v>
      </c>
      <c r="B39" s="3" t="s">
        <v>74</v>
      </c>
      <c r="C39" s="9" t="s">
        <v>83</v>
      </c>
      <c r="D39" s="13">
        <v>41255</v>
      </c>
      <c r="E39" s="13">
        <v>41401</v>
      </c>
      <c r="F39" s="3">
        <v>8</v>
      </c>
      <c r="G39" s="18">
        <v>9</v>
      </c>
      <c r="H39" s="3">
        <v>11</v>
      </c>
      <c r="I39" s="3">
        <f t="shared" si="0"/>
        <v>9.75</v>
      </c>
      <c r="J39" s="9">
        <v>1</v>
      </c>
    </row>
    <row r="40" spans="1:12" ht="15.75" thickBot="1" x14ac:dyDescent="0.3">
      <c r="A40" s="2" t="s">
        <v>41</v>
      </c>
      <c r="B40" s="4" t="s">
        <v>75</v>
      </c>
      <c r="C40" s="10" t="s">
        <v>83</v>
      </c>
      <c r="D40" s="15">
        <v>41322</v>
      </c>
      <c r="E40" s="15">
        <v>41479</v>
      </c>
      <c r="F40" s="4">
        <v>14</v>
      </c>
      <c r="G40" s="19">
        <v>9</v>
      </c>
      <c r="H40" s="4">
        <v>10</v>
      </c>
      <c r="I40" s="4">
        <f t="shared" si="0"/>
        <v>10.75</v>
      </c>
      <c r="J40" s="10">
        <v>1</v>
      </c>
      <c r="K40" s="25">
        <f>SUM(J31:J40)</f>
        <v>10</v>
      </c>
      <c r="L40" t="s">
        <v>99</v>
      </c>
    </row>
    <row r="41" spans="1:12" x14ac:dyDescent="0.25">
      <c r="C41" s="6"/>
      <c r="G41" s="20"/>
      <c r="H41" s="20"/>
    </row>
    <row r="42" spans="1:12" x14ac:dyDescent="0.25">
      <c r="C42" s="6"/>
      <c r="G42" s="1"/>
      <c r="H42" s="1"/>
    </row>
    <row r="43" spans="1:12" x14ac:dyDescent="0.25">
      <c r="C43" s="6"/>
      <c r="G43" s="1"/>
      <c r="H43" s="1"/>
    </row>
    <row r="44" spans="1:12" x14ac:dyDescent="0.25">
      <c r="C44" s="6"/>
      <c r="G44" s="1"/>
      <c r="H44" s="1"/>
    </row>
    <row r="45" spans="1:12" x14ac:dyDescent="0.25">
      <c r="G45" s="1"/>
      <c r="H45" s="1"/>
    </row>
    <row r="46" spans="1:12" x14ac:dyDescent="0.25">
      <c r="G46" s="1"/>
      <c r="H46" s="1"/>
    </row>
    <row r="47" spans="1:12" x14ac:dyDescent="0.25">
      <c r="G47" s="1"/>
      <c r="H47" s="1"/>
    </row>
    <row r="48" spans="1:12" x14ac:dyDescent="0.25">
      <c r="G48" s="1"/>
      <c r="H48" s="1"/>
    </row>
    <row r="49" spans="7:8" x14ac:dyDescent="0.25">
      <c r="G49" s="1"/>
      <c r="H49" s="1"/>
    </row>
    <row r="50" spans="7:8" x14ac:dyDescent="0.25">
      <c r="G50" s="1"/>
      <c r="H50" s="1"/>
    </row>
    <row r="51" spans="7:8" x14ac:dyDescent="0.25">
      <c r="G51" s="1"/>
      <c r="H51" s="1"/>
    </row>
    <row r="52" spans="7:8" x14ac:dyDescent="0.25">
      <c r="G52" s="1"/>
      <c r="H52" s="1"/>
    </row>
    <row r="53" spans="7:8" x14ac:dyDescent="0.25">
      <c r="G53" s="1"/>
      <c r="H53" s="1"/>
    </row>
    <row r="54" spans="7:8" x14ac:dyDescent="0.25">
      <c r="G54" s="1"/>
      <c r="H54" s="1"/>
    </row>
    <row r="55" spans="7:8" x14ac:dyDescent="0.25">
      <c r="G55" s="1"/>
      <c r="H55" s="1"/>
    </row>
    <row r="56" spans="7:8" x14ac:dyDescent="0.25">
      <c r="G56" s="1"/>
      <c r="H56" s="1"/>
    </row>
    <row r="57" spans="7:8" x14ac:dyDescent="0.25">
      <c r="G57" s="1"/>
      <c r="H57" s="1"/>
    </row>
    <row r="58" spans="7:8" x14ac:dyDescent="0.25">
      <c r="G58" s="1"/>
      <c r="H58" s="1"/>
    </row>
    <row r="59" spans="7:8" x14ac:dyDescent="0.25">
      <c r="G59" s="1"/>
      <c r="H59" s="1"/>
    </row>
    <row r="60" spans="7:8" x14ac:dyDescent="0.25">
      <c r="G60" s="1"/>
      <c r="H60" s="1"/>
    </row>
    <row r="61" spans="7:8" x14ac:dyDescent="0.25">
      <c r="G61" s="1"/>
      <c r="H61" s="1"/>
    </row>
    <row r="62" spans="7:8" x14ac:dyDescent="0.25">
      <c r="G62" s="1"/>
      <c r="H62" s="1"/>
    </row>
    <row r="63" spans="7:8" x14ac:dyDescent="0.25">
      <c r="G63" s="1"/>
      <c r="H63" s="1"/>
    </row>
    <row r="64" spans="7:8" x14ac:dyDescent="0.25">
      <c r="G64" s="1"/>
      <c r="H64" s="1"/>
    </row>
    <row r="65" spans="7:8" x14ac:dyDescent="0.25">
      <c r="G65" s="1"/>
      <c r="H65" s="1"/>
    </row>
    <row r="66" spans="7:8" x14ac:dyDescent="0.25">
      <c r="G66" s="1"/>
      <c r="H66" s="1"/>
    </row>
    <row r="67" spans="7:8" x14ac:dyDescent="0.25">
      <c r="G67" s="1"/>
      <c r="H67" s="1"/>
    </row>
    <row r="68" spans="7:8" x14ac:dyDescent="0.25">
      <c r="G68" s="1"/>
      <c r="H68" s="1"/>
    </row>
    <row r="69" spans="7:8" x14ac:dyDescent="0.25">
      <c r="G69" s="1"/>
      <c r="H69" s="1"/>
    </row>
    <row r="70" spans="7:8" x14ac:dyDescent="0.25">
      <c r="G70" s="1"/>
      <c r="H70" s="1"/>
    </row>
    <row r="71" spans="7:8" x14ac:dyDescent="0.25">
      <c r="G71" s="1"/>
      <c r="H71" s="1"/>
    </row>
    <row r="72" spans="7:8" x14ac:dyDescent="0.25">
      <c r="G72" s="1"/>
      <c r="H72" s="1"/>
    </row>
    <row r="73" spans="7:8" x14ac:dyDescent="0.25">
      <c r="G73" s="1"/>
      <c r="H73" s="1"/>
    </row>
    <row r="74" spans="7:8" x14ac:dyDescent="0.25">
      <c r="G74" s="1"/>
      <c r="H74" s="1"/>
    </row>
    <row r="75" spans="7:8" x14ac:dyDescent="0.25">
      <c r="G75" s="1"/>
      <c r="H75" s="1"/>
    </row>
    <row r="76" spans="7:8" x14ac:dyDescent="0.25">
      <c r="G76" s="1"/>
      <c r="H76" s="1"/>
    </row>
    <row r="77" spans="7:8" x14ac:dyDescent="0.25">
      <c r="G77" s="1"/>
      <c r="H77" s="1"/>
    </row>
    <row r="78" spans="7:8" x14ac:dyDescent="0.25">
      <c r="G78" s="1"/>
      <c r="H78" s="1"/>
    </row>
    <row r="79" spans="7:8" x14ac:dyDescent="0.25">
      <c r="G79" s="1"/>
      <c r="H79" s="1"/>
    </row>
    <row r="80" spans="7:8" x14ac:dyDescent="0.25">
      <c r="G80" s="1"/>
      <c r="H80" s="1"/>
    </row>
    <row r="81" spans="7:8" x14ac:dyDescent="0.25">
      <c r="G81" s="1"/>
      <c r="H81" s="1"/>
    </row>
    <row r="82" spans="7:8" x14ac:dyDescent="0.25">
      <c r="G82" s="1"/>
      <c r="H82" s="1"/>
    </row>
    <row r="83" spans="7:8" x14ac:dyDescent="0.25">
      <c r="G83" s="1"/>
      <c r="H83" s="1"/>
    </row>
    <row r="84" spans="7:8" x14ac:dyDescent="0.25">
      <c r="G84" s="1"/>
      <c r="H84" s="1"/>
    </row>
    <row r="85" spans="7:8" x14ac:dyDescent="0.25">
      <c r="G85" s="1"/>
      <c r="H85" s="1"/>
    </row>
    <row r="86" spans="7:8" x14ac:dyDescent="0.25">
      <c r="G86" s="1"/>
      <c r="H86" s="1"/>
    </row>
    <row r="87" spans="7:8" x14ac:dyDescent="0.25">
      <c r="G87" s="1"/>
      <c r="H87" s="1"/>
    </row>
    <row r="88" spans="7:8" x14ac:dyDescent="0.25">
      <c r="G88" s="1"/>
      <c r="H88" s="1"/>
    </row>
    <row r="89" spans="7:8" x14ac:dyDescent="0.25">
      <c r="G89" s="1"/>
      <c r="H89" s="1"/>
    </row>
    <row r="90" spans="7:8" x14ac:dyDescent="0.25">
      <c r="G90" s="1"/>
      <c r="H90" s="1"/>
    </row>
    <row r="91" spans="7:8" x14ac:dyDescent="0.25">
      <c r="G91" s="1"/>
      <c r="H91" s="1"/>
    </row>
    <row r="92" spans="7:8" x14ac:dyDescent="0.25">
      <c r="G92" s="1"/>
      <c r="H92" s="1"/>
    </row>
    <row r="93" spans="7:8" x14ac:dyDescent="0.25">
      <c r="G93" s="1"/>
      <c r="H93" s="1"/>
    </row>
    <row r="94" spans="7:8" x14ac:dyDescent="0.25">
      <c r="G94" s="1"/>
      <c r="H94" s="1"/>
    </row>
    <row r="95" spans="7:8" x14ac:dyDescent="0.25">
      <c r="G95" s="1"/>
      <c r="H95" s="1"/>
    </row>
    <row r="96" spans="7:8" x14ac:dyDescent="0.25">
      <c r="G96" s="1"/>
      <c r="H96" s="1"/>
    </row>
    <row r="97" spans="7:9" x14ac:dyDescent="0.25">
      <c r="G97" s="1"/>
      <c r="H97" s="1"/>
    </row>
    <row r="98" spans="7:9" x14ac:dyDescent="0.25">
      <c r="G98" s="1"/>
      <c r="H98" s="1"/>
    </row>
    <row r="99" spans="7:9" x14ac:dyDescent="0.25">
      <c r="G99" s="1"/>
      <c r="H99" s="1"/>
    </row>
    <row r="100" spans="7:9" x14ac:dyDescent="0.25">
      <c r="G100" s="1"/>
      <c r="H100" s="1"/>
    </row>
    <row r="101" spans="7:9" x14ac:dyDescent="0.25">
      <c r="H101" s="1"/>
      <c r="I101" s="1"/>
    </row>
    <row r="102" spans="7:9" x14ac:dyDescent="0.25">
      <c r="H102" s="1"/>
      <c r="I102" s="1"/>
    </row>
    <row r="103" spans="7:9" x14ac:dyDescent="0.25">
      <c r="H103" s="1"/>
      <c r="I103" s="1"/>
    </row>
    <row r="104" spans="7:9" x14ac:dyDescent="0.25">
      <c r="H104" s="1"/>
      <c r="I104" s="1"/>
    </row>
    <row r="105" spans="7:9" x14ac:dyDescent="0.25">
      <c r="H105" s="1"/>
      <c r="I105" s="1"/>
    </row>
    <row r="106" spans="7:9" x14ac:dyDescent="0.25">
      <c r="H106" s="1"/>
      <c r="I106" s="1"/>
    </row>
    <row r="107" spans="7:9" x14ac:dyDescent="0.25">
      <c r="H107" s="1"/>
      <c r="I107" s="1"/>
    </row>
    <row r="108" spans="7:9" x14ac:dyDescent="0.25">
      <c r="H108" s="1"/>
      <c r="I108" s="1"/>
    </row>
    <row r="109" spans="7:9" x14ac:dyDescent="0.25">
      <c r="H109" s="1"/>
      <c r="I109" s="1"/>
    </row>
    <row r="110" spans="7:9" x14ac:dyDescent="0.25">
      <c r="H110" s="1"/>
      <c r="I110" s="1"/>
    </row>
    <row r="111" spans="7:9" x14ac:dyDescent="0.25">
      <c r="H111" s="1"/>
      <c r="I111" s="1"/>
    </row>
  </sheetData>
  <mergeCells count="5">
    <mergeCell ref="C1:C2"/>
    <mergeCell ref="D1:D2"/>
    <mergeCell ref="E1:E2"/>
    <mergeCell ref="A1:A2"/>
    <mergeCell ref="B1:B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quittermieux">
                <anchor moveWithCells="1" sizeWithCells="1">
                  <from>
                    <xdr:col>13</xdr:col>
                    <xdr:colOff>152400</xdr:colOff>
                    <xdr:row>2</xdr:row>
                    <xdr:rowOff>38100</xdr:rowOff>
                  </from>
                  <to>
                    <xdr:col>14</xdr:col>
                    <xdr:colOff>428625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9" sqref="E1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preferences">
                <anchor moveWithCells="1" sizeWithCells="1">
                  <from>
                    <xdr:col>0</xdr:col>
                    <xdr:colOff>742950</xdr:colOff>
                    <xdr:row>1</xdr:row>
                    <xdr:rowOff>180975</xdr:rowOff>
                  </from>
                  <to>
                    <xdr:col>4</xdr:col>
                    <xdr:colOff>9525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4" name="Button 4">
              <controlPr defaultSize="0" print="0" autoFill="0" autoPict="0" macro="[0]!professeursnotes">
                <anchor moveWithCells="1" sizeWithCells="1">
                  <from>
                    <xdr:col>0</xdr:col>
                    <xdr:colOff>752475</xdr:colOff>
                    <xdr:row>7</xdr:row>
                    <xdr:rowOff>9525</xdr:rowOff>
                  </from>
                  <to>
                    <xdr:col>4</xdr:col>
                    <xdr:colOff>9525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5" name="Button 6">
              <controlPr defaultSize="0" print="0" autoFill="0" autoPict="0" macro="[0]!quitter">
                <anchor moveWithCells="1" sizeWithCells="1">
                  <from>
                    <xdr:col>11</xdr:col>
                    <xdr:colOff>752475</xdr:colOff>
                    <xdr:row>2</xdr:row>
                    <xdr:rowOff>0</xdr:rowOff>
                  </from>
                  <to>
                    <xdr:col>14</xdr:col>
                    <xdr:colOff>19050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6" name="Button 8">
              <controlPr defaultSize="0" print="0" autoFill="0" autoPict="0" macro="[0]!Listeeleve">
                <anchor moveWithCells="1" sizeWithCells="1">
                  <from>
                    <xdr:col>1</xdr:col>
                    <xdr:colOff>9525</xdr:colOff>
                    <xdr:row>12</xdr:row>
                    <xdr:rowOff>0</xdr:rowOff>
                  </from>
                  <to>
                    <xdr:col>3</xdr:col>
                    <xdr:colOff>752475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7" name="Button 9">
              <controlPr defaultSize="0" print="0" autoFill="0" autoPict="0" macro="[0]!Feuil2_Bouton9_Cliquer">
                <anchor moveWithCells="1" sizeWithCells="1">
                  <from>
                    <xdr:col>1</xdr:col>
                    <xdr:colOff>19050</xdr:colOff>
                    <xdr:row>17</xdr:row>
                    <xdr:rowOff>0</xdr:rowOff>
                  </from>
                  <to>
                    <xdr:col>4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"/>
  <sheetViews>
    <sheetView workbookViewId="0">
      <selection activeCell="B5" sqref="B5"/>
    </sheetView>
  </sheetViews>
  <sheetFormatPr baseColWidth="10" defaultRowHeight="15" x14ac:dyDescent="0.25"/>
  <cols>
    <col min="1" max="1" width="22.85546875" customWidth="1"/>
    <col min="2" max="2" width="16.5703125" customWidth="1"/>
  </cols>
  <sheetData>
    <row r="1" spans="1:2" ht="15.75" thickBot="1" x14ac:dyDescent="0.3">
      <c r="A1" s="25" t="s">
        <v>94</v>
      </c>
      <c r="B1" s="25" t="s">
        <v>95</v>
      </c>
    </row>
    <row r="2" spans="1:2" x14ac:dyDescent="0.25">
      <c r="A2" t="s">
        <v>90</v>
      </c>
    </row>
    <row r="3" spans="1:2" x14ac:dyDescent="0.25">
      <c r="A3" t="s">
        <v>96</v>
      </c>
    </row>
    <row r="4" spans="1:2" x14ac:dyDescent="0.25">
      <c r="A4" t="s">
        <v>97</v>
      </c>
    </row>
    <row r="5" spans="1:2" x14ac:dyDescent="0.25">
      <c r="A5" t="s">
        <v>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2"/>
  <sheetViews>
    <sheetView tabSelected="1" workbookViewId="0">
      <selection activeCell="C2" sqref="C2"/>
    </sheetView>
  </sheetViews>
  <sheetFormatPr baseColWidth="10" defaultRowHeight="15" x14ac:dyDescent="0.25"/>
  <cols>
    <col min="1" max="1" width="27.28515625" customWidth="1"/>
  </cols>
  <sheetData>
    <row r="1" spans="1:5" x14ac:dyDescent="0.25">
      <c r="A1" t="s">
        <v>88</v>
      </c>
      <c r="C1">
        <v>10</v>
      </c>
      <c r="E1">
        <f>MAX(Feuil1!K10:L10,Feuil1!K19:L19,Feuil1!K30:L30,Feuil1!K40:L40)</f>
        <v>11</v>
      </c>
    </row>
    <row r="2" spans="1:5" x14ac:dyDescent="0.25">
      <c r="A2" t="s">
        <v>89</v>
      </c>
      <c r="C2">
        <f>MIN(Feuil1!K40,Feuil1!K30,Feuil1!K19,Feuil1!K10)</f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3" name="Button 2">
              <controlPr defaultSize="0" print="0" autoFill="0" autoPict="0" macro="[0]!quittermieux">
                <anchor moveWithCells="1" sizeWithCells="1">
                  <from>
                    <xdr:col>10</xdr:col>
                    <xdr:colOff>0</xdr:colOff>
                    <xdr:row>1</xdr:row>
                    <xdr:rowOff>0</xdr:rowOff>
                  </from>
                  <to>
                    <xdr:col>11</xdr:col>
                    <xdr:colOff>742950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4" name="Button 3">
              <controlPr defaultSize="0" print="0" autoFill="0" autoPict="0" macro="[0]!Bouton3_Cliquer">
                <anchor moveWithCells="1" sizeWithCells="1">
                  <from>
                    <xdr:col>2</xdr:col>
                    <xdr:colOff>752475</xdr:colOff>
                    <xdr:row>6</xdr:row>
                    <xdr:rowOff>0</xdr:rowOff>
                  </from>
                  <to>
                    <xdr:col>5</xdr:col>
                    <xdr:colOff>9525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topLeftCell="A3" workbookViewId="0">
      <selection activeCell="D22" sqref="D2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artetmode">
                <anchor moveWithCells="1" sizeWithCells="1">
                  <from>
                    <xdr:col>1</xdr:col>
                    <xdr:colOff>0</xdr:colOff>
                    <xdr:row>4</xdr:row>
                    <xdr:rowOff>9525</xdr:rowOff>
                  </from>
                  <to>
                    <xdr:col>4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sciencespolitiques">
                <anchor moveWithCells="1" sizeWithCells="1">
                  <from>
                    <xdr:col>1</xdr:col>
                    <xdr:colOff>9525</xdr:colOff>
                    <xdr:row>6</xdr:row>
                    <xdr:rowOff>171450</xdr:rowOff>
                  </from>
                  <to>
                    <xdr:col>3</xdr:col>
                    <xdr:colOff>752475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3">
              <controlPr defaultSize="0" print="0" autoFill="0" autoPict="0" macro="[0]!Photographietsociété">
                <anchor moveWithCells="1" sizeWithCells="1">
                  <from>
                    <xdr:col>1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6" name="Button 8">
              <controlPr defaultSize="0" print="0" autoFill="0" autoPict="0" macro="[0]!géopolitiques">
                <anchor moveWithCells="1" sizeWithCells="1">
                  <from>
                    <xdr:col>0</xdr:col>
                    <xdr:colOff>742950</xdr:colOff>
                    <xdr:row>13</xdr:row>
                    <xdr:rowOff>9525</xdr:rowOff>
                  </from>
                  <to>
                    <xdr:col>4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7" name="Button 9">
              <controlPr defaultSize="0" print="0" autoFill="0" autoPict="0" macro="[0]!ajouteruneformation">
                <anchor moveWithCells="1" sizeWithCells="1">
                  <from>
                    <xdr:col>0</xdr:col>
                    <xdr:colOff>742950</xdr:colOff>
                    <xdr:row>15</xdr:row>
                    <xdr:rowOff>190500</xdr:rowOff>
                  </from>
                  <to>
                    <xdr:col>3</xdr:col>
                    <xdr:colOff>752475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8" name="Button 10">
              <controlPr defaultSize="0" print="0" autoFill="0" autoPict="0" macro="[0]!quittermieux">
                <anchor moveWithCells="1" sizeWithCells="1">
                  <from>
                    <xdr:col>12</xdr:col>
                    <xdr:colOff>9525</xdr:colOff>
                    <xdr:row>4</xdr:row>
                    <xdr:rowOff>0</xdr:rowOff>
                  </from>
                  <to>
                    <xdr:col>13</xdr:col>
                    <xdr:colOff>752475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Feuil4</vt:lpstr>
      <vt:lpstr>Feuil1</vt:lpstr>
      <vt:lpstr>Feuil2</vt:lpstr>
      <vt:lpstr>Feuil3</vt:lpstr>
      <vt:lpstr>Feuil6</vt:lpstr>
      <vt:lpstr>Feuil7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2012-11-20T10:29:05Z</cp:lastPrinted>
  <dcterms:created xsi:type="dcterms:W3CDTF">2012-11-19T15:44:31Z</dcterms:created>
  <dcterms:modified xsi:type="dcterms:W3CDTF">2013-01-03T15:38:08Z</dcterms:modified>
</cp:coreProperties>
</file>