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5315" windowHeight="7230"/>
  </bookViews>
  <sheets>
    <sheet name="Facture_utilisateurs_Nov2012" sheetId="1" r:id="rId1"/>
    <sheet name="feuil3" sheetId="3" r:id="rId2"/>
    <sheet name="feuil5" sheetId="4" r:id="rId3"/>
  </sheets>
  <calcPr calcId="145621"/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<sst xmlns="http://schemas.openxmlformats.org/spreadsheetml/2006/main" count="184" uniqueCount="79">
  <si>
    <t>Numéro du centre de facturation</t>
  </si>
  <si>
    <t>Numéro de référence de la facture</t>
  </si>
  <si>
    <t>Nom du client</t>
  </si>
  <si>
    <t>Numéro de l'utilisateur</t>
  </si>
  <si>
    <t>Nom et prénom de l'utilisateur</t>
  </si>
  <si>
    <t>Numéro de référence de l'utilisateur</t>
  </si>
  <si>
    <t>Numéro de téléphone</t>
  </si>
  <si>
    <t>Période de la facture</t>
  </si>
  <si>
    <t>Nom de la rubrique</t>
  </si>
  <si>
    <t>Nom de la sous-rubrique</t>
  </si>
  <si>
    <t>Quantité ou volume</t>
  </si>
  <si>
    <t>Montant brut</t>
  </si>
  <si>
    <t>Taux de remise</t>
  </si>
  <si>
    <t>Montant des remises</t>
  </si>
  <si>
    <t>Montant Net</t>
  </si>
  <si>
    <t xml:space="preserve"> Nom de la rubrique de niveau 1</t>
  </si>
  <si>
    <t xml:space="preserve"> Nom de la rubrique de niveau 2</t>
  </si>
  <si>
    <t>3.564443.18</t>
  </si>
  <si>
    <t xml:space="preserve">  COMPTABILITE FOURNISSEUR</t>
  </si>
  <si>
    <t>3.564443.18.01</t>
  </si>
  <si>
    <t>67 UTILISATEUR</t>
  </si>
  <si>
    <t>Communications</t>
  </si>
  <si>
    <t>3.564443.19</t>
  </si>
  <si>
    <t>3.564443.18.02</t>
  </si>
  <si>
    <t>Depuis le fixe</t>
  </si>
  <si>
    <t>3.564443.20</t>
  </si>
  <si>
    <t>3.564443.18.03</t>
  </si>
  <si>
    <t>Communications facturées</t>
  </si>
  <si>
    <t>3.564443.21</t>
  </si>
  <si>
    <t>3.564443.18.04</t>
  </si>
  <si>
    <t>Appels Fixes vers Interne</t>
  </si>
  <si>
    <t>3.564443.22</t>
  </si>
  <si>
    <t>3.564443.18.05</t>
  </si>
  <si>
    <t>46 UTILISATEUR</t>
  </si>
  <si>
    <t>3.564443.23</t>
  </si>
  <si>
    <t>3.564443.18.06</t>
  </si>
  <si>
    <t>3.564443.24</t>
  </si>
  <si>
    <t>3.564443.18.07</t>
  </si>
  <si>
    <t>Communications incluses</t>
  </si>
  <si>
    <t>3.564443.25</t>
  </si>
  <si>
    <t>3.564443.18.08</t>
  </si>
  <si>
    <t>Appels Fixes vers N° spéciaux</t>
  </si>
  <si>
    <t>3.564443.26</t>
  </si>
  <si>
    <t>3.564443.18.09</t>
  </si>
  <si>
    <t>3.564443.27</t>
  </si>
  <si>
    <t>3.564443.18.10</t>
  </si>
  <si>
    <t>Appels Fixes vers Fixes</t>
  </si>
  <si>
    <t>3.564443.28</t>
  </si>
  <si>
    <t>3.564443.18.11</t>
  </si>
  <si>
    <t>Appels Fixes vers International</t>
  </si>
  <si>
    <t>3.564443.29</t>
  </si>
  <si>
    <t>3.564443.18.12</t>
  </si>
  <si>
    <t>3.564443.30</t>
  </si>
  <si>
    <t>3.564443.18.13</t>
  </si>
  <si>
    <t>Appels Fixes vers Mobiles Autres</t>
  </si>
  <si>
    <t>3.564443.31</t>
  </si>
  <si>
    <t>3.564443.18.14</t>
  </si>
  <si>
    <t>44 UTILISATEUR</t>
  </si>
  <si>
    <t>3.564443.32</t>
  </si>
  <si>
    <t>3.564443.18.15</t>
  </si>
  <si>
    <t>3.564443.33</t>
  </si>
  <si>
    <t>3.564443.18.16</t>
  </si>
  <si>
    <t>3.564443.34</t>
  </si>
  <si>
    <t>3.564443.18.17</t>
  </si>
  <si>
    <t>3.564443.35</t>
  </si>
  <si>
    <t>3.564443.18.18</t>
  </si>
  <si>
    <t>3.564443.36</t>
  </si>
  <si>
    <t>3.564443.18.19</t>
  </si>
  <si>
    <t>3.564443.37</t>
  </si>
  <si>
    <t>3.564443.18.20</t>
  </si>
  <si>
    <t>41 UTILISATEUR</t>
  </si>
  <si>
    <t>3.564443.38</t>
  </si>
  <si>
    <t>3.564443.18.21</t>
  </si>
  <si>
    <t>3.564443.39</t>
  </si>
  <si>
    <t>3.564443.18.22</t>
  </si>
  <si>
    <t>3.564443.40</t>
  </si>
  <si>
    <t>3.564443.18.23</t>
  </si>
  <si>
    <t>3.564443.41</t>
  </si>
  <si>
    <t>3.564443.18.24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</si>
</sst>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5"/>
  <sheetViews>
    <sheetView tabSelected="1" topLeftCell="A6" workbookViewId="0">
      <selection activeCell="C12" sqref="C12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333221</v>
      </c>
      <c r="C2" t="s">
        <v>18</v>
      </c>
      <c r="D2" t="s">
        <v>19</v>
      </c>
      <c r="E2" t="s">
        <v>20</v>
      </c>
      <c r="F2">
        <v>9138</v>
      </c>
      <c r="G2" t="str">
        <f>"1111111111"</f>
        <v>1111111111</v>
      </c>
      <c r="H2" s="1">
        <v>41256</v>
      </c>
      <c r="I2" t="s">
        <v>21</v>
      </c>
      <c r="L2">
        <v>0.28000000000000003</v>
      </c>
      <c r="N2">
        <v>-0.28000000000000003</v>
      </c>
      <c r="O2">
        <v>0</v>
      </c>
    </row>
    <row r="3" spans="1:17" x14ac:dyDescent="0.25">
      <c r="A3" t="s">
        <v>22</v>
      </c>
      <c r="B3">
        <v>333221</v>
      </c>
      <c r="C3" t="s">
        <v>18</v>
      </c>
      <c r="D3" t="s">
        <v>23</v>
      </c>
      <c r="E3" t="s">
        <v>20</v>
      </c>
      <c r="F3">
        <v>9138</v>
      </c>
      <c r="G3" t="str">
        <f t="shared" ref="G3:G5" si="0">"1111111111"</f>
        <v>1111111111</v>
      </c>
      <c r="H3" s="1">
        <v>41256</v>
      </c>
      <c r="I3" t="s">
        <v>21</v>
      </c>
      <c r="L3">
        <v>0.28000000000000003</v>
      </c>
      <c r="M3">
        <v>100</v>
      </c>
      <c r="N3">
        <v>-0.28000000000000003</v>
      </c>
      <c r="O3">
        <v>0</v>
      </c>
      <c r="P3" t="s">
        <v>24</v>
      </c>
    </row>
    <row r="4" spans="1:17" x14ac:dyDescent="0.25">
      <c r="A4" t="s">
        <v>25</v>
      </c>
      <c r="B4">
        <v>333221</v>
      </c>
      <c r="C4" t="s">
        <v>18</v>
      </c>
      <c r="D4" t="s">
        <v>26</v>
      </c>
      <c r="E4" t="s">
        <v>20</v>
      </c>
      <c r="F4">
        <v>9138</v>
      </c>
      <c r="G4" t="str">
        <f t="shared" si="0"/>
        <v>1111111111</v>
      </c>
      <c r="H4" s="1">
        <v>41256</v>
      </c>
      <c r="I4" t="s">
        <v>21</v>
      </c>
      <c r="L4">
        <v>0.28000000000000003</v>
      </c>
      <c r="M4">
        <v>100</v>
      </c>
      <c r="N4">
        <v>-0.28000000000000003</v>
      </c>
      <c r="O4">
        <v>0</v>
      </c>
      <c r="P4" t="s">
        <v>24</v>
      </c>
      <c r="Q4" t="s">
        <v>27</v>
      </c>
    </row>
    <row r="5" spans="1:17" x14ac:dyDescent="0.25">
      <c r="A5" t="s">
        <v>28</v>
      </c>
      <c r="B5">
        <v>333221</v>
      </c>
      <c r="C5" t="s">
        <v>18</v>
      </c>
      <c r="D5" t="s">
        <v>29</v>
      </c>
      <c r="E5" t="s">
        <v>20</v>
      </c>
      <c r="F5">
        <v>9138</v>
      </c>
      <c r="G5" t="str">
        <f t="shared" si="0"/>
        <v>1111111111</v>
      </c>
      <c r="H5" s="1">
        <v>41256</v>
      </c>
      <c r="I5" t="s">
        <v>21</v>
      </c>
      <c r="J5" t="s">
        <v>30</v>
      </c>
      <c r="K5" s="2">
        <v>2.1296296296296298E-3</v>
      </c>
      <c r="L5">
        <v>0.28000000000000003</v>
      </c>
      <c r="M5">
        <v>100</v>
      </c>
      <c r="N5">
        <v>-0.28000000000000003</v>
      </c>
      <c r="O5">
        <v>0</v>
      </c>
      <c r="P5" t="s">
        <v>24</v>
      </c>
      <c r="Q5" t="s">
        <v>27</v>
      </c>
    </row>
    <row r="6" spans="1:17" x14ac:dyDescent="0.25">
      <c r="A6" t="s">
        <v>31</v>
      </c>
      <c r="B6">
        <v>333221</v>
      </c>
      <c r="C6" t="s">
        <v>18</v>
      </c>
      <c r="D6" t="s">
        <v>32</v>
      </c>
      <c r="E6" t="s">
        <v>33</v>
      </c>
      <c r="F6">
        <v>9138</v>
      </c>
      <c r="G6" t="str">
        <f>"2222222222"</f>
        <v>2222222222</v>
      </c>
      <c r="H6" s="1">
        <v>41256</v>
      </c>
      <c r="I6" t="s">
        <v>21</v>
      </c>
      <c r="L6">
        <v>16.57</v>
      </c>
      <c r="N6">
        <v>-13.33</v>
      </c>
      <c r="O6">
        <v>3.24</v>
      </c>
    </row>
    <row r="7" spans="1:17" x14ac:dyDescent="0.25">
      <c r="A7" t="s">
        <v>34</v>
      </c>
      <c r="B7">
        <v>333221</v>
      </c>
      <c r="C7" t="s">
        <v>18</v>
      </c>
      <c r="D7" t="s">
        <v>35</v>
      </c>
      <c r="E7" t="s">
        <v>33</v>
      </c>
      <c r="F7">
        <v>9138</v>
      </c>
      <c r="G7" t="str">
        <f t="shared" ref="G7:G14" si="1">"2222222222"</f>
        <v>2222222222</v>
      </c>
      <c r="H7" s="1">
        <v>41256</v>
      </c>
      <c r="I7" t="s">
        <v>21</v>
      </c>
      <c r="L7">
        <v>16.57</v>
      </c>
      <c r="M7">
        <v>80.430000000000007</v>
      </c>
      <c r="N7">
        <v>-13.33</v>
      </c>
      <c r="O7">
        <v>3.24</v>
      </c>
      <c r="P7" t="s">
        <v>24</v>
      </c>
    </row>
    <row r="8" spans="1:17" x14ac:dyDescent="0.25">
      <c r="A8" t="s">
        <v>36</v>
      </c>
      <c r="B8">
        <v>333221</v>
      </c>
      <c r="C8" t="s">
        <v>18</v>
      </c>
      <c r="D8" t="s">
        <v>37</v>
      </c>
      <c r="E8" t="s">
        <v>33</v>
      </c>
      <c r="F8">
        <v>9138</v>
      </c>
      <c r="G8" t="str">
        <f t="shared" si="1"/>
        <v>2222222222</v>
      </c>
      <c r="H8" s="1">
        <v>41256</v>
      </c>
      <c r="I8" t="s">
        <v>21</v>
      </c>
      <c r="L8">
        <v>0</v>
      </c>
      <c r="M8">
        <v>0</v>
      </c>
      <c r="N8">
        <v>0</v>
      </c>
      <c r="O8">
        <v>0</v>
      </c>
      <c r="P8" t="s">
        <v>24</v>
      </c>
      <c r="Q8" t="s">
        <v>38</v>
      </c>
    </row>
    <row r="9" spans="1:17" x14ac:dyDescent="0.25">
      <c r="A9" t="s">
        <v>39</v>
      </c>
      <c r="B9">
        <v>333221</v>
      </c>
      <c r="C9" t="s">
        <v>18</v>
      </c>
      <c r="D9" t="s">
        <v>40</v>
      </c>
      <c r="E9" t="s">
        <v>33</v>
      </c>
      <c r="F9">
        <v>9138</v>
      </c>
      <c r="G9" t="str">
        <f t="shared" si="1"/>
        <v>2222222222</v>
      </c>
      <c r="H9" s="1">
        <v>41256</v>
      </c>
      <c r="I9" t="s">
        <v>21</v>
      </c>
      <c r="J9" t="s">
        <v>41</v>
      </c>
      <c r="K9" s="2">
        <v>6.9444444444444441E-3</v>
      </c>
      <c r="L9">
        <v>0</v>
      </c>
      <c r="M9">
        <v>0</v>
      </c>
      <c r="N9">
        <v>0</v>
      </c>
      <c r="O9">
        <v>0</v>
      </c>
      <c r="P9" t="s">
        <v>24</v>
      </c>
      <c r="Q9" t="s">
        <v>38</v>
      </c>
    </row>
    <row r="10" spans="1:17" x14ac:dyDescent="0.25">
      <c r="A10" t="s">
        <v>42</v>
      </c>
      <c r="B10">
        <v>333221</v>
      </c>
      <c r="C10" t="s">
        <v>18</v>
      </c>
      <c r="D10" t="s">
        <v>43</v>
      </c>
      <c r="E10" t="s">
        <v>33</v>
      </c>
      <c r="F10">
        <v>9138</v>
      </c>
      <c r="G10" t="str">
        <f t="shared" si="1"/>
        <v>2222222222</v>
      </c>
      <c r="H10" s="1">
        <v>41256</v>
      </c>
      <c r="I10" t="s">
        <v>21</v>
      </c>
      <c r="L10">
        <v>16.57</v>
      </c>
      <c r="M10">
        <v>80.430000000000007</v>
      </c>
      <c r="N10">
        <v>-13.33</v>
      </c>
      <c r="O10">
        <v>3.24</v>
      </c>
      <c r="P10" t="s">
        <v>24</v>
      </c>
      <c r="Q10" t="s">
        <v>27</v>
      </c>
    </row>
    <row r="11" spans="1:17" x14ac:dyDescent="0.25">
      <c r="A11" t="s">
        <v>44</v>
      </c>
      <c r="B11">
        <v>333221</v>
      </c>
      <c r="C11" t="s">
        <v>18</v>
      </c>
      <c r="D11" t="s">
        <v>45</v>
      </c>
      <c r="E11" t="s">
        <v>33</v>
      </c>
      <c r="F11">
        <v>9138</v>
      </c>
      <c r="G11" t="str">
        <f t="shared" si="1"/>
        <v>2222222222</v>
      </c>
      <c r="H11" s="1">
        <v>41256</v>
      </c>
      <c r="I11" t="s">
        <v>21</v>
      </c>
      <c r="J11" t="s">
        <v>46</v>
      </c>
      <c r="K11" s="2">
        <v>0.11839120370370371</v>
      </c>
      <c r="L11">
        <v>7.16</v>
      </c>
      <c r="M11">
        <v>100</v>
      </c>
      <c r="N11">
        <v>-7.16</v>
      </c>
      <c r="O11">
        <v>0</v>
      </c>
      <c r="P11" t="s">
        <v>24</v>
      </c>
      <c r="Q11" t="s">
        <v>27</v>
      </c>
    </row>
    <row r="12" spans="1:17" x14ac:dyDescent="0.25">
      <c r="A12" t="s">
        <v>47</v>
      </c>
      <c r="B12">
        <v>333221</v>
      </c>
      <c r="C12" t="s">
        <v>18</v>
      </c>
      <c r="D12" t="s">
        <v>48</v>
      </c>
      <c r="E12" t="s">
        <v>33</v>
      </c>
      <c r="F12">
        <v>9138</v>
      </c>
      <c r="G12" t="str">
        <f t="shared" si="1"/>
        <v>2222222222</v>
      </c>
      <c r="H12" s="1">
        <v>41256</v>
      </c>
      <c r="I12" t="s">
        <v>21</v>
      </c>
      <c r="J12" t="s">
        <v>49</v>
      </c>
      <c r="K12" s="2">
        <v>1.4282407407407409E-2</v>
      </c>
      <c r="L12">
        <v>2.35</v>
      </c>
      <c r="M12">
        <v>31</v>
      </c>
      <c r="N12">
        <v>-0.73</v>
      </c>
      <c r="O12">
        <v>1.62</v>
      </c>
      <c r="P12" t="s">
        <v>24</v>
      </c>
      <c r="Q12" t="s">
        <v>27</v>
      </c>
    </row>
    <row r="13" spans="1:17" x14ac:dyDescent="0.25">
      <c r="A13" t="s">
        <v>50</v>
      </c>
      <c r="B13">
        <v>333221</v>
      </c>
      <c r="C13" t="s">
        <v>18</v>
      </c>
      <c r="D13" t="s">
        <v>51</v>
      </c>
      <c r="E13" t="s">
        <v>33</v>
      </c>
      <c r="F13">
        <v>9138</v>
      </c>
      <c r="G13" t="str">
        <f t="shared" si="1"/>
        <v>2222222222</v>
      </c>
      <c r="H13" s="1">
        <v>41256</v>
      </c>
      <c r="I13" t="s">
        <v>21</v>
      </c>
      <c r="J13" t="s">
        <v>30</v>
      </c>
      <c r="K13" s="2">
        <v>3.0659722222222224E-2</v>
      </c>
      <c r="L13">
        <v>3.01</v>
      </c>
      <c r="M13">
        <v>100</v>
      </c>
      <c r="N13">
        <v>-3.01</v>
      </c>
      <c r="O13">
        <v>0</v>
      </c>
      <c r="P13" t="s">
        <v>24</v>
      </c>
      <c r="Q13" t="s">
        <v>27</v>
      </c>
    </row>
    <row r="14" spans="1:17" x14ac:dyDescent="0.25">
      <c r="A14" t="s">
        <v>52</v>
      </c>
      <c r="B14">
        <v>333221</v>
      </c>
      <c r="C14" t="s">
        <v>18</v>
      </c>
      <c r="D14" t="s">
        <v>53</v>
      </c>
      <c r="E14" t="s">
        <v>33</v>
      </c>
      <c r="F14">
        <v>9138</v>
      </c>
      <c r="G14" t="str">
        <f t="shared" si="1"/>
        <v>2222222222</v>
      </c>
      <c r="H14" s="1">
        <v>41256</v>
      </c>
      <c r="I14" t="s">
        <v>21</v>
      </c>
      <c r="J14" t="s">
        <v>54</v>
      </c>
      <c r="K14" s="2">
        <v>3.1273148148148147E-2</v>
      </c>
      <c r="L14">
        <v>4.05</v>
      </c>
      <c r="M14">
        <v>60</v>
      </c>
      <c r="N14">
        <v>-2.4300000000000002</v>
      </c>
      <c r="O14">
        <v>1.62</v>
      </c>
      <c r="P14" t="s">
        <v>24</v>
      </c>
      <c r="Q14" t="s">
        <v>27</v>
      </c>
    </row>
    <row r="15" spans="1:17" x14ac:dyDescent="0.25">
      <c r="A15" t="s">
        <v>55</v>
      </c>
      <c r="B15">
        <v>333221</v>
      </c>
      <c r="C15" t="s">
        <v>18</v>
      </c>
      <c r="D15" t="s">
        <v>56</v>
      </c>
      <c r="E15" t="s">
        <v>57</v>
      </c>
      <c r="F15">
        <v>9138</v>
      </c>
      <c r="G15" t="str">
        <f>"3333333333"</f>
        <v>3333333333</v>
      </c>
      <c r="H15" s="1">
        <v>41256</v>
      </c>
      <c r="I15" t="s">
        <v>21</v>
      </c>
      <c r="L15">
        <v>0.3</v>
      </c>
      <c r="N15">
        <v>-0.3</v>
      </c>
      <c r="O15">
        <v>0</v>
      </c>
    </row>
    <row r="16" spans="1:17" x14ac:dyDescent="0.25">
      <c r="A16" t="s">
        <v>58</v>
      </c>
      <c r="B16">
        <v>333221</v>
      </c>
      <c r="C16" t="s">
        <v>18</v>
      </c>
      <c r="D16" t="s">
        <v>59</v>
      </c>
      <c r="E16" t="s">
        <v>57</v>
      </c>
      <c r="F16">
        <v>9138</v>
      </c>
      <c r="G16" t="str">
        <f t="shared" ref="G16:G20" si="2">"3333333333"</f>
        <v>3333333333</v>
      </c>
      <c r="H16" s="1">
        <v>41256</v>
      </c>
      <c r="I16" t="s">
        <v>21</v>
      </c>
      <c r="L16">
        <v>0.3</v>
      </c>
      <c r="M16">
        <v>99.6</v>
      </c>
      <c r="N16">
        <v>-0.3</v>
      </c>
      <c r="O16">
        <v>0</v>
      </c>
      <c r="P16" t="s">
        <v>24</v>
      </c>
    </row>
    <row r="17" spans="1:17" x14ac:dyDescent="0.25">
      <c r="A17" t="s">
        <v>60</v>
      </c>
      <c r="B17">
        <v>333221</v>
      </c>
      <c r="C17" t="s">
        <v>18</v>
      </c>
      <c r="D17" t="s">
        <v>61</v>
      </c>
      <c r="E17" t="s">
        <v>57</v>
      </c>
      <c r="F17">
        <v>9138</v>
      </c>
      <c r="G17" t="str">
        <f t="shared" si="2"/>
        <v>3333333333</v>
      </c>
      <c r="H17" s="1">
        <v>41256</v>
      </c>
      <c r="I17" t="s">
        <v>21</v>
      </c>
      <c r="L17">
        <v>0.3</v>
      </c>
      <c r="M17">
        <v>99.6</v>
      </c>
      <c r="N17">
        <v>-0.3</v>
      </c>
      <c r="O17">
        <v>0</v>
      </c>
      <c r="P17" t="s">
        <v>24</v>
      </c>
      <c r="Q17" t="s">
        <v>27</v>
      </c>
    </row>
    <row r="18" spans="1:17" x14ac:dyDescent="0.25">
      <c r="A18" t="s">
        <v>62</v>
      </c>
      <c r="B18">
        <v>333221</v>
      </c>
      <c r="C18" t="s">
        <v>18</v>
      </c>
      <c r="D18" t="s">
        <v>63</v>
      </c>
      <c r="E18" t="s">
        <v>57</v>
      </c>
      <c r="F18">
        <v>9138</v>
      </c>
      <c r="G18" t="str">
        <f t="shared" si="2"/>
        <v>3333333333</v>
      </c>
      <c r="H18" s="1">
        <v>41256</v>
      </c>
      <c r="I18" t="s">
        <v>21</v>
      </c>
      <c r="J18" t="s">
        <v>46</v>
      </c>
      <c r="K18" s="2">
        <v>7.175925925925927E-4</v>
      </c>
      <c r="L18">
        <v>0.04</v>
      </c>
      <c r="M18">
        <v>100</v>
      </c>
      <c r="N18">
        <v>-0.04</v>
      </c>
      <c r="O18">
        <v>0</v>
      </c>
      <c r="P18" t="s">
        <v>24</v>
      </c>
      <c r="Q18" t="s">
        <v>27</v>
      </c>
    </row>
    <row r="19" spans="1:17" x14ac:dyDescent="0.25">
      <c r="A19" t="s">
        <v>64</v>
      </c>
      <c r="B19">
        <v>333221</v>
      </c>
      <c r="C19" t="s">
        <v>18</v>
      </c>
      <c r="D19" t="s">
        <v>65</v>
      </c>
      <c r="E19" t="s">
        <v>57</v>
      </c>
      <c r="F19">
        <v>9138</v>
      </c>
      <c r="G19" t="str">
        <f t="shared" si="2"/>
        <v>3333333333</v>
      </c>
      <c r="H19" s="1">
        <v>41256</v>
      </c>
      <c r="I19" t="s">
        <v>21</v>
      </c>
      <c r="J19" t="s">
        <v>30</v>
      </c>
      <c r="K19" s="2">
        <v>1.9791666666666668E-3</v>
      </c>
      <c r="L19">
        <v>0.26</v>
      </c>
      <c r="M19">
        <v>100</v>
      </c>
      <c r="N19">
        <v>-0.26</v>
      </c>
      <c r="O19">
        <v>0</v>
      </c>
      <c r="P19" t="s">
        <v>24</v>
      </c>
      <c r="Q19" t="s">
        <v>27</v>
      </c>
    </row>
    <row r="20" spans="1:17" x14ac:dyDescent="0.25">
      <c r="A20" t="s">
        <v>66</v>
      </c>
      <c r="B20">
        <v>333221</v>
      </c>
      <c r="C20" t="s">
        <v>18</v>
      </c>
      <c r="D20" t="s">
        <v>67</v>
      </c>
      <c r="E20" t="s">
        <v>57</v>
      </c>
      <c r="F20">
        <v>9138</v>
      </c>
      <c r="G20" t="str">
        <f t="shared" si="2"/>
        <v>3333333333</v>
      </c>
      <c r="H20" s="1">
        <v>41256</v>
      </c>
      <c r="I20" t="s">
        <v>21</v>
      </c>
      <c r="J20" t="s">
        <v>54</v>
      </c>
      <c r="K20" s="2">
        <v>2.3148148148148147E-5</v>
      </c>
      <c r="L20">
        <v>0</v>
      </c>
      <c r="M20">
        <v>60</v>
      </c>
      <c r="N20">
        <v>0</v>
      </c>
      <c r="O20">
        <v>0</v>
      </c>
      <c r="P20" t="s">
        <v>24</v>
      </c>
      <c r="Q20" t="s">
        <v>27</v>
      </c>
    </row>
    <row r="21" spans="1:17" x14ac:dyDescent="0.25">
      <c r="A21" t="s">
        <v>68</v>
      </c>
      <c r="B21">
        <v>333221</v>
      </c>
      <c r="C21" t="s">
        <v>18</v>
      </c>
      <c r="D21" t="s">
        <v>69</v>
      </c>
      <c r="E21" t="s">
        <v>70</v>
      </c>
      <c r="F21">
        <v>9138</v>
      </c>
      <c r="G21" t="str">
        <f>"4444444444"</f>
        <v>4444444444</v>
      </c>
      <c r="H21" s="1">
        <v>41256</v>
      </c>
      <c r="I21" t="s">
        <v>21</v>
      </c>
      <c r="L21">
        <v>1.21</v>
      </c>
      <c r="N21">
        <v>-1.21</v>
      </c>
      <c r="O21">
        <v>0</v>
      </c>
    </row>
    <row r="22" spans="1:17" x14ac:dyDescent="0.25">
      <c r="A22" t="s">
        <v>71</v>
      </c>
      <c r="B22">
        <v>333221</v>
      </c>
      <c r="C22" t="s">
        <v>18</v>
      </c>
      <c r="D22" t="s">
        <v>72</v>
      </c>
      <c r="E22" t="s">
        <v>70</v>
      </c>
      <c r="F22">
        <v>9138</v>
      </c>
      <c r="G22" t="str">
        <f t="shared" ref="G22:G25" si="3">"4444444444"</f>
        <v>4444444444</v>
      </c>
      <c r="H22" s="1">
        <v>41256</v>
      </c>
      <c r="I22" t="s">
        <v>21</v>
      </c>
      <c r="L22">
        <v>1.21</v>
      </c>
      <c r="M22">
        <v>100</v>
      </c>
      <c r="N22">
        <v>-1.21</v>
      </c>
      <c r="O22">
        <v>0</v>
      </c>
      <c r="P22" t="s">
        <v>24</v>
      </c>
    </row>
    <row r="23" spans="1:17" x14ac:dyDescent="0.25">
      <c r="A23" t="s">
        <v>73</v>
      </c>
      <c r="B23">
        <v>333221</v>
      </c>
      <c r="C23" t="s">
        <v>18</v>
      </c>
      <c r="D23" t="s">
        <v>74</v>
      </c>
      <c r="E23" t="s">
        <v>70</v>
      </c>
      <c r="F23">
        <v>9138</v>
      </c>
      <c r="G23" t="str">
        <f t="shared" si="3"/>
        <v>4444444444</v>
      </c>
      <c r="H23" s="1">
        <v>41256</v>
      </c>
      <c r="I23" t="s">
        <v>21</v>
      </c>
      <c r="L23">
        <v>1.21</v>
      </c>
      <c r="M23">
        <v>100</v>
      </c>
      <c r="N23">
        <v>-1.21</v>
      </c>
      <c r="O23">
        <v>0</v>
      </c>
      <c r="P23" t="s">
        <v>24</v>
      </c>
      <c r="Q23" t="s">
        <v>27</v>
      </c>
    </row>
    <row r="24" spans="1:17" x14ac:dyDescent="0.25">
      <c r="A24" t="s">
        <v>75</v>
      </c>
      <c r="B24">
        <v>333221</v>
      </c>
      <c r="C24" t="s">
        <v>18</v>
      </c>
      <c r="D24" t="s">
        <v>76</v>
      </c>
      <c r="E24" t="s">
        <v>70</v>
      </c>
      <c r="F24">
        <v>9138</v>
      </c>
      <c r="G24" t="str">
        <f t="shared" si="3"/>
        <v>4444444444</v>
      </c>
      <c r="H24" s="1">
        <v>41256</v>
      </c>
      <c r="I24" t="s">
        <v>21</v>
      </c>
      <c r="J24" t="s">
        <v>46</v>
      </c>
      <c r="K24" s="2">
        <v>8.9120370370370378E-3</v>
      </c>
      <c r="L24">
        <v>0.54</v>
      </c>
      <c r="M24">
        <v>100</v>
      </c>
      <c r="N24">
        <v>-0.54</v>
      </c>
      <c r="O24">
        <v>0</v>
      </c>
      <c r="P24" t="s">
        <v>24</v>
      </c>
      <c r="Q24" t="s">
        <v>27</v>
      </c>
    </row>
    <row r="25" spans="1:17" x14ac:dyDescent="0.25">
      <c r="A25" t="s">
        <v>77</v>
      </c>
      <c r="B25">
        <v>333221</v>
      </c>
      <c r="C25" t="s">
        <v>18</v>
      </c>
      <c r="D25" t="s">
        <v>78</v>
      </c>
      <c r="E25" t="s">
        <v>70</v>
      </c>
      <c r="F25">
        <v>9138</v>
      </c>
      <c r="G25" t="str">
        <f t="shared" si="3"/>
        <v>4444444444</v>
      </c>
      <c r="H25" s="1">
        <v>41256</v>
      </c>
      <c r="I25" t="s">
        <v>21</v>
      </c>
      <c r="J25" t="s">
        <v>30</v>
      </c>
      <c r="K25" s="2">
        <v>5.5439814814814822E-3</v>
      </c>
      <c r="L25">
        <v>0.67</v>
      </c>
      <c r="M25">
        <v>100</v>
      </c>
      <c r="N25">
        <v>-0.67</v>
      </c>
      <c r="O25">
        <v>0</v>
      </c>
      <c r="P25" t="s">
        <v>24</v>
      </c>
      <c r="Q2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Facture_utilisateurs_Nov2012</vt:lpstr>
      <vt:lpstr>feuil3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UC44</dc:creator>
  <cp:lastModifiedBy>UC44</cp:lastModifiedBy>
  <dcterms:created xsi:type="dcterms:W3CDTF">2012-12-27T23:36:35Z</dcterms:created>
  <dcterms:modified xsi:type="dcterms:W3CDTF">2012-12-31T14:10:47Z</dcterms:modified>
</cp:coreProperties>
</file>