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-15" yWindow="-15" windowWidth="12000" windowHeight="10740"/>
  </bookViews>
  <sheets>
    <sheet name="Préventes" sheetId="2" r:id="rId1"/>
    <sheet name="Liste" sheetId="10" r:id="rId2"/>
  </sheets>
  <definedNames>
    <definedName name="Liste_Get">Liste!$B$2:$B$7</definedName>
    <definedName name="Liste_Paiement">Liste!$A$2:$A$4</definedName>
    <definedName name="Liste_Promotion">Liste!$C$2:$C$6</definedName>
    <definedName name="P_2014">Liste!$D$3:$D$7</definedName>
    <definedName name="P_2015">Liste!$D$8:$D$11</definedName>
  </definedNames>
  <calcPr calcId="144525"/>
</workbook>
</file>

<file path=xl/calcChain.xml><?xml version="1.0" encoding="utf-8"?>
<calcChain xmlns="http://schemas.openxmlformats.org/spreadsheetml/2006/main">
  <c r="L7" i="2" l="1"/>
  <c r="L8" i="2"/>
  <c r="L6" i="2"/>
  <c r="G5" i="2"/>
  <c r="H5" i="2"/>
  <c r="I5" i="2"/>
  <c r="J5" i="2"/>
  <c r="K5" i="2"/>
  <c r="F5" i="2"/>
  <c r="K9" i="2"/>
  <c r="J9" i="2"/>
  <c r="I9" i="2"/>
  <c r="H9" i="2"/>
  <c r="G9" i="2"/>
  <c r="F9" i="2"/>
  <c r="L9" i="2" l="1"/>
  <c r="L5" i="2"/>
</calcChain>
</file>

<file path=xl/sharedStrings.xml><?xml version="1.0" encoding="utf-8"?>
<sst xmlns="http://schemas.openxmlformats.org/spreadsheetml/2006/main" count="57" uniqueCount="46">
  <si>
    <t>Remarque</t>
  </si>
  <si>
    <t>Payé</t>
  </si>
  <si>
    <t>Total</t>
  </si>
  <si>
    <t>Paiement</t>
  </si>
  <si>
    <t>Espèces</t>
  </si>
  <si>
    <t>Promo</t>
  </si>
  <si>
    <t>Chèque</t>
  </si>
  <si>
    <t>Date</t>
  </si>
  <si>
    <t>Cotisants</t>
  </si>
  <si>
    <t>Non cotisants</t>
  </si>
  <si>
    <t>CB</t>
  </si>
  <si>
    <t xml:space="preserve">AMMOUR </t>
  </si>
  <si>
    <t>BALTZINGER</t>
  </si>
  <si>
    <t>Get</t>
  </si>
  <si>
    <t>Nom _ Prénom</t>
  </si>
  <si>
    <t>Nom_Prénom</t>
  </si>
  <si>
    <t>Liste_Paiement</t>
  </si>
  <si>
    <t>Liste_Get</t>
  </si>
  <si>
    <t>Liste_Etudiant</t>
  </si>
  <si>
    <t>Promotion</t>
  </si>
  <si>
    <t>Cotisant</t>
  </si>
  <si>
    <t>Oui</t>
  </si>
  <si>
    <t>Non</t>
  </si>
  <si>
    <t>Liste_Promotion</t>
  </si>
  <si>
    <t>P_2014</t>
  </si>
  <si>
    <t>P_2015</t>
  </si>
  <si>
    <r>
      <t xml:space="preserve">Prévente </t>
    </r>
    <r>
      <rPr>
        <b/>
        <sz val="12"/>
        <color rgb="FFFF0000"/>
        <rFont val="Calibri"/>
        <family val="2"/>
        <scheme val="minor"/>
      </rPr>
      <t xml:space="preserve">1 </t>
    </r>
    <r>
      <rPr>
        <b/>
        <sz val="12"/>
        <color theme="1"/>
        <rFont val="Calibri"/>
        <family val="2"/>
        <scheme val="minor"/>
      </rPr>
      <t>/ prix</t>
    </r>
  </si>
  <si>
    <r>
      <t xml:space="preserve">Prévente </t>
    </r>
    <r>
      <rPr>
        <b/>
        <sz val="12"/>
        <color rgb="FFFF0000"/>
        <rFont val="Calibri"/>
        <family val="2"/>
        <scheme val="minor"/>
      </rPr>
      <t xml:space="preserve">2 </t>
    </r>
    <r>
      <rPr>
        <b/>
        <sz val="12"/>
        <color theme="1"/>
        <rFont val="Calibri"/>
        <family val="2"/>
        <scheme val="minor"/>
      </rPr>
      <t>/ prix</t>
    </r>
  </si>
  <si>
    <r>
      <t xml:space="preserve">Prévente </t>
    </r>
    <r>
      <rPr>
        <b/>
        <sz val="12"/>
        <color rgb="FFFF0000"/>
        <rFont val="Calibri"/>
        <family val="2"/>
        <scheme val="minor"/>
      </rPr>
      <t>3</t>
    </r>
    <r>
      <rPr>
        <b/>
        <sz val="12"/>
        <color theme="1"/>
        <rFont val="Calibri"/>
        <family val="2"/>
        <scheme val="minor"/>
      </rPr>
      <t xml:space="preserve"> / prix</t>
    </r>
  </si>
  <si>
    <r>
      <t xml:space="preserve">Prévente </t>
    </r>
    <r>
      <rPr>
        <b/>
        <sz val="12"/>
        <color rgb="FFFF0000"/>
        <rFont val="Calibri"/>
        <family val="2"/>
        <scheme val="minor"/>
      </rPr>
      <t>4</t>
    </r>
    <r>
      <rPr>
        <b/>
        <sz val="12"/>
        <color theme="1"/>
        <rFont val="Calibri"/>
        <family val="2"/>
        <scheme val="minor"/>
      </rPr>
      <t xml:space="preserve"> / prix</t>
    </r>
  </si>
  <si>
    <r>
      <t xml:space="preserve">Prévente </t>
    </r>
    <r>
      <rPr>
        <b/>
        <sz val="12"/>
        <color rgb="FFFF0000"/>
        <rFont val="Calibri"/>
        <family val="2"/>
        <scheme val="minor"/>
      </rPr>
      <t>5</t>
    </r>
    <r>
      <rPr>
        <b/>
        <sz val="12"/>
        <color theme="1"/>
        <rFont val="Calibri"/>
        <family val="2"/>
        <scheme val="minor"/>
      </rPr>
      <t xml:space="preserve"> / prix</t>
    </r>
  </si>
  <si>
    <r>
      <t xml:space="preserve">Prévente </t>
    </r>
    <r>
      <rPr>
        <b/>
        <sz val="12"/>
        <color rgb="FFFF0000"/>
        <rFont val="Calibri"/>
        <family val="2"/>
        <scheme val="minor"/>
      </rPr>
      <t>6</t>
    </r>
    <r>
      <rPr>
        <b/>
        <sz val="12"/>
        <color theme="1"/>
        <rFont val="Calibri"/>
        <family val="2"/>
        <scheme val="minor"/>
      </rPr>
      <t xml:space="preserve"> / prix</t>
    </r>
  </si>
  <si>
    <t>Récapitulatif Préventes</t>
  </si>
  <si>
    <t>a</t>
  </si>
  <si>
    <t>b</t>
  </si>
  <si>
    <t>c</t>
  </si>
  <si>
    <t>v</t>
  </si>
  <si>
    <t>g</t>
  </si>
  <si>
    <t>h</t>
  </si>
  <si>
    <t xml:space="preserve">AIT AYAD </t>
  </si>
  <si>
    <t>AIT OUARAB</t>
  </si>
  <si>
    <t>BANCILLON</t>
  </si>
  <si>
    <t xml:space="preserve">ROESCH </t>
  </si>
  <si>
    <t xml:space="preserve">ROMIER </t>
  </si>
  <si>
    <t xml:space="preserve">ROPP </t>
  </si>
  <si>
    <t>ROUX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</si>
</sst>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6" formatCode="#,##0\ &quot;€&quot;;[Red]\-#,##0\ &quot;€&quot;"/>
    <numFmt numFmtId="164" formatCode="#,##0\ &quot;€&quot;"/>
    <numFmt numFmtId="169" formatCode="dd/mm/yy;@"/>
  </numFmts>
  <fonts count="7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i/>
      <sz val="14"/>
      <color theme="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4" tint="0.39997558519241921"/>
        <bgColor indexed="65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3" tint="-0.49998474074526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2" fillId="2" borderId="0" applyNumberFormat="0" applyBorder="0" applyAlignment="0" applyProtection="0"/>
  </cellStyleXfs>
  <cellXfs count="53">
    <xf numFmtId="0" fontId="0" fillId="0" borderId="0" xfId="0"/>
    <xf numFmtId="0" fontId="0" fillId="0" borderId="0" xfId="0" applyFill="1" applyBorder="1"/>
    <xf numFmtId="0" fontId="0" fillId="0" borderId="0" xfId="0" applyAlignment="1">
      <alignment horizontal="center"/>
    </xf>
    <xf numFmtId="0" fontId="0" fillId="0" borderId="16" xfId="0" applyFill="1" applyBorder="1" applyAlignment="1" applyProtection="1">
      <alignment horizontal="center" vertical="center"/>
      <protection locked="0"/>
    </xf>
    <xf numFmtId="0" fontId="0" fillId="0" borderId="5" xfId="0" applyFill="1" applyBorder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 vertical="center"/>
    </xf>
    <xf numFmtId="164" fontId="0" fillId="0" borderId="16" xfId="0" applyNumberFormat="1" applyFill="1" applyBorder="1" applyAlignment="1" applyProtection="1">
      <alignment horizontal="center" vertical="center"/>
    </xf>
    <xf numFmtId="0" fontId="5" fillId="4" borderId="23" xfId="1" applyFont="1" applyFill="1" applyBorder="1" applyAlignment="1" applyProtection="1">
      <alignment horizontal="center" vertical="center"/>
    </xf>
    <xf numFmtId="0" fontId="2" fillId="4" borderId="23" xfId="1" applyFont="1" applyFill="1" applyBorder="1" applyAlignment="1" applyProtection="1">
      <alignment horizontal="center" vertical="center"/>
    </xf>
    <xf numFmtId="164" fontId="2" fillId="4" borderId="24" xfId="1" applyNumberFormat="1" applyFont="1" applyFill="1" applyBorder="1" applyAlignment="1" applyProtection="1">
      <alignment horizontal="center" vertical="center"/>
    </xf>
    <xf numFmtId="164" fontId="3" fillId="0" borderId="0" xfId="1" applyNumberFormat="1" applyFont="1" applyFill="1" applyBorder="1" applyAlignment="1" applyProtection="1">
      <alignment horizontal="center" vertical="center"/>
    </xf>
    <xf numFmtId="164" fontId="0" fillId="0" borderId="16" xfId="0" applyNumberFormat="1" applyFill="1" applyBorder="1" applyAlignment="1" applyProtection="1">
      <alignment horizontal="center" vertical="center"/>
      <protection locked="0"/>
    </xf>
    <xf numFmtId="0" fontId="0" fillId="0" borderId="17" xfId="0" applyBorder="1" applyAlignment="1" applyProtection="1">
      <alignment horizontal="center" vertical="center"/>
      <protection locked="0"/>
    </xf>
    <xf numFmtId="0" fontId="0" fillId="0" borderId="4" xfId="0" applyFill="1" applyBorder="1" applyAlignment="1" applyProtection="1">
      <alignment horizontal="center" vertical="center"/>
      <protection locked="0"/>
    </xf>
    <xf numFmtId="0" fontId="5" fillId="4" borderId="22" xfId="1" applyFont="1" applyFill="1" applyBorder="1" applyAlignment="1" applyProtection="1">
      <alignment horizontal="center" vertical="center"/>
    </xf>
    <xf numFmtId="0" fontId="5" fillId="4" borderId="23" xfId="1" applyFont="1" applyFill="1" applyBorder="1" applyAlignment="1" applyProtection="1">
      <alignment horizontal="center" vertical="center"/>
    </xf>
    <xf numFmtId="0" fontId="6" fillId="4" borderId="16" xfId="0" applyFont="1" applyFill="1" applyBorder="1" applyAlignment="1" applyProtection="1">
      <alignment horizontal="center"/>
    </xf>
    <xf numFmtId="0" fontId="0" fillId="0" borderId="0" xfId="0" applyAlignment="1">
      <alignment horizontal="center"/>
    </xf>
    <xf numFmtId="0" fontId="0" fillId="0" borderId="2" xfId="0" applyFill="1" applyBorder="1" applyAlignment="1" applyProtection="1">
      <alignment horizontal="center" vertical="center"/>
    </xf>
    <xf numFmtId="0" fontId="0" fillId="0" borderId="1" xfId="0" applyFill="1" applyBorder="1" applyAlignment="1" applyProtection="1">
      <alignment horizontal="center" vertical="center"/>
    </xf>
    <xf numFmtId="164" fontId="0" fillId="0" borderId="1" xfId="0" applyNumberFormat="1" applyFill="1" applyBorder="1" applyAlignment="1" applyProtection="1">
      <alignment horizontal="center" vertical="center"/>
    </xf>
    <xf numFmtId="0" fontId="0" fillId="0" borderId="3" xfId="0" applyBorder="1" applyAlignment="1" applyProtection="1">
      <alignment horizontal="center" vertical="center"/>
    </xf>
    <xf numFmtId="0" fontId="6" fillId="4" borderId="15" xfId="0" applyFont="1" applyFill="1" applyBorder="1" applyAlignment="1" applyProtection="1">
      <alignment horizontal="center"/>
    </xf>
    <xf numFmtId="0" fontId="6" fillId="4" borderId="17" xfId="0" applyFont="1" applyFill="1" applyBorder="1" applyAlignment="1" applyProtection="1">
      <alignment horizontal="center"/>
    </xf>
    <xf numFmtId="0" fontId="6" fillId="4" borderId="0" xfId="0" applyFont="1" applyFill="1" applyBorder="1" applyAlignment="1" applyProtection="1">
      <alignment horizontal="center"/>
    </xf>
    <xf numFmtId="0" fontId="5" fillId="4" borderId="6" xfId="1" applyFont="1" applyFill="1" applyBorder="1" applyAlignment="1" applyProtection="1">
      <alignment horizontal="center" vertical="center"/>
    </xf>
    <xf numFmtId="0" fontId="5" fillId="4" borderId="7" xfId="1" applyFont="1" applyFill="1" applyBorder="1" applyAlignment="1" applyProtection="1">
      <alignment horizontal="center" vertical="center"/>
    </xf>
    <xf numFmtId="0" fontId="5" fillId="4" borderId="8" xfId="1" applyFont="1" applyFill="1" applyBorder="1" applyAlignment="1" applyProtection="1">
      <alignment horizontal="center" vertical="center"/>
    </xf>
    <xf numFmtId="0" fontId="2" fillId="4" borderId="22" xfId="1" applyFont="1" applyFill="1" applyBorder="1" applyAlignment="1" applyProtection="1">
      <alignment horizontal="center" vertical="center"/>
    </xf>
    <xf numFmtId="164" fontId="1" fillId="5" borderId="5" xfId="0" applyNumberFormat="1" applyFont="1" applyFill="1" applyBorder="1" applyAlignment="1" applyProtection="1">
      <alignment horizontal="center" vertical="center"/>
    </xf>
    <xf numFmtId="0" fontId="1" fillId="5" borderId="18" xfId="0" applyFont="1" applyFill="1" applyBorder="1" applyAlignment="1" applyProtection="1">
      <alignment horizontal="center" vertical="center"/>
    </xf>
    <xf numFmtId="0" fontId="1" fillId="0" borderId="11" xfId="0" applyFont="1" applyBorder="1" applyAlignment="1" applyProtection="1">
      <alignment horizontal="center" vertical="center"/>
    </xf>
    <xf numFmtId="0" fontId="1" fillId="0" borderId="25" xfId="0" applyFont="1" applyBorder="1" applyAlignment="1" applyProtection="1">
      <alignment horizontal="center" vertical="center"/>
    </xf>
    <xf numFmtId="0" fontId="1" fillId="0" borderId="12" xfId="0" applyFont="1" applyBorder="1" applyAlignment="1" applyProtection="1">
      <alignment horizontal="center" vertical="center"/>
    </xf>
    <xf numFmtId="0" fontId="1" fillId="0" borderId="12" xfId="0" applyFont="1" applyBorder="1" applyAlignment="1" applyProtection="1">
      <alignment horizontal="center" vertical="center"/>
      <protection locked="0"/>
    </xf>
    <xf numFmtId="0" fontId="1" fillId="0" borderId="13" xfId="0" applyFont="1" applyBorder="1" applyAlignment="1" applyProtection="1">
      <alignment horizontal="center" vertical="center"/>
    </xf>
    <xf numFmtId="0" fontId="1" fillId="5" borderId="9" xfId="0" applyFont="1" applyFill="1" applyBorder="1" applyAlignment="1" applyProtection="1">
      <alignment horizontal="center" vertical="center"/>
    </xf>
    <xf numFmtId="0" fontId="1" fillId="5" borderId="10" xfId="0" applyFont="1" applyFill="1" applyBorder="1" applyAlignment="1" applyProtection="1">
      <alignment horizontal="center" vertical="center"/>
    </xf>
    <xf numFmtId="0" fontId="1" fillId="5" borderId="26" xfId="0" applyFont="1" applyFill="1" applyBorder="1" applyAlignment="1" applyProtection="1">
      <alignment horizontal="center" vertical="center"/>
    </xf>
    <xf numFmtId="6" fontId="4" fillId="3" borderId="23" xfId="0" applyNumberFormat="1" applyFont="1" applyFill="1" applyBorder="1" applyAlignment="1" applyProtection="1">
      <alignment horizontal="center" vertical="center"/>
      <protection locked="0"/>
    </xf>
    <xf numFmtId="6" fontId="4" fillId="3" borderId="14" xfId="0" applyNumberFormat="1" applyFont="1" applyFill="1" applyBorder="1" applyAlignment="1" applyProtection="1">
      <alignment horizontal="center" vertical="center"/>
      <protection locked="0"/>
    </xf>
    <xf numFmtId="164" fontId="1" fillId="5" borderId="27" xfId="0" applyNumberFormat="1" applyFont="1" applyFill="1" applyBorder="1" applyAlignment="1" applyProtection="1">
      <alignment horizontal="center" vertical="center"/>
    </xf>
    <xf numFmtId="164" fontId="1" fillId="5" borderId="10" xfId="0" applyNumberFormat="1" applyFont="1" applyFill="1" applyBorder="1" applyAlignment="1" applyProtection="1">
      <alignment horizontal="center" vertical="center"/>
    </xf>
    <xf numFmtId="0" fontId="1" fillId="5" borderId="29" xfId="0" applyFont="1" applyFill="1" applyBorder="1" applyAlignment="1" applyProtection="1">
      <alignment horizontal="center" vertical="center"/>
    </xf>
    <xf numFmtId="0" fontId="6" fillId="7" borderId="19" xfId="0" applyFont="1" applyFill="1" applyBorder="1" applyAlignment="1" applyProtection="1">
      <alignment horizontal="center"/>
    </xf>
    <xf numFmtId="0" fontId="6" fillId="7" borderId="20" xfId="0" applyFont="1" applyFill="1" applyBorder="1" applyAlignment="1" applyProtection="1">
      <alignment horizontal="center"/>
    </xf>
    <xf numFmtId="0" fontId="6" fillId="7" borderId="21" xfId="0" applyFont="1" applyFill="1" applyBorder="1" applyAlignment="1" applyProtection="1">
      <alignment horizontal="center"/>
    </xf>
    <xf numFmtId="0" fontId="6" fillId="6" borderId="19" xfId="0" applyFont="1" applyFill="1" applyBorder="1" applyAlignment="1" applyProtection="1">
      <alignment horizontal="center"/>
    </xf>
    <xf numFmtId="0" fontId="6" fillId="6" borderId="20" xfId="0" applyFont="1" applyFill="1" applyBorder="1" applyAlignment="1" applyProtection="1">
      <alignment horizontal="center"/>
    </xf>
    <xf numFmtId="0" fontId="6" fillId="6" borderId="21" xfId="0" applyFont="1" applyFill="1" applyBorder="1" applyAlignment="1" applyProtection="1">
      <alignment horizontal="center"/>
    </xf>
    <xf numFmtId="169" fontId="0" fillId="0" borderId="5" xfId="0" applyNumberFormat="1" applyFill="1" applyBorder="1" applyAlignment="1" applyProtection="1">
      <alignment horizontal="center" vertical="center"/>
      <protection locked="0"/>
    </xf>
    <xf numFmtId="169" fontId="0" fillId="0" borderId="2" xfId="0" applyNumberFormat="1" applyFill="1" applyBorder="1" applyAlignment="1" applyProtection="1">
      <alignment horizontal="center" vertical="center"/>
    </xf>
    <xf numFmtId="0" fontId="1" fillId="5" borderId="28" xfId="0" applyFont="1" applyFill="1" applyBorder="1" applyAlignment="1" applyProtection="1">
      <alignment horizontal="center" vertical="center"/>
    </xf>
  </cellXfs>
  <cellStyles count="2">
    <cellStyle name="60 % - Accent1" xfId="1" builtinId="32"/>
    <cellStyle name="Normal" xfId="0" builtinId="0"/>
  </cellStyles>
  <dxfs count="20">
    <dxf>
      <fill>
        <patternFill>
          <bgColor theme="3" tint="0.79998168889431442"/>
        </patternFill>
      </fill>
    </dxf>
    <dxf>
      <fill>
        <patternFill>
          <bgColor theme="3" tint="0.59996337778862885"/>
        </patternFill>
      </fill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</border>
      <protection locked="1" hidden="0"/>
    </dxf>
    <dxf>
      <numFmt numFmtId="164" formatCode="#,##0\ &quot;€&quot;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numFmt numFmtId="164" formatCode="#,##0\ &quot;€&quot;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  <protection locked="1" hidden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tables/table1.xml><?xml version="1.0" encoding="utf-8"?>
<table xmlns="http://schemas.openxmlformats.org/spreadsheetml/2006/main" id="4" name="Tableau365" displayName="Tableau365" ref="A3:N8" totalsRowShown="0" headerRowDxfId="19" dataDxfId="18" headerRowBorderDxfId="16" tableBorderDxfId="17" totalsRowBorderDxfId="15">
  <autoFilter ref="A3:N8"/>
  <sortState ref="A3:M5">
    <sortCondition ref="A13:A16"/>
  </sortState>
  <tableColumns count="14">
    <tableColumn id="1" name="Get" dataDxfId="14"/>
    <tableColumn id="12" name="Date" dataDxfId="13"/>
    <tableColumn id="2" name="Promo" dataDxfId="12"/>
    <tableColumn id="3" name="Nom _ Prénom" dataDxfId="11"/>
    <tableColumn id="14" name="Cotisants"/>
    <tableColumn id="4" name="Prévente 1 / prix" dataDxfId="10"/>
    <tableColumn id="5" name="Prévente 2 / prix" dataDxfId="9"/>
    <tableColumn id="6" name="Prévente 3 / prix" dataDxfId="8"/>
    <tableColumn id="7" name="Prévente 4 / prix" dataDxfId="7"/>
    <tableColumn id="8" name="Prévente 5 / prix" dataDxfId="6"/>
    <tableColumn id="13" name="Prévente 6 / prix" dataDxfId="5"/>
    <tableColumn id="9" name="Payé" dataDxfId="4">
      <calculatedColumnFormula>IF(K4="x",K$156,IF(J4="x",J$156,IF(I4="x",I$156,IF(H4="x",H$156,IF(G4="x",G$156,IF(F3="x",F4,"Renseigner l'entrée choisi"))))))</calculatedColumnFormula>
    </tableColumn>
    <tableColumn id="10" name="Paiement" dataDxfId="3"/>
    <tableColumn id="11" name="Remarque" dataDxfId="2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N9"/>
  <sheetViews>
    <sheetView tabSelected="1" workbookViewId="0">
      <selection activeCell="E11" sqref="E11"/>
    </sheetView>
  </sheetViews>
  <sheetFormatPr baseColWidth="10" defaultColWidth="9.140625" defaultRowHeight="15" x14ac:dyDescent="0.25"/>
  <cols>
    <col min="1" max="1" width="17.42578125" style="1" customWidth="1"/>
    <col min="2" max="3" width="11.7109375" style="1" customWidth="1"/>
    <col min="4" max="5" width="20.85546875" style="1" customWidth="1"/>
    <col min="6" max="11" width="23.140625" style="1" customWidth="1"/>
    <col min="12" max="12" width="12.140625" style="1" customWidth="1"/>
    <col min="13" max="13" width="16.7109375" style="1" customWidth="1"/>
    <col min="14" max="14" width="22.5703125" style="1" customWidth="1"/>
    <col min="15" max="16384" width="9.140625" style="1"/>
  </cols>
  <sheetData>
    <row r="1" spans="1:14" ht="19.5" thickBot="1" x14ac:dyDescent="0.35">
      <c r="A1" s="22" t="s">
        <v>32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23"/>
    </row>
    <row r="2" spans="1:14" ht="19.5" thickBot="1" x14ac:dyDescent="0.35">
      <c r="A2" s="24"/>
      <c r="B2" s="24"/>
      <c r="C2" s="24"/>
      <c r="D2" s="24"/>
      <c r="E2" s="24"/>
      <c r="F2" s="44" t="s">
        <v>8</v>
      </c>
      <c r="G2" s="45"/>
      <c r="H2" s="46"/>
      <c r="I2" s="47" t="s">
        <v>9</v>
      </c>
      <c r="J2" s="48"/>
      <c r="K2" s="49"/>
      <c r="L2" s="24"/>
      <c r="M2" s="24"/>
      <c r="N2" s="24"/>
    </row>
    <row r="3" spans="1:14" ht="15.75" x14ac:dyDescent="0.25">
      <c r="A3" s="31" t="s">
        <v>13</v>
      </c>
      <c r="B3" s="32" t="s">
        <v>7</v>
      </c>
      <c r="C3" s="33" t="s">
        <v>5</v>
      </c>
      <c r="D3" s="33" t="s">
        <v>14</v>
      </c>
      <c r="E3" s="33" t="s">
        <v>8</v>
      </c>
      <c r="F3" s="34" t="s">
        <v>26</v>
      </c>
      <c r="G3" s="34" t="s">
        <v>27</v>
      </c>
      <c r="H3" s="34" t="s">
        <v>28</v>
      </c>
      <c r="I3" s="34" t="s">
        <v>29</v>
      </c>
      <c r="J3" s="34" t="s">
        <v>30</v>
      </c>
      <c r="K3" s="34" t="s">
        <v>31</v>
      </c>
      <c r="L3" s="33" t="s">
        <v>1</v>
      </c>
      <c r="M3" s="33" t="s">
        <v>3</v>
      </c>
      <c r="N3" s="35" t="s">
        <v>0</v>
      </c>
    </row>
    <row r="4" spans="1:14" ht="16.5" thickBot="1" x14ac:dyDescent="0.3">
      <c r="A4" s="36"/>
      <c r="B4" s="37"/>
      <c r="C4" s="37"/>
      <c r="D4" s="38"/>
      <c r="E4" s="52"/>
      <c r="F4" s="39">
        <v>25</v>
      </c>
      <c r="G4" s="39">
        <v>30</v>
      </c>
      <c r="H4" s="39">
        <v>45</v>
      </c>
      <c r="I4" s="39">
        <v>50</v>
      </c>
      <c r="J4" s="39">
        <v>60</v>
      </c>
      <c r="K4" s="40">
        <v>65</v>
      </c>
      <c r="L4" s="41"/>
      <c r="M4" s="42"/>
      <c r="N4" s="43"/>
    </row>
    <row r="5" spans="1:14" ht="16.5" thickBot="1" x14ac:dyDescent="0.3">
      <c r="A5" s="25"/>
      <c r="B5" s="26"/>
      <c r="C5" s="26"/>
      <c r="D5" s="27" t="s">
        <v>2</v>
      </c>
      <c r="E5" s="26"/>
      <c r="F5" s="28">
        <f>COUNTIF(F6:F8,"x")</f>
        <v>0</v>
      </c>
      <c r="G5" s="8">
        <f>COUNTIF(G6:G8,"x")</f>
        <v>0</v>
      </c>
      <c r="H5" s="8">
        <f>COUNTIF(H6:H8,"x")</f>
        <v>0</v>
      </c>
      <c r="I5" s="8">
        <f>COUNTIF(I6:I8,"x")</f>
        <v>0</v>
      </c>
      <c r="J5" s="8">
        <f>COUNTIF(J6:J8,"x")</f>
        <v>0</v>
      </c>
      <c r="K5" s="8">
        <f>COUNTIF(K6:K8,"x")</f>
        <v>0</v>
      </c>
      <c r="L5" s="9">
        <f>SUM(L6:L8)</f>
        <v>0</v>
      </c>
      <c r="M5" s="29"/>
      <c r="N5" s="30"/>
    </row>
    <row r="6" spans="1:14" ht="15.75" thickBot="1" x14ac:dyDescent="0.3">
      <c r="A6" s="13"/>
      <c r="B6" s="50"/>
      <c r="C6" s="4" t="s">
        <v>25</v>
      </c>
      <c r="D6" s="4" t="s">
        <v>44</v>
      </c>
      <c r="E6" s="4"/>
      <c r="F6" s="3"/>
      <c r="G6" s="3"/>
      <c r="H6" s="3"/>
      <c r="I6" s="3"/>
      <c r="J6" s="3"/>
      <c r="K6" s="3"/>
      <c r="L6" s="6" t="str">
        <f>IF(K6="x",K$4,IF(J6="x",J$4,IF(I6="x",I$4,IF(H6="x",H$4,IF(G6="x",G$4,IF(F6="x",F$4,"Renseigner la prévente choisi"))))))</f>
        <v>Renseigner la prévente choisi</v>
      </c>
      <c r="M6" s="11"/>
      <c r="N6" s="12"/>
    </row>
    <row r="7" spans="1:14" ht="15.75" thickBot="1" x14ac:dyDescent="0.3">
      <c r="A7" s="18"/>
      <c r="B7" s="51"/>
      <c r="C7" s="19"/>
      <c r="D7" s="19"/>
      <c r="E7" s="19"/>
      <c r="F7" s="19"/>
      <c r="G7" s="19"/>
      <c r="H7" s="19"/>
      <c r="I7" s="19"/>
      <c r="J7" s="19"/>
      <c r="K7" s="19"/>
      <c r="L7" s="6" t="str">
        <f>IF(K7="x",K$4,IF(J7="x",J$4,IF(I7="x",I$4,IF(H7="x",H$4,IF(G7="x",G$4,IF(F7="x",F$4,"Renseigner la prévente choisi"))))))</f>
        <v>Renseigner la prévente choisi</v>
      </c>
      <c r="M7" s="20"/>
      <c r="N7" s="21"/>
    </row>
    <row r="8" spans="1:14" x14ac:dyDescent="0.25">
      <c r="A8" s="18"/>
      <c r="B8" s="51"/>
      <c r="C8" s="19"/>
      <c r="D8" s="19"/>
      <c r="E8" s="19"/>
      <c r="F8" s="19"/>
      <c r="G8" s="19"/>
      <c r="H8" s="19"/>
      <c r="I8" s="19"/>
      <c r="J8" s="19"/>
      <c r="K8" s="19"/>
      <c r="L8" s="6" t="str">
        <f>IF(K8="x",K$4,IF(J8="x",J$4,IF(I8="x",I$4,IF(H8="x",H$4,IF(G8="x",G$4,IF(F8="x",F$4,"Renseigner la prévente choisi"))))))</f>
        <v>Renseigner la prévente choisi</v>
      </c>
      <c r="M8" s="20"/>
      <c r="N8" s="21"/>
    </row>
    <row r="9" spans="1:14" ht="15.75" thickBot="1" x14ac:dyDescent="0.3">
      <c r="A9" s="14" t="s">
        <v>2</v>
      </c>
      <c r="B9" s="15"/>
      <c r="C9" s="15"/>
      <c r="D9" s="15"/>
      <c r="E9" s="7"/>
      <c r="F9" s="8">
        <f>COUNTIF(F6:F8,"x")</f>
        <v>0</v>
      </c>
      <c r="G9" s="8">
        <f>COUNTIF(G6:G8,"x")</f>
        <v>0</v>
      </c>
      <c r="H9" s="8">
        <f>COUNTIF(H6:H8,"x")</f>
        <v>0</v>
      </c>
      <c r="I9" s="8">
        <f>COUNTIF(I6:I8,"x")</f>
        <v>0</v>
      </c>
      <c r="J9" s="8">
        <f>COUNTIF(J6:J8,"x")</f>
        <v>0</v>
      </c>
      <c r="K9" s="8">
        <f>COUNTIF(K6:K8,"x")</f>
        <v>0</v>
      </c>
      <c r="L9" s="9">
        <f>SUM(L6:L8)</f>
        <v>0</v>
      </c>
      <c r="M9" s="10"/>
      <c r="N9" s="5"/>
    </row>
  </sheetData>
  <mergeCells count="4">
    <mergeCell ref="A1:N1"/>
    <mergeCell ref="A9:D9"/>
    <mergeCell ref="I2:K2"/>
    <mergeCell ref="F2:H2"/>
  </mergeCells>
  <conditionalFormatting sqref="A6:N8">
    <cfRule type="expression" dxfId="1" priority="1">
      <formula>NOT(MOD(ROW(),2))</formula>
    </cfRule>
    <cfRule type="expression" dxfId="0" priority="2">
      <formula>MOD(ROW(),2)</formula>
    </cfRule>
  </conditionalFormatting>
  <dataValidations count="12">
    <dataValidation type="whole" operator="greaterThan" allowBlank="1" showInputMessage="1" showErrorMessage="1" prompt="Veuillez entrée le prix du pack." sqref="F4:J4">
      <formula1>0</formula1>
    </dataValidation>
    <dataValidation type="date" operator="greaterThan" showInputMessage="1" showErrorMessage="1" errorTitle="Avertissement :" error="Verifier à ce que vous ayez entrée une date sous le format : JJ/MM/AA postérieure au 01/09/13" promptTitle="Info :" prompt="Entrée une date postérieure au 01/09/13" sqref="B6:B8">
      <formula1>41518</formula1>
    </dataValidation>
    <dataValidation type="list" allowBlank="1" showInputMessage="1" showErrorMessage="1" sqref="C6:C8">
      <formula1>Liste_Promotion</formula1>
    </dataValidation>
    <dataValidation type="list" showInputMessage="1" showErrorMessage="1" sqref="A6:A8">
      <formula1>Liste_Get</formula1>
    </dataValidation>
    <dataValidation type="list" showInputMessage="1" showErrorMessage="1" sqref="M6:M8">
      <formula1>Liste_Paiement</formula1>
    </dataValidation>
    <dataValidation type="list" showInputMessage="1" showErrorMessage="1" sqref="D6:D8">
      <formula1>INDIRECT($C6)</formula1>
    </dataValidation>
    <dataValidation type="custom" allowBlank="1" showInputMessage="1" showErrorMessage="1" errorTitle="Alerte !" error="Verifier que plusieurs packs ne soient pas cochés..._x000a_" promptTitle="Info :" prompt="Inscrire uniquement un &quot;x&quot;" sqref="F6:F8">
      <formula1>COUNTA(G6:K6)=0</formula1>
    </dataValidation>
    <dataValidation type="custom" allowBlank="1" showInputMessage="1" showErrorMessage="1" errorTitle="Alerte !" error="Verifier que plusieurs packs ne soient pas cochés..._x000a_" promptTitle="Info :" prompt="Inscrire uniquement un &quot;x&quot;" sqref="G6:G8">
      <formula1>COUNTA(F6,H6:K6)=0</formula1>
    </dataValidation>
    <dataValidation type="custom" allowBlank="1" showInputMessage="1" showErrorMessage="1" errorTitle="Alerte !" error="Verifier que plusieurs packs ne soient pas cochés..._x000a_" promptTitle="Info :" prompt="Inscrire uniquement un &quot;x&quot;" sqref="H6:H8">
      <formula1>COUNTA(F6:G6,I6:K6)=0</formula1>
    </dataValidation>
    <dataValidation type="custom" allowBlank="1" showInputMessage="1" showErrorMessage="1" errorTitle="Alerte !" error="Verifier que plusieurs packs ne soient pas cochés..._x000a_" promptTitle="Info :" prompt="Inscrire uniquement un &quot;x&quot;" sqref="I6:I8">
      <formula1>COUNTA(F6:H6,J6:K6)=0</formula1>
    </dataValidation>
    <dataValidation type="custom" allowBlank="1" showInputMessage="1" showErrorMessage="1" errorTitle="Alerte !" error="Verifier que plusieurs packs ne soient pas cochés..._x000a_" promptTitle="Info :" prompt="Inscrire uniquement un &quot;x&quot;" sqref="J6:J8">
      <formula1>COUNTA(F6:I6,K6)=0</formula1>
    </dataValidation>
    <dataValidation type="custom" allowBlank="1" showInputMessage="1" showErrorMessage="1" errorTitle="Alerte !" error="Verifier que plusieurs packs ne soient pas cochés..._x000a_" promptTitle="Info :" prompt="Inscrire uniquement un &quot;x&quot;" sqref="K6:K8">
      <formula1>COUNTA(F6:J6)=0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L11"/>
  <sheetViews>
    <sheetView workbookViewId="0">
      <selection activeCell="D12" sqref="D12"/>
    </sheetView>
  </sheetViews>
  <sheetFormatPr baseColWidth="10" defaultRowHeight="15" x14ac:dyDescent="0.25"/>
  <cols>
    <col min="1" max="1" width="21.28515625" customWidth="1"/>
    <col min="2" max="2" width="24.7109375" style="2" bestFit="1" customWidth="1"/>
    <col min="3" max="3" width="24.7109375" style="2" customWidth="1"/>
    <col min="4" max="4" width="35.140625" style="2" customWidth="1"/>
    <col min="5" max="5" width="11.42578125" style="2"/>
  </cols>
  <sheetData>
    <row r="1" spans="1:12" x14ac:dyDescent="0.25">
      <c r="A1" s="2" t="s">
        <v>16</v>
      </c>
      <c r="B1" s="2" t="s">
        <v>17</v>
      </c>
      <c r="C1" s="2" t="s">
        <v>23</v>
      </c>
      <c r="D1" s="17" t="s">
        <v>18</v>
      </c>
      <c r="E1" s="17"/>
      <c r="F1" s="17"/>
    </row>
    <row r="2" spans="1:12" x14ac:dyDescent="0.25">
      <c r="A2" s="2" t="s">
        <v>6</v>
      </c>
      <c r="B2" s="2" t="s">
        <v>33</v>
      </c>
      <c r="C2" s="2" t="s">
        <v>24</v>
      </c>
      <c r="D2" s="2" t="s">
        <v>15</v>
      </c>
      <c r="E2" s="2" t="s">
        <v>19</v>
      </c>
      <c r="F2" s="2" t="s">
        <v>20</v>
      </c>
    </row>
    <row r="3" spans="1:12" x14ac:dyDescent="0.25">
      <c r="A3" s="2" t="s">
        <v>4</v>
      </c>
      <c r="B3" s="2" t="s">
        <v>34</v>
      </c>
      <c r="C3" s="2" t="s">
        <v>25</v>
      </c>
      <c r="D3" s="2" t="s">
        <v>39</v>
      </c>
      <c r="E3" s="2">
        <v>2014</v>
      </c>
      <c r="F3" s="2" t="s">
        <v>22</v>
      </c>
    </row>
    <row r="4" spans="1:12" x14ac:dyDescent="0.25">
      <c r="A4" s="2" t="s">
        <v>10</v>
      </c>
      <c r="B4" s="2" t="s">
        <v>35</v>
      </c>
      <c r="D4" s="2" t="s">
        <v>40</v>
      </c>
      <c r="E4" s="2">
        <v>2014</v>
      </c>
      <c r="F4" s="2" t="s">
        <v>22</v>
      </c>
    </row>
    <row r="5" spans="1:12" x14ac:dyDescent="0.25">
      <c r="B5" s="2" t="s">
        <v>36</v>
      </c>
      <c r="D5" s="2" t="s">
        <v>11</v>
      </c>
      <c r="E5" s="2">
        <v>2014</v>
      </c>
      <c r="F5" s="2" t="s">
        <v>21</v>
      </c>
      <c r="I5" s="2"/>
      <c r="J5" s="2"/>
      <c r="K5" s="2"/>
      <c r="L5" s="2"/>
    </row>
    <row r="6" spans="1:12" x14ac:dyDescent="0.25">
      <c r="B6" s="2" t="s">
        <v>37</v>
      </c>
      <c r="D6" s="2" t="s">
        <v>12</v>
      </c>
      <c r="E6" s="2">
        <v>2014</v>
      </c>
      <c r="F6" s="2" t="s">
        <v>22</v>
      </c>
      <c r="I6" s="2"/>
      <c r="J6" s="2"/>
      <c r="K6" s="2"/>
      <c r="L6" s="2"/>
    </row>
    <row r="7" spans="1:12" x14ac:dyDescent="0.25">
      <c r="B7" s="2" t="s">
        <v>38</v>
      </c>
      <c r="D7" s="2" t="s">
        <v>41</v>
      </c>
      <c r="E7" s="2">
        <v>2014</v>
      </c>
      <c r="F7" s="2" t="s">
        <v>21</v>
      </c>
      <c r="I7" s="2"/>
      <c r="J7" s="2"/>
      <c r="K7" s="2"/>
      <c r="L7" s="2"/>
    </row>
    <row r="8" spans="1:12" x14ac:dyDescent="0.25">
      <c r="D8" s="2" t="s">
        <v>42</v>
      </c>
      <c r="E8" s="2">
        <v>2015</v>
      </c>
      <c r="F8" s="2" t="s">
        <v>21</v>
      </c>
    </row>
    <row r="9" spans="1:12" x14ac:dyDescent="0.25">
      <c r="D9" s="2" t="s">
        <v>43</v>
      </c>
      <c r="E9" s="2">
        <v>2015</v>
      </c>
      <c r="F9" s="2" t="s">
        <v>22</v>
      </c>
    </row>
    <row r="10" spans="1:12" x14ac:dyDescent="0.25">
      <c r="D10" s="2" t="s">
        <v>44</v>
      </c>
      <c r="E10" s="2">
        <v>2015</v>
      </c>
      <c r="F10" s="2" t="s">
        <v>21</v>
      </c>
    </row>
    <row r="11" spans="1:12" x14ac:dyDescent="0.25">
      <c r="D11" s="2" t="s">
        <v>45</v>
      </c>
      <c r="E11" s="2">
        <v>2015</v>
      </c>
      <c r="F11" s="2" t="s">
        <v>21</v>
      </c>
    </row>
  </sheetData>
  <sortState ref="B2:B25">
    <sortCondition ref="B2"/>
  </sortState>
  <dataConsolidate/>
  <mergeCells count="1">
    <mergeCell ref="D1:F1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03E945A527A714DB1E2A5237BE3B380" ma:contentTypeVersion="0" ma:contentTypeDescription="Crée un document." ma:contentTypeScope="" ma:versionID="fc2be170815f46189a7c843df434173b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efe331b061e72866024fe28ebad680d1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72BE1677-5F61-4149-ABC3-C250015CF44A}">
  <ds:schemaRefs>
    <ds:schemaRef ds:uri="http://www.w3.org/XML/1998/namespace"/>
    <ds:schemaRef ds:uri="http://schemas.openxmlformats.org/package/2006/metadata/core-properties"/>
    <ds:schemaRef ds:uri="http://schemas.microsoft.com/office/infopath/2007/PartnerControls"/>
    <ds:schemaRef ds:uri="http://purl.org/dc/elements/1.1/"/>
    <ds:schemaRef ds:uri="http://schemas.microsoft.com/office/2006/metadata/properties"/>
    <ds:schemaRef ds:uri="http://schemas.microsoft.com/office/2006/documentManagement/types"/>
    <ds:schemaRef ds:uri="http://purl.org/dc/dcmitype/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9D7C8813-C830-4D48-A9A5-F06B2580A12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05B18996-ED68-4DA6-A02D-B1E4FD8B3479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5</vt:i4>
      </vt:variant>
    </vt:vector>
  </HeadingPairs>
  <TitlesOfParts>
    <vt:vector size="7" baseType="lpstr">
      <vt:lpstr>Préventes</vt:lpstr>
      <vt:lpstr>Liste</vt:lpstr>
      <vt:lpstr>Liste_Get</vt:lpstr>
      <vt:lpstr>Liste_Paiement</vt:lpstr>
      <vt:lpstr>Liste_Promotion</vt:lpstr>
      <vt:lpstr>P_2014</vt:lpstr>
      <vt:lpstr>P_2015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Florimond Pinzelli</dc:creator>
  <cp:lastModifiedBy>BONNY</cp:lastModifiedBy>
  <cp:lastPrinted>2013-05-23T10:47:30Z</cp:lastPrinted>
  <dcterms:created xsi:type="dcterms:W3CDTF">2013-05-10T07:30:29Z</dcterms:created>
  <dcterms:modified xsi:type="dcterms:W3CDTF">2013-07-22T10:11:23Z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0x010100603E945A527A714DB1E2A5237BE3B380</vt:lpwstr>
  </property>
</Properties>
</file>