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35" yWindow="120" windowWidth="16290" windowHeight="10485"/>
  </bookViews>
  <sheets>
    <sheet name="Semainier" sheetId="1" r:id="rId1"/>
  </sheets>
  <definedNames>
    <definedName name="Annee">Semainier!$R$7:$R$27</definedName>
  </definedNames>
  <calcPr calcId="145621"/>
</workbook>
</file>

<file path=xl/calcChain.xml><?xml version="1.0" encoding="utf-8"?>
<calcChain xmlns="http://schemas.openxmlformats.org/spreadsheetml/2006/main">
  <c r="J16" i="1" l="1"/>
  <c r="R6" i="1" l="1"/>
  <c r="A2" i="1" s="1"/>
  <c r="C2" i="1" s="1"/>
  <c r="R2" i="1" l="1"/>
  <c r="R3" i="1"/>
  <c r="B2" i="1"/>
  <c r="A3" i="1"/>
  <c r="C3" i="1" s="1"/>
  <c r="R4" i="1" l="1"/>
  <c r="A4" i="1"/>
  <c r="C4" i="1" s="1"/>
  <c r="B3" i="1"/>
  <c r="A5" i="1" l="1"/>
  <c r="C5" i="1" s="1"/>
  <c r="B4" i="1"/>
  <c r="A6" i="1" l="1"/>
  <c r="C6" i="1" s="1"/>
  <c r="B5" i="1"/>
  <c r="A7" i="1" l="1"/>
  <c r="C7" i="1" s="1"/>
  <c r="B6" i="1"/>
  <c r="B7" i="1" l="1"/>
  <c r="A8" i="1"/>
  <c r="C8" i="1" s="1"/>
  <c r="B8" i="1" l="1"/>
  <c r="A9" i="1"/>
  <c r="C9" i="1" s="1"/>
  <c r="B9" i="1" l="1"/>
  <c r="A10" i="1"/>
  <c r="C10" i="1" s="1"/>
  <c r="B10" i="1" l="1"/>
  <c r="A11" i="1"/>
  <c r="C11" i="1" s="1"/>
  <c r="B11" i="1" l="1"/>
  <c r="A12" i="1"/>
  <c r="C12" i="1" s="1"/>
  <c r="B12" i="1" l="1"/>
  <c r="A13" i="1"/>
  <c r="C13" i="1" s="1"/>
  <c r="B13" i="1" l="1"/>
  <c r="A14" i="1"/>
  <c r="C14" i="1" s="1"/>
  <c r="B14" i="1" l="1"/>
  <c r="A15" i="1"/>
  <c r="C15" i="1" s="1"/>
  <c r="B15" i="1" l="1"/>
  <c r="A16" i="1"/>
  <c r="C16" i="1" s="1"/>
  <c r="B16" i="1" l="1"/>
  <c r="A17" i="1"/>
  <c r="C17" i="1" s="1"/>
  <c r="B17" i="1" l="1"/>
  <c r="A18" i="1"/>
  <c r="C18" i="1" s="1"/>
  <c r="B18" i="1" l="1"/>
  <c r="A19" i="1"/>
  <c r="C19" i="1" s="1"/>
  <c r="B19" i="1" l="1"/>
  <c r="A20" i="1"/>
  <c r="C20" i="1" s="1"/>
  <c r="B20" i="1" l="1"/>
  <c r="A21" i="1"/>
  <c r="C21" i="1" s="1"/>
  <c r="B21" i="1" l="1"/>
  <c r="A22" i="1"/>
  <c r="C22" i="1" s="1"/>
  <c r="B22" i="1" l="1"/>
  <c r="A23" i="1"/>
  <c r="C23" i="1" s="1"/>
  <c r="B23" i="1" l="1"/>
  <c r="A24" i="1"/>
  <c r="C24" i="1" s="1"/>
  <c r="B24" i="1" l="1"/>
  <c r="A25" i="1"/>
  <c r="C25" i="1" s="1"/>
  <c r="B25" i="1" l="1"/>
  <c r="A26" i="1"/>
  <c r="C26" i="1" s="1"/>
  <c r="B26" i="1" l="1"/>
  <c r="A27" i="1"/>
  <c r="C27" i="1" s="1"/>
  <c r="B27" i="1" l="1"/>
  <c r="A28" i="1"/>
  <c r="C28" i="1" s="1"/>
  <c r="B28" i="1" l="1"/>
  <c r="A29" i="1"/>
  <c r="C29" i="1" s="1"/>
  <c r="B29" i="1" l="1"/>
  <c r="A30" i="1"/>
  <c r="C30" i="1" s="1"/>
  <c r="B30" i="1" l="1"/>
  <c r="A31" i="1"/>
  <c r="C31" i="1" s="1"/>
  <c r="B31" i="1" l="1"/>
  <c r="A32" i="1"/>
  <c r="C32" i="1" s="1"/>
  <c r="B32" i="1" l="1"/>
  <c r="E2" i="1"/>
  <c r="G2" i="1" s="1"/>
  <c r="F2" i="1" l="1"/>
  <c r="E3" i="1"/>
  <c r="G3" i="1" s="1"/>
  <c r="F3" i="1" l="1"/>
  <c r="E4" i="1"/>
  <c r="G4" i="1" s="1"/>
  <c r="F4" i="1" l="1"/>
  <c r="E5" i="1"/>
  <c r="G5" i="1" s="1"/>
  <c r="F5" i="1" l="1"/>
  <c r="E6" i="1"/>
  <c r="G6" i="1" s="1"/>
  <c r="F6" i="1" l="1"/>
  <c r="E7" i="1"/>
  <c r="G7" i="1" s="1"/>
  <c r="F7" i="1" l="1"/>
  <c r="E8" i="1"/>
  <c r="G8" i="1" s="1"/>
  <c r="F8" i="1" l="1"/>
  <c r="E9" i="1"/>
  <c r="G9" i="1" s="1"/>
  <c r="F9" i="1" l="1"/>
  <c r="E10" i="1"/>
  <c r="G10" i="1" s="1"/>
  <c r="F10" i="1" l="1"/>
  <c r="E11" i="1"/>
  <c r="G11" i="1" s="1"/>
  <c r="F11" i="1" l="1"/>
  <c r="E12" i="1"/>
  <c r="G12" i="1" s="1"/>
  <c r="F12" i="1" l="1"/>
  <c r="E13" i="1"/>
  <c r="G13" i="1" s="1"/>
  <c r="F13" i="1" l="1"/>
  <c r="E14" i="1"/>
  <c r="G14" i="1" s="1"/>
  <c r="F14" i="1" l="1"/>
  <c r="E15" i="1"/>
  <c r="G15" i="1" s="1"/>
  <c r="F15" i="1" l="1"/>
  <c r="E16" i="1"/>
  <c r="G16" i="1" s="1"/>
  <c r="F16" i="1" l="1"/>
  <c r="E17" i="1"/>
  <c r="G17" i="1" s="1"/>
  <c r="F17" i="1" l="1"/>
  <c r="E18" i="1"/>
  <c r="G18" i="1" s="1"/>
  <c r="F18" i="1" l="1"/>
  <c r="E19" i="1"/>
  <c r="G19" i="1" s="1"/>
  <c r="F19" i="1" l="1"/>
  <c r="E20" i="1"/>
  <c r="G20" i="1" s="1"/>
  <c r="F20" i="1" l="1"/>
  <c r="E21" i="1"/>
  <c r="G21" i="1" s="1"/>
  <c r="F21" i="1" l="1"/>
  <c r="E22" i="1"/>
  <c r="G22" i="1" s="1"/>
  <c r="F22" i="1" l="1"/>
  <c r="E23" i="1"/>
  <c r="G23" i="1" s="1"/>
  <c r="F23" i="1" l="1"/>
  <c r="E24" i="1"/>
  <c r="G24" i="1" s="1"/>
  <c r="F24" i="1" l="1"/>
  <c r="E25" i="1"/>
  <c r="G25" i="1" s="1"/>
  <c r="F25" i="1" l="1"/>
  <c r="E26" i="1"/>
  <c r="G26" i="1" s="1"/>
  <c r="F26" i="1" l="1"/>
  <c r="E27" i="1"/>
  <c r="G27" i="1" s="1"/>
  <c r="F27" i="1" l="1"/>
  <c r="E28" i="1"/>
  <c r="G28" i="1" s="1"/>
  <c r="F28" i="1" l="1"/>
  <c r="E29" i="1"/>
  <c r="E30" i="1" s="1"/>
  <c r="G30" i="1" l="1"/>
  <c r="G29" i="1"/>
  <c r="F29" i="1"/>
  <c r="I2" i="1" l="1"/>
  <c r="I3" i="1" s="1"/>
  <c r="I4" i="1" s="1"/>
  <c r="I5" i="1" s="1"/>
  <c r="I6" i="1" s="1"/>
  <c r="I7" i="1" s="1"/>
  <c r="I8" i="1" s="1"/>
  <c r="I9" i="1" s="1"/>
  <c r="I10" i="1" s="1"/>
  <c r="I11" i="1" s="1"/>
  <c r="I12" i="1" s="1"/>
  <c r="I13" i="1" s="1"/>
  <c r="I14" i="1" s="1"/>
  <c r="I15" i="1" s="1"/>
  <c r="I16" i="1" s="1"/>
  <c r="I17" i="1" s="1"/>
  <c r="I18" i="1" s="1"/>
  <c r="I19" i="1" s="1"/>
  <c r="I20" i="1" s="1"/>
  <c r="I21" i="1" s="1"/>
  <c r="I22" i="1" s="1"/>
  <c r="I23" i="1" s="1"/>
  <c r="I24" i="1" s="1"/>
  <c r="I25" i="1" s="1"/>
  <c r="I26" i="1" s="1"/>
  <c r="I27" i="1" s="1"/>
  <c r="I28" i="1" s="1"/>
  <c r="I29" i="1" s="1"/>
  <c r="I30" i="1" s="1"/>
  <c r="I31" i="1" s="1"/>
  <c r="I32" i="1" s="1"/>
  <c r="M2" i="1" s="1"/>
  <c r="M3" i="1" s="1"/>
  <c r="M4" i="1" s="1"/>
  <c r="M5" i="1" s="1"/>
  <c r="M6" i="1" s="1"/>
  <c r="M7" i="1" s="1"/>
  <c r="M8" i="1" s="1"/>
  <c r="M9" i="1" s="1"/>
  <c r="M10" i="1" s="1"/>
  <c r="M11" i="1" s="1"/>
  <c r="M12" i="1" s="1"/>
  <c r="M13" i="1" s="1"/>
  <c r="M14" i="1" s="1"/>
  <c r="M15" i="1" s="1"/>
  <c r="M16" i="1" s="1"/>
  <c r="M17" i="1" s="1"/>
  <c r="M18" i="1" s="1"/>
  <c r="M19" i="1" s="1"/>
  <c r="M20" i="1" s="1"/>
  <c r="M21" i="1" s="1"/>
  <c r="M22" i="1" s="1"/>
  <c r="M23" i="1" s="1"/>
  <c r="M24" i="1" s="1"/>
  <c r="M25" i="1" s="1"/>
  <c r="M26" i="1" s="1"/>
  <c r="M27" i="1" s="1"/>
  <c r="M28" i="1" s="1"/>
  <c r="M29" i="1" s="1"/>
  <c r="M30" i="1" s="1"/>
  <c r="M31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E34" i="1" s="1"/>
  <c r="E35" i="1" s="1"/>
  <c r="E36" i="1" s="1"/>
  <c r="E37" i="1" s="1"/>
  <c r="E38" i="1" s="1"/>
  <c r="E39" i="1" s="1"/>
  <c r="E40" i="1" s="1"/>
  <c r="E41" i="1" s="1"/>
  <c r="E42" i="1" s="1"/>
  <c r="E43" i="1" s="1"/>
  <c r="E44" i="1" s="1"/>
  <c r="E45" i="1" s="1"/>
  <c r="E46" i="1" s="1"/>
  <c r="E47" i="1" s="1"/>
  <c r="E48" i="1" s="1"/>
  <c r="E49" i="1" s="1"/>
  <c r="E50" i="1" s="1"/>
  <c r="E51" i="1" s="1"/>
  <c r="E52" i="1" s="1"/>
  <c r="E53" i="1" s="1"/>
  <c r="E54" i="1" s="1"/>
  <c r="E55" i="1" s="1"/>
  <c r="E56" i="1" s="1"/>
  <c r="E57" i="1" s="1"/>
  <c r="E58" i="1" s="1"/>
  <c r="E59" i="1" s="1"/>
  <c r="E60" i="1" s="1"/>
  <c r="E61" i="1" s="1"/>
  <c r="E62" i="1" s="1"/>
  <c r="E63" i="1" s="1"/>
  <c r="I34" i="1" s="1"/>
  <c r="I35" i="1" s="1"/>
  <c r="I36" i="1" s="1"/>
  <c r="I37" i="1" s="1"/>
  <c r="I38" i="1" s="1"/>
  <c r="I39" i="1" s="1"/>
  <c r="I40" i="1" s="1"/>
  <c r="I41" i="1" s="1"/>
  <c r="I42" i="1" s="1"/>
  <c r="I43" i="1" s="1"/>
  <c r="I44" i="1" s="1"/>
  <c r="I45" i="1" s="1"/>
  <c r="I46" i="1" s="1"/>
  <c r="I47" i="1" s="1"/>
  <c r="I48" i="1" s="1"/>
  <c r="I49" i="1" s="1"/>
  <c r="I50" i="1" s="1"/>
  <c r="I51" i="1" s="1"/>
  <c r="I52" i="1" s="1"/>
  <c r="I53" i="1" s="1"/>
  <c r="I54" i="1" s="1"/>
  <c r="I55" i="1" s="1"/>
  <c r="I56" i="1" s="1"/>
  <c r="I57" i="1" s="1"/>
  <c r="I58" i="1" s="1"/>
  <c r="I59" i="1" s="1"/>
  <c r="I60" i="1" s="1"/>
  <c r="I61" i="1" s="1"/>
  <c r="I62" i="1" s="1"/>
  <c r="I63" i="1" s="1"/>
  <c r="I64" i="1" s="1"/>
  <c r="M34" i="1" s="1"/>
  <c r="M35" i="1" s="1"/>
  <c r="M36" i="1" s="1"/>
  <c r="M37" i="1" s="1"/>
  <c r="M38" i="1" s="1"/>
  <c r="M39" i="1" s="1"/>
  <c r="M40" i="1" s="1"/>
  <c r="M41" i="1" s="1"/>
  <c r="M42" i="1" s="1"/>
  <c r="M43" i="1" s="1"/>
  <c r="M44" i="1" s="1"/>
  <c r="M45" i="1" s="1"/>
  <c r="M46" i="1" s="1"/>
  <c r="M47" i="1" s="1"/>
  <c r="M48" i="1" s="1"/>
  <c r="M49" i="1" s="1"/>
  <c r="M50" i="1" s="1"/>
  <c r="M51" i="1" s="1"/>
  <c r="M52" i="1" s="1"/>
  <c r="M53" i="1" s="1"/>
  <c r="M54" i="1" s="1"/>
  <c r="M55" i="1" s="1"/>
  <c r="M56" i="1" s="1"/>
  <c r="M57" i="1" s="1"/>
  <c r="M58" i="1" s="1"/>
  <c r="M59" i="1" s="1"/>
  <c r="M60" i="1" s="1"/>
  <c r="M61" i="1" s="1"/>
  <c r="M62" i="1" s="1"/>
  <c r="M63" i="1" s="1"/>
  <c r="M64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E67" i="1" s="1"/>
  <c r="E68" i="1" s="1"/>
  <c r="E69" i="1" s="1"/>
  <c r="E70" i="1" s="1"/>
  <c r="E71" i="1" s="1"/>
  <c r="E72" i="1" s="1"/>
  <c r="E73" i="1" s="1"/>
  <c r="E74" i="1" s="1"/>
  <c r="E75" i="1" s="1"/>
  <c r="E76" i="1" s="1"/>
  <c r="E77" i="1" s="1"/>
  <c r="E78" i="1" s="1"/>
  <c r="E79" i="1" s="1"/>
  <c r="E80" i="1" s="1"/>
  <c r="E81" i="1" s="1"/>
  <c r="E82" i="1" s="1"/>
  <c r="E83" i="1" s="1"/>
  <c r="E84" i="1" s="1"/>
  <c r="E85" i="1" s="1"/>
  <c r="E86" i="1" s="1"/>
  <c r="E87" i="1" s="1"/>
  <c r="E88" i="1" s="1"/>
  <c r="E89" i="1" s="1"/>
  <c r="E90" i="1" s="1"/>
  <c r="F90" i="1" s="1"/>
  <c r="K6" i="1" l="1"/>
  <c r="K2" i="1"/>
  <c r="K10" i="1"/>
  <c r="K4" i="1"/>
  <c r="K8" i="1"/>
  <c r="J14" i="1"/>
  <c r="J28" i="1"/>
  <c r="N13" i="1"/>
  <c r="J20" i="1"/>
  <c r="N5" i="1"/>
  <c r="N21" i="1"/>
  <c r="O29" i="1"/>
  <c r="C45" i="1"/>
  <c r="K12" i="1"/>
  <c r="K16" i="1"/>
  <c r="J24" i="1"/>
  <c r="K32" i="1"/>
  <c r="O9" i="1"/>
  <c r="N17" i="1"/>
  <c r="N25" i="1"/>
  <c r="C37" i="1"/>
  <c r="B53" i="1"/>
  <c r="F35" i="1"/>
  <c r="K18" i="1"/>
  <c r="J22" i="1"/>
  <c r="J26" i="1"/>
  <c r="J30" i="1"/>
  <c r="O3" i="1"/>
  <c r="N7" i="1"/>
  <c r="O11" i="1"/>
  <c r="N15" i="1"/>
  <c r="N19" i="1"/>
  <c r="N23" i="1"/>
  <c r="N27" i="1"/>
  <c r="N31" i="1"/>
  <c r="C41" i="1"/>
  <c r="C49" i="1"/>
  <c r="B58" i="1"/>
  <c r="F51" i="1"/>
  <c r="K3" i="1"/>
  <c r="K5" i="1"/>
  <c r="K7" i="1"/>
  <c r="K9" i="1"/>
  <c r="K11" i="1"/>
  <c r="K13" i="1"/>
  <c r="J15" i="1"/>
  <c r="J17" i="1"/>
  <c r="K19" i="1"/>
  <c r="J21" i="1"/>
  <c r="J23" i="1"/>
  <c r="J25" i="1"/>
  <c r="J27" i="1"/>
  <c r="J29" i="1"/>
  <c r="K31" i="1"/>
  <c r="O2" i="1"/>
  <c r="O4" i="1"/>
  <c r="O6" i="1"/>
  <c r="O8" i="1"/>
  <c r="N10" i="1"/>
  <c r="N12" i="1"/>
  <c r="N14" i="1"/>
  <c r="N16" i="1"/>
  <c r="N18" i="1"/>
  <c r="N20" i="1"/>
  <c r="N22" i="1"/>
  <c r="N24" i="1"/>
  <c r="O26" i="1"/>
  <c r="O28" i="1"/>
  <c r="N30" i="1"/>
  <c r="C35" i="1"/>
  <c r="C39" i="1"/>
  <c r="C43" i="1"/>
  <c r="C47" i="1"/>
  <c r="C51" i="1"/>
  <c r="B55" i="1"/>
  <c r="B62" i="1"/>
  <c r="G40" i="1"/>
  <c r="K45" i="1"/>
  <c r="J2" i="1"/>
  <c r="J3" i="1"/>
  <c r="J4" i="1"/>
  <c r="J5" i="1"/>
  <c r="J6" i="1"/>
  <c r="J7" i="1"/>
  <c r="J8" i="1"/>
  <c r="J9" i="1"/>
  <c r="J10" i="1"/>
  <c r="J11" i="1"/>
  <c r="J12" i="1"/>
  <c r="J13" i="1"/>
  <c r="K14" i="1"/>
  <c r="K15" i="1"/>
  <c r="K17" i="1"/>
  <c r="J18" i="1"/>
  <c r="J19" i="1"/>
  <c r="K20" i="1"/>
  <c r="K21" i="1"/>
  <c r="K22" i="1"/>
  <c r="K23" i="1"/>
  <c r="K24" i="1"/>
  <c r="K25" i="1"/>
  <c r="K26" i="1"/>
  <c r="K27" i="1"/>
  <c r="K28" i="1"/>
  <c r="K29" i="1"/>
  <c r="K30" i="1"/>
  <c r="J31" i="1"/>
  <c r="J32" i="1"/>
  <c r="N2" i="1"/>
  <c r="N3" i="1"/>
  <c r="N4" i="1"/>
  <c r="O5" i="1"/>
  <c r="N6" i="1"/>
  <c r="O7" i="1"/>
  <c r="N8" i="1"/>
  <c r="N9" i="1"/>
  <c r="O10" i="1"/>
  <c r="N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N26" i="1"/>
  <c r="O27" i="1"/>
  <c r="N28" i="1"/>
  <c r="N29" i="1"/>
  <c r="O30" i="1"/>
  <c r="B34" i="1"/>
  <c r="C36" i="1"/>
  <c r="C38" i="1"/>
  <c r="C40" i="1"/>
  <c r="C42" i="1"/>
  <c r="C44" i="1"/>
  <c r="C46" i="1"/>
  <c r="C48" i="1"/>
  <c r="C50" i="1"/>
  <c r="B52" i="1"/>
  <c r="C54" i="1"/>
  <c r="C56" i="1"/>
  <c r="B60" i="1"/>
  <c r="B64" i="1"/>
  <c r="F37" i="1"/>
  <c r="G44" i="1"/>
  <c r="F59" i="1"/>
  <c r="N42" i="1"/>
  <c r="O31" i="1"/>
  <c r="C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C52" i="1"/>
  <c r="C53" i="1"/>
  <c r="B54" i="1"/>
  <c r="C55" i="1"/>
  <c r="B56" i="1"/>
  <c r="B57" i="1"/>
  <c r="B59" i="1"/>
  <c r="B61" i="1"/>
  <c r="B63" i="1"/>
  <c r="F34" i="1"/>
  <c r="F36" i="1"/>
  <c r="G38" i="1"/>
  <c r="G42" i="1"/>
  <c r="F47" i="1"/>
  <c r="F55" i="1"/>
  <c r="K37" i="1"/>
  <c r="J57" i="1"/>
  <c r="C75" i="1"/>
  <c r="C57" i="1"/>
  <c r="C58" i="1"/>
  <c r="C59" i="1"/>
  <c r="C60" i="1"/>
  <c r="C61" i="1"/>
  <c r="C62" i="1"/>
  <c r="C63" i="1"/>
  <c r="C64" i="1"/>
  <c r="G34" i="1"/>
  <c r="G35" i="1"/>
  <c r="G36" i="1"/>
  <c r="G37" i="1"/>
  <c r="G39" i="1"/>
  <c r="G41" i="1"/>
  <c r="G43" i="1"/>
  <c r="F45" i="1"/>
  <c r="G49" i="1"/>
  <c r="F53" i="1"/>
  <c r="G57" i="1"/>
  <c r="F63" i="1"/>
  <c r="K41" i="1"/>
  <c r="J49" i="1"/>
  <c r="N34" i="1"/>
  <c r="O57" i="1"/>
  <c r="C91" i="1"/>
  <c r="F38" i="1"/>
  <c r="F39" i="1"/>
  <c r="F40" i="1"/>
  <c r="F41" i="1"/>
  <c r="F42" i="1"/>
  <c r="F43" i="1"/>
  <c r="F44" i="1"/>
  <c r="G45" i="1"/>
  <c r="F46" i="1"/>
  <c r="F48" i="1"/>
  <c r="F50" i="1"/>
  <c r="F52" i="1"/>
  <c r="G54" i="1"/>
  <c r="G56" i="1"/>
  <c r="F58" i="1"/>
  <c r="G61" i="1"/>
  <c r="J35" i="1"/>
  <c r="J39" i="1"/>
  <c r="J43" i="1"/>
  <c r="J47" i="1"/>
  <c r="J53" i="1"/>
  <c r="J61" i="1"/>
  <c r="O38" i="1"/>
  <c r="O49" i="1"/>
  <c r="C67" i="1"/>
  <c r="B83" i="1"/>
  <c r="F74" i="1"/>
  <c r="G46" i="1"/>
  <c r="G47" i="1"/>
  <c r="G48" i="1"/>
  <c r="F49" i="1"/>
  <c r="G50" i="1"/>
  <c r="G51" i="1"/>
  <c r="G52" i="1"/>
  <c r="G53" i="1"/>
  <c r="F54" i="1"/>
  <c r="G55" i="1"/>
  <c r="F56" i="1"/>
  <c r="F57" i="1"/>
  <c r="G58" i="1"/>
  <c r="G60" i="1"/>
  <c r="F62" i="1"/>
  <c r="J34" i="1"/>
  <c r="J36" i="1"/>
  <c r="J38" i="1"/>
  <c r="J40" i="1"/>
  <c r="J42" i="1"/>
  <c r="J44" i="1"/>
  <c r="K46" i="1"/>
  <c r="J48" i="1"/>
  <c r="K51" i="1"/>
  <c r="J55" i="1"/>
  <c r="J59" i="1"/>
  <c r="J63" i="1"/>
  <c r="N36" i="1"/>
  <c r="N40" i="1"/>
  <c r="N45" i="1"/>
  <c r="O53" i="1"/>
  <c r="N61" i="1"/>
  <c r="C71" i="1"/>
  <c r="C79" i="1"/>
  <c r="B87" i="1"/>
  <c r="B96" i="1"/>
  <c r="G82" i="1"/>
  <c r="G59" i="1"/>
  <c r="F60" i="1"/>
  <c r="F61" i="1"/>
  <c r="G62" i="1"/>
  <c r="G63" i="1"/>
  <c r="K34" i="1"/>
  <c r="K35" i="1"/>
  <c r="K36" i="1"/>
  <c r="J37" i="1"/>
  <c r="K38" i="1"/>
  <c r="K39" i="1"/>
  <c r="K40" i="1"/>
  <c r="J41" i="1"/>
  <c r="K42" i="1"/>
  <c r="K43" i="1"/>
  <c r="K44" i="1"/>
  <c r="J45" i="1"/>
  <c r="J46" i="1"/>
  <c r="K47" i="1"/>
  <c r="K48" i="1"/>
  <c r="K49" i="1"/>
  <c r="K50" i="1"/>
  <c r="K52" i="1"/>
  <c r="J54" i="1"/>
  <c r="J56" i="1"/>
  <c r="K58" i="1"/>
  <c r="J60" i="1"/>
  <c r="J62" i="1"/>
  <c r="J64" i="1"/>
  <c r="N35" i="1"/>
  <c r="N37" i="1"/>
  <c r="O39" i="1"/>
  <c r="N41" i="1"/>
  <c r="O43" i="1"/>
  <c r="N47" i="1"/>
  <c r="O51" i="1"/>
  <c r="N55" i="1"/>
  <c r="N59" i="1"/>
  <c r="N63" i="1"/>
  <c r="C69" i="1"/>
  <c r="C73" i="1"/>
  <c r="B77" i="1"/>
  <c r="B81" i="1"/>
  <c r="B85" i="1"/>
  <c r="C89" i="1"/>
  <c r="C93" i="1"/>
  <c r="F70" i="1"/>
  <c r="F78" i="1"/>
  <c r="G86" i="1"/>
  <c r="J50" i="1"/>
  <c r="J51" i="1"/>
  <c r="J52" i="1"/>
  <c r="K53" i="1"/>
  <c r="K54" i="1"/>
  <c r="K55" i="1"/>
  <c r="K56" i="1"/>
  <c r="K57" i="1"/>
  <c r="J58" i="1"/>
  <c r="K59" i="1"/>
  <c r="K60" i="1"/>
  <c r="K61" i="1"/>
  <c r="K62" i="1"/>
  <c r="K63" i="1"/>
  <c r="K64" i="1"/>
  <c r="O34" i="1"/>
  <c r="O35" i="1"/>
  <c r="O36" i="1"/>
  <c r="O37" i="1"/>
  <c r="N38" i="1"/>
  <c r="N39" i="1"/>
  <c r="O40" i="1"/>
  <c r="O41" i="1"/>
  <c r="O42" i="1"/>
  <c r="N44" i="1"/>
  <c r="N46" i="1"/>
  <c r="O48" i="1"/>
  <c r="N50" i="1"/>
  <c r="O52" i="1"/>
  <c r="O54" i="1"/>
  <c r="N56" i="1"/>
  <c r="O58" i="1"/>
  <c r="O60" i="1"/>
  <c r="O62" i="1"/>
  <c r="O64" i="1"/>
  <c r="C68" i="1"/>
  <c r="C70" i="1"/>
  <c r="C72" i="1"/>
  <c r="C74" i="1"/>
  <c r="B76" i="1"/>
  <c r="C78" i="1"/>
  <c r="B80" i="1"/>
  <c r="B82" i="1"/>
  <c r="B84" i="1"/>
  <c r="B86" i="1"/>
  <c r="B88" i="1"/>
  <c r="B90" i="1"/>
  <c r="B92" i="1"/>
  <c r="B94" i="1"/>
  <c r="F68" i="1"/>
  <c r="F72" i="1"/>
  <c r="F76" i="1"/>
  <c r="G80" i="1"/>
  <c r="G84" i="1"/>
  <c r="G88" i="1"/>
  <c r="N43" i="1"/>
  <c r="O44" i="1"/>
  <c r="O45" i="1"/>
  <c r="O46" i="1"/>
  <c r="O47" i="1"/>
  <c r="N48" i="1"/>
  <c r="N49" i="1"/>
  <c r="O50" i="1"/>
  <c r="N51" i="1"/>
  <c r="N52" i="1"/>
  <c r="N53" i="1"/>
  <c r="N54" i="1"/>
  <c r="O55" i="1"/>
  <c r="O56" i="1"/>
  <c r="N57" i="1"/>
  <c r="N58" i="1"/>
  <c r="O59" i="1"/>
  <c r="N60" i="1"/>
  <c r="O61" i="1"/>
  <c r="N62" i="1"/>
  <c r="O63" i="1"/>
  <c r="N64" i="1"/>
  <c r="B67" i="1"/>
  <c r="B68" i="1"/>
  <c r="B69" i="1"/>
  <c r="B70" i="1"/>
  <c r="B71" i="1"/>
  <c r="B72" i="1"/>
  <c r="B73" i="1"/>
  <c r="B74" i="1"/>
  <c r="B75" i="1"/>
  <c r="C76" i="1"/>
  <c r="C77" i="1"/>
  <c r="B78" i="1"/>
  <c r="B79" i="1"/>
  <c r="C80" i="1"/>
  <c r="C81" i="1"/>
  <c r="C82" i="1"/>
  <c r="C83" i="1"/>
  <c r="C84" i="1"/>
  <c r="C85" i="1"/>
  <c r="C86" i="1"/>
  <c r="C87" i="1"/>
  <c r="C88" i="1"/>
  <c r="B89" i="1"/>
  <c r="C90" i="1"/>
  <c r="B91" i="1"/>
  <c r="C92" i="1"/>
  <c r="B93" i="1"/>
  <c r="C94" i="1"/>
  <c r="C95" i="1"/>
  <c r="G67" i="1"/>
  <c r="G69" i="1"/>
  <c r="G71" i="1"/>
  <c r="G73" i="1"/>
  <c r="G75" i="1"/>
  <c r="G77" i="1"/>
  <c r="G79" i="1"/>
  <c r="F81" i="1"/>
  <c r="F83" i="1"/>
  <c r="F85" i="1"/>
  <c r="F87" i="1"/>
  <c r="F89" i="1"/>
  <c r="B95" i="1"/>
  <c r="C96" i="1"/>
  <c r="F67" i="1"/>
  <c r="G68" i="1"/>
  <c r="F69" i="1"/>
  <c r="G70" i="1"/>
  <c r="F71" i="1"/>
  <c r="G72" i="1"/>
  <c r="F73" i="1"/>
  <c r="G74" i="1"/>
  <c r="F75" i="1"/>
  <c r="G76" i="1"/>
  <c r="F77" i="1"/>
  <c r="G78" i="1"/>
  <c r="F79" i="1"/>
  <c r="F80" i="1"/>
  <c r="G81" i="1"/>
  <c r="F82" i="1"/>
  <c r="G83" i="1"/>
  <c r="F84" i="1"/>
  <c r="G85" i="1"/>
  <c r="F86" i="1"/>
  <c r="G87" i="1"/>
  <c r="F88" i="1"/>
  <c r="G89" i="1"/>
  <c r="E91" i="1"/>
  <c r="G90" i="1"/>
  <c r="E92" i="1" l="1"/>
  <c r="F91" i="1"/>
  <c r="G91" i="1"/>
  <c r="E93" i="1" l="1"/>
  <c r="G92" i="1"/>
  <c r="F92" i="1"/>
  <c r="E94" i="1" l="1"/>
  <c r="F93" i="1"/>
  <c r="G93" i="1"/>
  <c r="E95" i="1" l="1"/>
  <c r="F94" i="1"/>
  <c r="G94" i="1"/>
  <c r="E96" i="1" l="1"/>
  <c r="F95" i="1"/>
  <c r="G95" i="1"/>
  <c r="E97" i="1" l="1"/>
  <c r="G96" i="1"/>
  <c r="F96" i="1"/>
  <c r="I67" i="1" l="1"/>
  <c r="G97" i="1"/>
  <c r="F97" i="1"/>
  <c r="I68" i="1" l="1"/>
  <c r="K67" i="1"/>
  <c r="J67" i="1"/>
  <c r="I69" i="1" l="1"/>
  <c r="K68" i="1"/>
  <c r="J68" i="1"/>
  <c r="I70" i="1" l="1"/>
  <c r="K69" i="1"/>
  <c r="J69" i="1"/>
  <c r="I71" i="1" l="1"/>
  <c r="K70" i="1"/>
  <c r="J70" i="1"/>
  <c r="I72" i="1" l="1"/>
  <c r="K71" i="1"/>
  <c r="J71" i="1"/>
  <c r="I73" i="1" l="1"/>
  <c r="J72" i="1"/>
  <c r="K72" i="1"/>
  <c r="I74" i="1" l="1"/>
  <c r="K73" i="1"/>
  <c r="J73" i="1"/>
  <c r="I75" i="1" l="1"/>
  <c r="K74" i="1"/>
  <c r="J74" i="1"/>
  <c r="I76" i="1" l="1"/>
  <c r="K75" i="1"/>
  <c r="J75" i="1"/>
  <c r="I77" i="1" l="1"/>
  <c r="J76" i="1"/>
  <c r="K76" i="1"/>
  <c r="I78" i="1" l="1"/>
  <c r="K77" i="1"/>
  <c r="J77" i="1"/>
  <c r="I79" i="1" l="1"/>
  <c r="J78" i="1"/>
  <c r="K78" i="1"/>
  <c r="I80" i="1" l="1"/>
  <c r="K79" i="1"/>
  <c r="J79" i="1"/>
  <c r="I81" i="1" l="1"/>
  <c r="K80" i="1"/>
  <c r="J80" i="1"/>
  <c r="I82" i="1" l="1"/>
  <c r="K81" i="1"/>
  <c r="J81" i="1"/>
  <c r="I83" i="1" l="1"/>
  <c r="K82" i="1"/>
  <c r="J82" i="1"/>
  <c r="I84" i="1" l="1"/>
  <c r="K83" i="1"/>
  <c r="J83" i="1"/>
  <c r="I85" i="1" l="1"/>
  <c r="K84" i="1"/>
  <c r="J84" i="1"/>
  <c r="I86" i="1" l="1"/>
  <c r="J85" i="1"/>
  <c r="K85" i="1"/>
  <c r="I87" i="1" l="1"/>
  <c r="K86" i="1"/>
  <c r="J86" i="1"/>
  <c r="I88" i="1" l="1"/>
  <c r="K87" i="1"/>
  <c r="J87" i="1"/>
  <c r="I89" i="1" l="1"/>
  <c r="K88" i="1"/>
  <c r="J88" i="1"/>
  <c r="I90" i="1" l="1"/>
  <c r="K89" i="1"/>
  <c r="J89" i="1"/>
  <c r="I91" i="1" l="1"/>
  <c r="J90" i="1"/>
  <c r="K90" i="1"/>
  <c r="I92" i="1" l="1"/>
  <c r="K91" i="1"/>
  <c r="J91" i="1"/>
  <c r="I93" i="1" l="1"/>
  <c r="J92" i="1"/>
  <c r="K92" i="1"/>
  <c r="I94" i="1" l="1"/>
  <c r="K93" i="1"/>
  <c r="J93" i="1"/>
  <c r="I95" i="1" l="1"/>
  <c r="K94" i="1"/>
  <c r="J94" i="1"/>
  <c r="I96" i="1" l="1"/>
  <c r="K95" i="1"/>
  <c r="J95" i="1"/>
  <c r="M67" i="1" l="1"/>
  <c r="J96" i="1"/>
  <c r="K96" i="1"/>
  <c r="M68" i="1" l="1"/>
  <c r="N67" i="1"/>
  <c r="O67" i="1"/>
  <c r="M69" i="1" l="1"/>
  <c r="O68" i="1"/>
  <c r="N68" i="1"/>
  <c r="M70" i="1" l="1"/>
  <c r="O69" i="1"/>
  <c r="N69" i="1"/>
  <c r="M71" i="1" l="1"/>
  <c r="O70" i="1"/>
  <c r="N70" i="1"/>
  <c r="M72" i="1" l="1"/>
  <c r="O71" i="1"/>
  <c r="N71" i="1"/>
  <c r="M73" i="1" l="1"/>
  <c r="O72" i="1"/>
  <c r="N72" i="1"/>
  <c r="M74" i="1" l="1"/>
  <c r="O73" i="1"/>
  <c r="N73" i="1"/>
  <c r="M75" i="1" l="1"/>
  <c r="O74" i="1"/>
  <c r="N74" i="1"/>
  <c r="M76" i="1" l="1"/>
  <c r="O75" i="1"/>
  <c r="N75" i="1"/>
  <c r="M77" i="1" l="1"/>
  <c r="O76" i="1"/>
  <c r="N76" i="1"/>
  <c r="M78" i="1" l="1"/>
  <c r="O77" i="1"/>
  <c r="N77" i="1"/>
  <c r="M79" i="1" l="1"/>
  <c r="O78" i="1"/>
  <c r="N78" i="1"/>
  <c r="M80" i="1" l="1"/>
  <c r="O79" i="1"/>
  <c r="N79" i="1"/>
  <c r="M81" i="1" l="1"/>
  <c r="O80" i="1"/>
  <c r="N80" i="1"/>
  <c r="M82" i="1" l="1"/>
  <c r="O81" i="1"/>
  <c r="N81" i="1"/>
  <c r="M83" i="1" l="1"/>
  <c r="O82" i="1"/>
  <c r="N82" i="1"/>
  <c r="M84" i="1" l="1"/>
  <c r="N83" i="1"/>
  <c r="O83" i="1"/>
  <c r="M85" i="1" l="1"/>
  <c r="O84" i="1"/>
  <c r="N84" i="1"/>
  <c r="M86" i="1" l="1"/>
  <c r="O85" i="1"/>
  <c r="N85" i="1"/>
  <c r="N86" i="1" l="1"/>
  <c r="M87" i="1"/>
  <c r="O86" i="1"/>
  <c r="M88" i="1" l="1"/>
  <c r="O87" i="1"/>
  <c r="N87" i="1"/>
  <c r="O88" i="1" l="1"/>
  <c r="M89" i="1"/>
  <c r="N88" i="1"/>
  <c r="M90" i="1" l="1"/>
  <c r="O89" i="1"/>
  <c r="N89" i="1"/>
  <c r="O90" i="1" l="1"/>
  <c r="M91" i="1"/>
  <c r="N90" i="1"/>
  <c r="M92" i="1" l="1"/>
  <c r="O91" i="1"/>
  <c r="N91" i="1"/>
  <c r="O92" i="1" l="1"/>
  <c r="M93" i="1"/>
  <c r="N92" i="1"/>
  <c r="M94" i="1" l="1"/>
  <c r="O93" i="1"/>
  <c r="N93" i="1"/>
  <c r="N94" i="1" l="1"/>
  <c r="M95" i="1"/>
  <c r="O94" i="1"/>
  <c r="M96" i="1" l="1"/>
  <c r="O95" i="1"/>
  <c r="N95" i="1"/>
  <c r="N96" i="1" l="1"/>
  <c r="M97" i="1"/>
  <c r="O96" i="1"/>
  <c r="O97" i="1" l="1"/>
  <c r="N97" i="1"/>
  <c r="F30" i="1"/>
</calcChain>
</file>

<file path=xl/sharedStrings.xml><?xml version="1.0" encoding="utf-8"?>
<sst xmlns="http://schemas.openxmlformats.org/spreadsheetml/2006/main" count="12" uniqueCount="3">
  <si>
    <t>MOIS</t>
  </si>
  <si>
    <t>JOUR</t>
  </si>
  <si>
    <t>N° Sem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</si>
</sst>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2" borderId="0" xfId="0" applyFill="1"/>
    <xf numFmtId="14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/>
    </xf>
    <xf numFmtId="14" fontId="0" fillId="2" borderId="0" xfId="0" applyNumberFormat="1" applyFill="1"/>
    <xf numFmtId="0" fontId="0" fillId="0" borderId="1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164" fontId="0" fillId="0" borderId="0" xfId="0" applyNumberFormat="1"/>
    <xf numFmtId="0" fontId="0" fillId="0" borderId="3" xfId="0" applyNumberFormat="1" applyBorder="1"/>
    <xf numFmtId="0" fontId="0" fillId="0" borderId="4" xfId="0" applyNumberFormat="1" applyBorder="1"/>
    <xf numFmtId="0" fontId="0" fillId="0" borderId="5" xfId="0" applyNumberFormat="1" applyBorder="1"/>
    <xf numFmtId="1" fontId="0" fillId="0" borderId="0" xfId="0" applyNumberFormat="1" applyAlignment="1">
      <alignment horizontal="center" vertical="center"/>
    </xf>
    <xf numFmtId="0" fontId="0" fillId="0" borderId="2" xfId="0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2" borderId="2" xfId="0" applyFill="1" applyBorder="1" applyAlignment="1">
      <alignment horizontal="center"/>
    </xf>
    <xf numFmtId="14" fontId="0" fillId="0" borderId="0" xfId="0" applyNumberFormat="1" applyFill="1" applyAlignment="1">
      <alignment horizontal="center"/>
    </xf>
    <xf numFmtId="14" fontId="0" fillId="0" borderId="0" xfId="0" applyNumberFormat="1" applyFill="1" applyAlignment="1">
      <alignment horizontal="center" vertical="center"/>
    </xf>
    <xf numFmtId="0" fontId="0" fillId="5" borderId="0" xfId="0" applyFill="1"/>
    <xf numFmtId="0" fontId="0" fillId="4" borderId="0" xfId="0" applyFill="1"/>
    <xf numFmtId="0" fontId="0" fillId="3" borderId="0" xfId="0" applyFill="1"/>
    <xf numFmtId="0" fontId="0" fillId="0" borderId="0" xfId="0" applyFill="1"/>
  </cellXfs>
  <cellStyles count="1">
    <cellStyle name="Normal" xfId="0" builtinId="0"/>
  </cellStyles>
  <dxfs count="2"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Style="combo" dx="18" fmlaLink="$R$5" fmlaRange="Annee" noThreeD="1" sel="2" val="0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266700</xdr:colOff>
          <xdr:row>0</xdr:row>
          <xdr:rowOff>47625</xdr:rowOff>
        </xdr:from>
        <xdr:to>
          <xdr:col>2</xdr:col>
          <xdr:colOff>504825</xdr:colOff>
          <xdr:row>0</xdr:row>
          <xdr:rowOff>266700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657225</xdr:colOff>
          <xdr:row>0</xdr:row>
          <xdr:rowOff>123825</xdr:rowOff>
        </xdr:from>
        <xdr:to>
          <xdr:col>20</xdr:col>
          <xdr:colOff>152400</xdr:colOff>
          <xdr:row>0</xdr:row>
          <xdr:rowOff>304800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Save &amp; Close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57150</xdr:colOff>
          <xdr:row>0</xdr:row>
          <xdr:rowOff>123825</xdr:rowOff>
        </xdr:from>
        <xdr:to>
          <xdr:col>18</xdr:col>
          <xdr:colOff>419100</xdr:colOff>
          <xdr:row>0</xdr:row>
          <xdr:rowOff>304800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Save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476250</xdr:colOff>
          <xdr:row>0</xdr:row>
          <xdr:rowOff>114300</xdr:rowOff>
        </xdr:from>
        <xdr:to>
          <xdr:col>7</xdr:col>
          <xdr:colOff>9525</xdr:colOff>
          <xdr:row>0</xdr:row>
          <xdr:rowOff>285750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Add R D V</a:t>
              </a:r>
              <a:endParaRPr lang="fr-FR"/>
            </a:p>
          </xdr:txBody>
        </xdr:sp>
        <xdr:clientData fPrintsWithSheet="0"/>
      </xdr:twoCellAnchor>
    </mc:Choice>
    <mc:Fallback/>
  </mc:AlternateContent>
  <xdr:twoCellAnchor>
    <xdr:from>
      <xdr:col>12</xdr:col>
      <xdr:colOff>104775</xdr:colOff>
      <xdr:row>0</xdr:row>
      <xdr:rowOff>47626</xdr:rowOff>
    </xdr:from>
    <xdr:to>
      <xdr:col>13</xdr:col>
      <xdr:colOff>571500</xdr:colOff>
      <xdr:row>0</xdr:row>
      <xdr:rowOff>323850</xdr:rowOff>
    </xdr:to>
    <xdr:sp macro="" textlink="">
      <xdr:nvSpPr>
        <xdr:cNvPr id="2" name="ZoneTexte 1"/>
        <xdr:cNvSpPr txBox="1"/>
      </xdr:nvSpPr>
      <xdr:spPr>
        <a:xfrm>
          <a:off x="7105650" y="47626"/>
          <a:ext cx="1228725" cy="27622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Nombre de jours</a:t>
          </a:r>
        </a:p>
      </xdr:txBody>
    </xdr:sp>
    <xdr:clientData/>
  </xdr:twoCellAnchor>
  <xdr:twoCellAnchor>
    <xdr:from>
      <xdr:col>14</xdr:col>
      <xdr:colOff>47625</xdr:colOff>
      <xdr:row>0</xdr:row>
      <xdr:rowOff>57150</xdr:rowOff>
    </xdr:from>
    <xdr:to>
      <xdr:col>14</xdr:col>
      <xdr:colOff>495300</xdr:colOff>
      <xdr:row>0</xdr:row>
      <xdr:rowOff>295275</xdr:rowOff>
    </xdr:to>
    <xdr:sp macro="" textlink="R4">
      <xdr:nvSpPr>
        <xdr:cNvPr id="3" name="ZoneTexte 2"/>
        <xdr:cNvSpPr txBox="1"/>
      </xdr:nvSpPr>
      <xdr:spPr>
        <a:xfrm>
          <a:off x="8572500" y="57150"/>
          <a:ext cx="447675" cy="238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0EB43D49-B476-4627-9888-6CDB38D7CFC9}" type="TxLink">
            <a:rPr lang="fr-FR" sz="1200" b="1"/>
            <a:pPr/>
            <a:t>364</a:t>
          </a:fld>
          <a:endParaRPr lang="fr-FR" sz="1200" b="1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47625</xdr:colOff>
          <xdr:row>3</xdr:row>
          <xdr:rowOff>0</xdr:rowOff>
        </xdr:from>
        <xdr:to>
          <xdr:col>20</xdr:col>
          <xdr:colOff>0</xdr:colOff>
          <xdr:row>4</xdr:row>
          <xdr:rowOff>0</xdr:rowOff>
        </xdr:to>
        <xdr:sp macro="" textlink="">
          <xdr:nvSpPr>
            <xdr:cNvPr id="1038" name="Butto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Journée Calme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47625</xdr:colOff>
          <xdr:row>6</xdr:row>
          <xdr:rowOff>19050</xdr:rowOff>
        </xdr:from>
        <xdr:to>
          <xdr:col>20</xdr:col>
          <xdr:colOff>47625</xdr:colOff>
          <xdr:row>7</xdr:row>
          <xdr:rowOff>19050</xdr:rowOff>
        </xdr:to>
        <xdr:sp macro="" textlink="">
          <xdr:nvSpPr>
            <xdr:cNvPr id="1039" name="Butto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Journée Chargée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66675</xdr:colOff>
          <xdr:row>9</xdr:row>
          <xdr:rowOff>9525</xdr:rowOff>
        </xdr:from>
        <xdr:to>
          <xdr:col>20</xdr:col>
          <xdr:colOff>9525</xdr:colOff>
          <xdr:row>9</xdr:row>
          <xdr:rowOff>171450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Journée Hard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U97"/>
  <sheetViews>
    <sheetView tabSelected="1" topLeftCell="B1" workbookViewId="0">
      <pane ySplit="1" topLeftCell="A2" activePane="bottomLeft" state="frozen"/>
      <selection pane="bottomLeft" activeCell="J16" sqref="J16"/>
    </sheetView>
  </sheetViews>
  <sheetFormatPr baseColWidth="10" defaultRowHeight="15" x14ac:dyDescent="0.25"/>
  <cols>
    <col min="2" max="2" width="11" style="2"/>
    <col min="3" max="3" width="11" style="5"/>
    <col min="4" max="4" width="1.140625" customWidth="1"/>
    <col min="5" max="5" width="11" style="2"/>
    <col min="8" max="8" width="1.140625" customWidth="1"/>
    <col min="12" max="12" width="1.140625" customWidth="1"/>
    <col min="16" max="16" width="1.140625" customWidth="1"/>
    <col min="18" max="18" width="10.7109375" hidden="1" customWidth="1"/>
    <col min="20" max="20" width="15.85546875" bestFit="1" customWidth="1"/>
    <col min="21" max="21" width="12.7109375" customWidth="1"/>
  </cols>
  <sheetData>
    <row r="1" spans="1:21" s="2" customFormat="1" ht="41.1" customHeight="1" thickBot="1" x14ac:dyDescent="0.3">
      <c r="A1" s="7" t="s">
        <v>0</v>
      </c>
      <c r="B1" s="17" t="s">
        <v>1</v>
      </c>
      <c r="C1" s="18" t="s">
        <v>2</v>
      </c>
      <c r="D1" s="19"/>
      <c r="E1" s="17" t="s">
        <v>0</v>
      </c>
      <c r="F1" s="17" t="s">
        <v>1</v>
      </c>
      <c r="G1" s="18" t="s">
        <v>2</v>
      </c>
      <c r="H1" s="19"/>
      <c r="I1" s="17" t="s">
        <v>0</v>
      </c>
      <c r="J1" s="17" t="s">
        <v>1</v>
      </c>
      <c r="K1" s="18" t="s">
        <v>2</v>
      </c>
      <c r="L1" s="19"/>
      <c r="M1" s="17" t="s">
        <v>0</v>
      </c>
      <c r="N1" s="17" t="s">
        <v>1</v>
      </c>
      <c r="O1" s="18" t="s">
        <v>2</v>
      </c>
      <c r="P1" s="8"/>
      <c r="T1" s="16"/>
    </row>
    <row r="2" spans="1:21" x14ac:dyDescent="0.25">
      <c r="A2" s="1">
        <f>DATEVALUE(1&amp;"/"&amp;1&amp;"/"&amp;$R$6)</f>
        <v>41275</v>
      </c>
      <c r="B2" s="4" t="str">
        <f t="shared" ref="B2:B32" si="0">TEXT(A2,"jjjj")</f>
        <v>mardi</v>
      </c>
      <c r="C2" s="9">
        <f t="shared" ref="C2:C32" si="1">WEEKNUM(A2,2)</f>
        <v>1</v>
      </c>
      <c r="D2" s="6"/>
      <c r="E2" s="1">
        <f>A32+1</f>
        <v>41306</v>
      </c>
      <c r="F2" s="4" t="str">
        <f t="shared" ref="F2:F29" si="2">TEXT(E2,"jjjj")</f>
        <v>vendredi</v>
      </c>
      <c r="G2" s="5">
        <f>WEEKNUM(E2,2)</f>
        <v>5</v>
      </c>
      <c r="H2" s="6"/>
      <c r="I2" s="1">
        <f>IF(R4=364,E29+1,E30+1)</f>
        <v>41334</v>
      </c>
      <c r="J2" s="4" t="str">
        <f t="shared" ref="J2:J32" si="3">TEXT(I2,"jjjj")</f>
        <v>vendredi</v>
      </c>
      <c r="K2" s="5">
        <f>WEEKNUM(I2,2)</f>
        <v>9</v>
      </c>
      <c r="L2" s="6"/>
      <c r="M2" s="1">
        <f>I32+1</f>
        <v>41365</v>
      </c>
      <c r="N2" s="4" t="str">
        <f t="shared" ref="N2:N31" si="4">TEXT(M2,"jjjj")</f>
        <v>lundi</v>
      </c>
      <c r="O2" s="5">
        <f>WEEKNUM(M2,2)</f>
        <v>14</v>
      </c>
      <c r="P2" s="6"/>
      <c r="R2" s="1">
        <f>DATEVALUE(31&amp;"/"&amp;12&amp;"/"&amp;$R$6)</f>
        <v>41639</v>
      </c>
      <c r="U2" s="12"/>
    </row>
    <row r="3" spans="1:21" x14ac:dyDescent="0.25">
      <c r="A3" s="1">
        <f>A2+1</f>
        <v>41276</v>
      </c>
      <c r="B3" s="4" t="str">
        <f t="shared" si="0"/>
        <v>mercredi</v>
      </c>
      <c r="C3" s="9">
        <f t="shared" si="1"/>
        <v>1</v>
      </c>
      <c r="D3" s="6"/>
      <c r="E3" s="1">
        <f t="shared" ref="E3:E29" si="5">E2+1</f>
        <v>41307</v>
      </c>
      <c r="F3" s="4" t="str">
        <f t="shared" si="2"/>
        <v>samedi</v>
      </c>
      <c r="G3" s="5">
        <f t="shared" ref="G3:G30" si="6">WEEKNUM(E3,2)</f>
        <v>5</v>
      </c>
      <c r="H3" s="6"/>
      <c r="I3" s="1">
        <f t="shared" ref="I3:I9" si="7">I2+1</f>
        <v>41335</v>
      </c>
      <c r="J3" s="4" t="str">
        <f t="shared" si="3"/>
        <v>samedi</v>
      </c>
      <c r="K3" s="5">
        <f t="shared" ref="K3:K32" si="8">WEEKNUM(I3,2)</f>
        <v>9</v>
      </c>
      <c r="L3" s="6"/>
      <c r="M3" s="1">
        <f t="shared" ref="M3:M31" si="9">M2+1</f>
        <v>41366</v>
      </c>
      <c r="N3" s="4" t="str">
        <f t="shared" si="4"/>
        <v>mardi</v>
      </c>
      <c r="O3" s="5">
        <f t="shared" ref="O3:O31" si="10">WEEKNUM(M3,2)</f>
        <v>14</v>
      </c>
      <c r="P3" s="6"/>
      <c r="R3" s="1">
        <f>DATEVALUE(1&amp;"/"&amp;1&amp;"/"&amp;$R$6)</f>
        <v>41275</v>
      </c>
      <c r="U3" s="12"/>
    </row>
    <row r="4" spans="1:21" x14ac:dyDescent="0.25">
      <c r="A4" s="1">
        <f>A3+1</f>
        <v>41277</v>
      </c>
      <c r="B4" s="4" t="str">
        <f t="shared" si="0"/>
        <v>jeudi</v>
      </c>
      <c r="C4" s="9">
        <f t="shared" si="1"/>
        <v>1</v>
      </c>
      <c r="D4" s="6"/>
      <c r="E4" s="1">
        <f t="shared" si="5"/>
        <v>41308</v>
      </c>
      <c r="F4" s="4" t="str">
        <f t="shared" si="2"/>
        <v>dimanche</v>
      </c>
      <c r="G4" s="5">
        <f t="shared" si="6"/>
        <v>5</v>
      </c>
      <c r="H4" s="6"/>
      <c r="I4" s="1">
        <f t="shared" si="7"/>
        <v>41336</v>
      </c>
      <c r="J4" s="4" t="str">
        <f t="shared" si="3"/>
        <v>dimanche</v>
      </c>
      <c r="K4" s="5">
        <f t="shared" si="8"/>
        <v>9</v>
      </c>
      <c r="L4" s="6"/>
      <c r="M4" s="1">
        <f t="shared" si="9"/>
        <v>41367</v>
      </c>
      <c r="N4" s="4" t="str">
        <f t="shared" si="4"/>
        <v>mercredi</v>
      </c>
      <c r="O4" s="5">
        <f t="shared" si="10"/>
        <v>14</v>
      </c>
      <c r="P4" s="6"/>
      <c r="R4">
        <f>R2-R3</f>
        <v>364</v>
      </c>
      <c r="S4" s="24"/>
    </row>
    <row r="5" spans="1:21" x14ac:dyDescent="0.25">
      <c r="A5" s="1">
        <f t="shared" ref="A5:A32" si="11">A4+1</f>
        <v>41278</v>
      </c>
      <c r="B5" s="4" t="str">
        <f t="shared" si="0"/>
        <v>vendredi</v>
      </c>
      <c r="C5" s="9">
        <f t="shared" si="1"/>
        <v>1</v>
      </c>
      <c r="D5" s="6"/>
      <c r="E5" s="1">
        <f t="shared" si="5"/>
        <v>41309</v>
      </c>
      <c r="F5" s="4" t="str">
        <f t="shared" si="2"/>
        <v>lundi</v>
      </c>
      <c r="G5" s="5">
        <f t="shared" si="6"/>
        <v>6</v>
      </c>
      <c r="H5" s="6"/>
      <c r="I5" s="1">
        <f t="shared" si="7"/>
        <v>41337</v>
      </c>
      <c r="J5" s="21" t="str">
        <f t="shared" si="3"/>
        <v>lundi</v>
      </c>
      <c r="K5" s="5">
        <f t="shared" si="8"/>
        <v>10</v>
      </c>
      <c r="L5" s="6"/>
      <c r="M5" s="1">
        <f t="shared" si="9"/>
        <v>41368</v>
      </c>
      <c r="N5" s="4" t="str">
        <f t="shared" si="4"/>
        <v>jeudi</v>
      </c>
      <c r="O5" s="5">
        <f t="shared" si="10"/>
        <v>14</v>
      </c>
      <c r="P5" s="6"/>
      <c r="R5" s="2">
        <v>2</v>
      </c>
    </row>
    <row r="6" spans="1:21" x14ac:dyDescent="0.25">
      <c r="A6" s="1">
        <f t="shared" si="11"/>
        <v>41279</v>
      </c>
      <c r="B6" s="4" t="str">
        <f t="shared" si="0"/>
        <v>samedi</v>
      </c>
      <c r="C6" s="9">
        <f t="shared" si="1"/>
        <v>1</v>
      </c>
      <c r="D6" s="6"/>
      <c r="E6" s="1">
        <f t="shared" si="5"/>
        <v>41310</v>
      </c>
      <c r="F6" s="4" t="str">
        <f t="shared" si="2"/>
        <v>mardi</v>
      </c>
      <c r="G6" s="5">
        <f t="shared" si="6"/>
        <v>6</v>
      </c>
      <c r="H6" s="6"/>
      <c r="I6" s="1">
        <f t="shared" si="7"/>
        <v>41338</v>
      </c>
      <c r="J6" s="21" t="str">
        <f t="shared" si="3"/>
        <v>mardi</v>
      </c>
      <c r="K6" s="5">
        <f t="shared" si="8"/>
        <v>10</v>
      </c>
      <c r="L6" s="6"/>
      <c r="M6" s="1">
        <f t="shared" si="9"/>
        <v>41369</v>
      </c>
      <c r="N6" s="4" t="str">
        <f t="shared" si="4"/>
        <v>vendredi</v>
      </c>
      <c r="O6" s="5">
        <f t="shared" si="10"/>
        <v>14</v>
      </c>
      <c r="P6" s="6"/>
      <c r="R6">
        <f>INDEX(Annee,$R$5)</f>
        <v>2013</v>
      </c>
    </row>
    <row r="7" spans="1:21" x14ac:dyDescent="0.25">
      <c r="A7" s="1">
        <f t="shared" si="11"/>
        <v>41280</v>
      </c>
      <c r="B7" s="4" t="str">
        <f t="shared" si="0"/>
        <v>dimanche</v>
      </c>
      <c r="C7" s="9">
        <f t="shared" si="1"/>
        <v>1</v>
      </c>
      <c r="D7" s="6"/>
      <c r="E7" s="1">
        <f t="shared" si="5"/>
        <v>41311</v>
      </c>
      <c r="F7" s="4" t="str">
        <f t="shared" si="2"/>
        <v>mercredi</v>
      </c>
      <c r="G7" s="5">
        <f t="shared" si="6"/>
        <v>6</v>
      </c>
      <c r="H7" s="6"/>
      <c r="I7" s="1">
        <f t="shared" si="7"/>
        <v>41339</v>
      </c>
      <c r="J7" s="20" t="str">
        <f t="shared" si="3"/>
        <v>mercredi</v>
      </c>
      <c r="K7" s="5">
        <f t="shared" si="8"/>
        <v>10</v>
      </c>
      <c r="L7" s="6"/>
      <c r="M7" s="1">
        <f t="shared" si="9"/>
        <v>41370</v>
      </c>
      <c r="N7" s="4" t="str">
        <f t="shared" si="4"/>
        <v>samedi</v>
      </c>
      <c r="O7" s="5">
        <f t="shared" si="10"/>
        <v>14</v>
      </c>
      <c r="P7" s="6"/>
      <c r="R7" s="13">
        <v>2012</v>
      </c>
      <c r="S7" s="23"/>
    </row>
    <row r="8" spans="1:21" x14ac:dyDescent="0.25">
      <c r="A8" s="1">
        <f t="shared" si="11"/>
        <v>41281</v>
      </c>
      <c r="B8" s="4" t="str">
        <f t="shared" si="0"/>
        <v>lundi</v>
      </c>
      <c r="C8" s="9">
        <f t="shared" si="1"/>
        <v>2</v>
      </c>
      <c r="D8" s="6"/>
      <c r="E8" s="1">
        <f t="shared" si="5"/>
        <v>41312</v>
      </c>
      <c r="F8" s="4" t="str">
        <f t="shared" si="2"/>
        <v>jeudi</v>
      </c>
      <c r="G8" s="5">
        <f t="shared" si="6"/>
        <v>6</v>
      </c>
      <c r="H8" s="6"/>
      <c r="I8" s="1">
        <f t="shared" si="7"/>
        <v>41340</v>
      </c>
      <c r="J8" s="20" t="str">
        <f t="shared" si="3"/>
        <v>jeudi</v>
      </c>
      <c r="K8" s="5">
        <f t="shared" si="8"/>
        <v>10</v>
      </c>
      <c r="L8" s="6"/>
      <c r="M8" s="1">
        <f t="shared" si="9"/>
        <v>41371</v>
      </c>
      <c r="N8" s="4" t="str">
        <f t="shared" si="4"/>
        <v>dimanche</v>
      </c>
      <c r="O8" s="5">
        <f t="shared" si="10"/>
        <v>14</v>
      </c>
      <c r="P8" s="6"/>
      <c r="R8" s="14">
        <v>2013</v>
      </c>
    </row>
    <row r="9" spans="1:21" x14ac:dyDescent="0.25">
      <c r="A9" s="1">
        <f t="shared" si="11"/>
        <v>41282</v>
      </c>
      <c r="B9" s="4" t="str">
        <f t="shared" si="0"/>
        <v>mardi</v>
      </c>
      <c r="C9" s="9">
        <f t="shared" si="1"/>
        <v>2</v>
      </c>
      <c r="D9" s="6"/>
      <c r="E9" s="1">
        <f t="shared" si="5"/>
        <v>41313</v>
      </c>
      <c r="F9" s="4" t="str">
        <f t="shared" si="2"/>
        <v>vendredi</v>
      </c>
      <c r="G9" s="5">
        <f t="shared" si="6"/>
        <v>6</v>
      </c>
      <c r="H9" s="6"/>
      <c r="I9" s="1">
        <f t="shared" si="7"/>
        <v>41341</v>
      </c>
      <c r="J9" s="20" t="str">
        <f t="shared" si="3"/>
        <v>vendredi</v>
      </c>
      <c r="K9" s="5">
        <f t="shared" si="8"/>
        <v>10</v>
      </c>
      <c r="L9" s="6"/>
      <c r="M9" s="1">
        <f t="shared" si="9"/>
        <v>41372</v>
      </c>
      <c r="N9" s="4" t="str">
        <f t="shared" si="4"/>
        <v>lundi</v>
      </c>
      <c r="O9" s="5">
        <f t="shared" si="10"/>
        <v>15</v>
      </c>
      <c r="P9" s="6"/>
      <c r="R9" s="14">
        <v>2014</v>
      </c>
    </row>
    <row r="10" spans="1:21" x14ac:dyDescent="0.25">
      <c r="A10" s="1">
        <f t="shared" si="11"/>
        <v>41283</v>
      </c>
      <c r="B10" s="4" t="str">
        <f t="shared" si="0"/>
        <v>mercredi</v>
      </c>
      <c r="C10" s="9">
        <f t="shared" si="1"/>
        <v>2</v>
      </c>
      <c r="D10" s="6"/>
      <c r="E10" s="1">
        <f t="shared" si="5"/>
        <v>41314</v>
      </c>
      <c r="F10" s="4" t="str">
        <f t="shared" si="2"/>
        <v>samedi</v>
      </c>
      <c r="G10" s="5">
        <f t="shared" si="6"/>
        <v>6</v>
      </c>
      <c r="H10" s="6"/>
      <c r="I10" s="1">
        <f t="shared" ref="I10:I32" si="12">I9+1</f>
        <v>41342</v>
      </c>
      <c r="J10" s="20" t="str">
        <f t="shared" si="3"/>
        <v>samedi</v>
      </c>
      <c r="K10" s="5">
        <f t="shared" si="8"/>
        <v>10</v>
      </c>
      <c r="L10" s="6"/>
      <c r="M10" s="1">
        <f t="shared" si="9"/>
        <v>41373</v>
      </c>
      <c r="N10" s="4" t="str">
        <f t="shared" si="4"/>
        <v>mardi</v>
      </c>
      <c r="O10" s="5">
        <f t="shared" si="10"/>
        <v>15</v>
      </c>
      <c r="P10" s="6"/>
      <c r="R10" s="14">
        <v>2015</v>
      </c>
      <c r="S10" s="22"/>
    </row>
    <row r="11" spans="1:21" x14ac:dyDescent="0.25">
      <c r="A11" s="1">
        <f t="shared" si="11"/>
        <v>41284</v>
      </c>
      <c r="B11" s="4" t="str">
        <f t="shared" si="0"/>
        <v>jeudi</v>
      </c>
      <c r="C11" s="9">
        <f t="shared" si="1"/>
        <v>2</v>
      </c>
      <c r="D11" s="6"/>
      <c r="E11" s="1">
        <f t="shared" si="5"/>
        <v>41315</v>
      </c>
      <c r="F11" s="4" t="str">
        <f t="shared" si="2"/>
        <v>dimanche</v>
      </c>
      <c r="G11" s="5">
        <f t="shared" si="6"/>
        <v>6</v>
      </c>
      <c r="H11" s="6"/>
      <c r="I11" s="1">
        <f t="shared" si="12"/>
        <v>41343</v>
      </c>
      <c r="J11" s="20" t="str">
        <f t="shared" si="3"/>
        <v>dimanche</v>
      </c>
      <c r="K11" s="5">
        <f t="shared" si="8"/>
        <v>10</v>
      </c>
      <c r="L11" s="6"/>
      <c r="M11" s="1">
        <f t="shared" si="9"/>
        <v>41374</v>
      </c>
      <c r="N11" s="4" t="str">
        <f t="shared" si="4"/>
        <v>mercredi</v>
      </c>
      <c r="O11" s="5">
        <f t="shared" si="10"/>
        <v>15</v>
      </c>
      <c r="P11" s="6"/>
      <c r="R11" s="14">
        <v>2016</v>
      </c>
    </row>
    <row r="12" spans="1:21" x14ac:dyDescent="0.25">
      <c r="A12" s="1">
        <f>A11+1</f>
        <v>41285</v>
      </c>
      <c r="B12" s="4" t="str">
        <f t="shared" si="0"/>
        <v>vendredi</v>
      </c>
      <c r="C12" s="9">
        <f t="shared" si="1"/>
        <v>2</v>
      </c>
      <c r="D12" s="6"/>
      <c r="E12" s="1">
        <f>E11+1</f>
        <v>41316</v>
      </c>
      <c r="F12" s="4" t="str">
        <f t="shared" si="2"/>
        <v>lundi</v>
      </c>
      <c r="G12" s="5">
        <f t="shared" si="6"/>
        <v>7</v>
      </c>
      <c r="H12" s="6"/>
      <c r="I12" s="1">
        <f>I11+1</f>
        <v>41344</v>
      </c>
      <c r="J12" s="4" t="str">
        <f t="shared" si="3"/>
        <v>lundi</v>
      </c>
      <c r="K12" s="5">
        <f t="shared" si="8"/>
        <v>11</v>
      </c>
      <c r="L12" s="6"/>
      <c r="M12" s="1">
        <f>M11+1</f>
        <v>41375</v>
      </c>
      <c r="N12" s="21" t="str">
        <f t="shared" si="4"/>
        <v>jeudi</v>
      </c>
      <c r="O12" s="5">
        <f t="shared" si="10"/>
        <v>15</v>
      </c>
      <c r="P12" s="6"/>
      <c r="R12" s="14">
        <v>2017</v>
      </c>
    </row>
    <row r="13" spans="1:21" x14ac:dyDescent="0.25">
      <c r="A13" s="1">
        <f t="shared" si="11"/>
        <v>41286</v>
      </c>
      <c r="B13" s="4" t="str">
        <f t="shared" si="0"/>
        <v>samedi</v>
      </c>
      <c r="C13" s="9">
        <f t="shared" si="1"/>
        <v>2</v>
      </c>
      <c r="D13" s="6"/>
      <c r="E13" s="1">
        <f t="shared" si="5"/>
        <v>41317</v>
      </c>
      <c r="F13" s="4" t="str">
        <f t="shared" si="2"/>
        <v>mardi</v>
      </c>
      <c r="G13" s="5">
        <f t="shared" si="6"/>
        <v>7</v>
      </c>
      <c r="H13" s="6"/>
      <c r="I13" s="1">
        <f t="shared" si="12"/>
        <v>41345</v>
      </c>
      <c r="J13" s="21" t="str">
        <f t="shared" si="3"/>
        <v>mardi</v>
      </c>
      <c r="K13" s="5">
        <f t="shared" si="8"/>
        <v>11</v>
      </c>
      <c r="L13" s="6"/>
      <c r="M13" s="1">
        <f t="shared" si="9"/>
        <v>41376</v>
      </c>
      <c r="N13" s="4" t="str">
        <f t="shared" si="4"/>
        <v>vendredi</v>
      </c>
      <c r="O13" s="5">
        <f t="shared" si="10"/>
        <v>15</v>
      </c>
      <c r="P13" s="6"/>
      <c r="R13" s="14">
        <v>2018</v>
      </c>
      <c r="S13" s="25"/>
    </row>
    <row r="14" spans="1:21" x14ac:dyDescent="0.25">
      <c r="A14" s="1">
        <f t="shared" si="11"/>
        <v>41287</v>
      </c>
      <c r="B14" s="4" t="str">
        <f t="shared" si="0"/>
        <v>dimanche</v>
      </c>
      <c r="C14" s="9">
        <f t="shared" si="1"/>
        <v>2</v>
      </c>
      <c r="D14" s="6"/>
      <c r="E14" s="1">
        <f t="shared" si="5"/>
        <v>41318</v>
      </c>
      <c r="F14" s="4" t="str">
        <f t="shared" si="2"/>
        <v>mercredi</v>
      </c>
      <c r="G14" s="5">
        <f t="shared" si="6"/>
        <v>7</v>
      </c>
      <c r="H14" s="6"/>
      <c r="I14" s="1">
        <f t="shared" si="12"/>
        <v>41346</v>
      </c>
      <c r="J14" s="20" t="str">
        <f t="shared" si="3"/>
        <v>mercredi</v>
      </c>
      <c r="K14" s="5">
        <f t="shared" si="8"/>
        <v>11</v>
      </c>
      <c r="L14" s="6"/>
      <c r="M14" s="1">
        <f t="shared" si="9"/>
        <v>41377</v>
      </c>
      <c r="N14" s="4" t="str">
        <f t="shared" si="4"/>
        <v>samedi</v>
      </c>
      <c r="O14" s="5">
        <f t="shared" si="10"/>
        <v>15</v>
      </c>
      <c r="P14" s="6"/>
      <c r="R14" s="14">
        <v>2019</v>
      </c>
    </row>
    <row r="15" spans="1:21" x14ac:dyDescent="0.25">
      <c r="A15" s="1">
        <f t="shared" si="11"/>
        <v>41288</v>
      </c>
      <c r="B15" s="4" t="str">
        <f t="shared" si="0"/>
        <v>lundi</v>
      </c>
      <c r="C15" s="9">
        <f t="shared" si="1"/>
        <v>3</v>
      </c>
      <c r="D15" s="6"/>
      <c r="E15" s="1">
        <f t="shared" si="5"/>
        <v>41319</v>
      </c>
      <c r="F15" s="4" t="str">
        <f t="shared" si="2"/>
        <v>jeudi</v>
      </c>
      <c r="G15" s="5">
        <f t="shared" si="6"/>
        <v>7</v>
      </c>
      <c r="H15" s="6"/>
      <c r="I15" s="1">
        <f t="shared" si="12"/>
        <v>41347</v>
      </c>
      <c r="J15" s="4" t="str">
        <f t="shared" si="3"/>
        <v>jeudi</v>
      </c>
      <c r="K15" s="5">
        <f t="shared" si="8"/>
        <v>11</v>
      </c>
      <c r="L15" s="6"/>
      <c r="M15" s="1">
        <f t="shared" si="9"/>
        <v>41378</v>
      </c>
      <c r="N15" s="21" t="str">
        <f t="shared" si="4"/>
        <v>dimanche</v>
      </c>
      <c r="O15" s="5">
        <f t="shared" si="10"/>
        <v>15</v>
      </c>
      <c r="P15" s="6"/>
      <c r="R15" s="14">
        <v>2020</v>
      </c>
    </row>
    <row r="16" spans="1:21" x14ac:dyDescent="0.25">
      <c r="A16" s="1">
        <f t="shared" si="11"/>
        <v>41289</v>
      </c>
      <c r="B16" s="4" t="str">
        <f t="shared" si="0"/>
        <v>mardi</v>
      </c>
      <c r="C16" s="9">
        <f t="shared" si="1"/>
        <v>3</v>
      </c>
      <c r="D16" s="6"/>
      <c r="E16" s="1">
        <f t="shared" si="5"/>
        <v>41320</v>
      </c>
      <c r="F16" s="4" t="str">
        <f t="shared" si="2"/>
        <v>vendredi</v>
      </c>
      <c r="G16" s="5">
        <f t="shared" si="6"/>
        <v>7</v>
      </c>
      <c r="H16" s="6"/>
      <c r="I16" s="1">
        <f t="shared" si="12"/>
        <v>41348</v>
      </c>
      <c r="J16" s="20" t="str">
        <f t="shared" si="3"/>
        <v>vendredi</v>
      </c>
      <c r="K16" s="5">
        <f t="shared" si="8"/>
        <v>11</v>
      </c>
      <c r="L16" s="6"/>
      <c r="M16" s="1">
        <f t="shared" si="9"/>
        <v>41379</v>
      </c>
      <c r="N16" s="4" t="str">
        <f t="shared" si="4"/>
        <v>lundi</v>
      </c>
      <c r="O16" s="5">
        <f t="shared" si="10"/>
        <v>16</v>
      </c>
      <c r="P16" s="6"/>
      <c r="R16" s="14">
        <v>2021</v>
      </c>
    </row>
    <row r="17" spans="1:21" x14ac:dyDescent="0.25">
      <c r="A17" s="1">
        <f t="shared" si="11"/>
        <v>41290</v>
      </c>
      <c r="B17" s="4" t="str">
        <f t="shared" si="0"/>
        <v>mercredi</v>
      </c>
      <c r="C17" s="9">
        <f t="shared" si="1"/>
        <v>3</v>
      </c>
      <c r="D17" s="6"/>
      <c r="E17" s="1">
        <f t="shared" si="5"/>
        <v>41321</v>
      </c>
      <c r="F17" s="4" t="str">
        <f t="shared" si="2"/>
        <v>samedi</v>
      </c>
      <c r="G17" s="5">
        <f t="shared" si="6"/>
        <v>7</v>
      </c>
      <c r="H17" s="6"/>
      <c r="I17" s="1">
        <f t="shared" si="12"/>
        <v>41349</v>
      </c>
      <c r="J17" s="4" t="str">
        <f t="shared" si="3"/>
        <v>samedi</v>
      </c>
      <c r="K17" s="5">
        <f t="shared" si="8"/>
        <v>11</v>
      </c>
      <c r="L17" s="6"/>
      <c r="M17" s="1">
        <f t="shared" si="9"/>
        <v>41380</v>
      </c>
      <c r="N17" s="4" t="str">
        <f t="shared" si="4"/>
        <v>mardi</v>
      </c>
      <c r="O17" s="5">
        <f t="shared" si="10"/>
        <v>16</v>
      </c>
      <c r="P17" s="6"/>
      <c r="R17" s="14">
        <v>2022</v>
      </c>
    </row>
    <row r="18" spans="1:21" x14ac:dyDescent="0.25">
      <c r="A18" s="1">
        <f t="shared" si="11"/>
        <v>41291</v>
      </c>
      <c r="B18" s="4" t="str">
        <f t="shared" si="0"/>
        <v>jeudi</v>
      </c>
      <c r="C18" s="9">
        <f t="shared" si="1"/>
        <v>3</v>
      </c>
      <c r="D18" s="6"/>
      <c r="E18" s="1">
        <f t="shared" si="5"/>
        <v>41322</v>
      </c>
      <c r="F18" s="4" t="str">
        <f t="shared" si="2"/>
        <v>dimanche</v>
      </c>
      <c r="G18" s="5">
        <f t="shared" si="6"/>
        <v>7</v>
      </c>
      <c r="H18" s="6"/>
      <c r="I18" s="1">
        <f t="shared" si="12"/>
        <v>41350</v>
      </c>
      <c r="J18" s="4" t="str">
        <f t="shared" si="3"/>
        <v>dimanche</v>
      </c>
      <c r="K18" s="5">
        <f t="shared" si="8"/>
        <v>11</v>
      </c>
      <c r="L18" s="6"/>
      <c r="M18" s="1">
        <f t="shared" si="9"/>
        <v>41381</v>
      </c>
      <c r="N18" s="4" t="str">
        <f t="shared" si="4"/>
        <v>mercredi</v>
      </c>
      <c r="O18" s="5">
        <f t="shared" si="10"/>
        <v>16</v>
      </c>
      <c r="P18" s="6"/>
      <c r="R18" s="14">
        <v>2023</v>
      </c>
    </row>
    <row r="19" spans="1:21" x14ac:dyDescent="0.25">
      <c r="A19" s="1">
        <f t="shared" si="11"/>
        <v>41292</v>
      </c>
      <c r="B19" s="4" t="str">
        <f t="shared" si="0"/>
        <v>vendredi</v>
      </c>
      <c r="C19" s="9">
        <f t="shared" si="1"/>
        <v>3</v>
      </c>
      <c r="D19" s="6"/>
      <c r="E19" s="1">
        <f t="shared" si="5"/>
        <v>41323</v>
      </c>
      <c r="F19" s="4" t="str">
        <f t="shared" si="2"/>
        <v>lundi</v>
      </c>
      <c r="G19" s="5">
        <f t="shared" si="6"/>
        <v>8</v>
      </c>
      <c r="H19" s="6"/>
      <c r="I19" s="1">
        <f t="shared" si="12"/>
        <v>41351</v>
      </c>
      <c r="J19" s="21" t="str">
        <f t="shared" si="3"/>
        <v>lundi</v>
      </c>
      <c r="K19" s="5">
        <f t="shared" si="8"/>
        <v>12</v>
      </c>
      <c r="L19" s="6"/>
      <c r="M19" s="1">
        <f t="shared" si="9"/>
        <v>41382</v>
      </c>
      <c r="N19" s="4" t="str">
        <f t="shared" si="4"/>
        <v>jeudi</v>
      </c>
      <c r="O19" s="5">
        <f t="shared" si="10"/>
        <v>16</v>
      </c>
      <c r="P19" s="6"/>
      <c r="R19" s="14">
        <v>2024</v>
      </c>
    </row>
    <row r="20" spans="1:21" x14ac:dyDescent="0.25">
      <c r="A20" s="1">
        <f t="shared" si="11"/>
        <v>41293</v>
      </c>
      <c r="B20" s="4" t="str">
        <f t="shared" si="0"/>
        <v>samedi</v>
      </c>
      <c r="C20" s="9">
        <f t="shared" si="1"/>
        <v>3</v>
      </c>
      <c r="D20" s="6"/>
      <c r="E20" s="1">
        <f t="shared" si="5"/>
        <v>41324</v>
      </c>
      <c r="F20" s="4" t="str">
        <f t="shared" si="2"/>
        <v>mardi</v>
      </c>
      <c r="G20" s="5">
        <f t="shared" si="6"/>
        <v>8</v>
      </c>
      <c r="H20" s="6"/>
      <c r="I20" s="1">
        <f t="shared" si="12"/>
        <v>41352</v>
      </c>
      <c r="J20" s="4" t="str">
        <f t="shared" si="3"/>
        <v>mardi</v>
      </c>
      <c r="K20" s="5">
        <f t="shared" si="8"/>
        <v>12</v>
      </c>
      <c r="L20" s="6"/>
      <c r="M20" s="1">
        <f t="shared" si="9"/>
        <v>41383</v>
      </c>
      <c r="N20" s="4" t="str">
        <f t="shared" si="4"/>
        <v>vendredi</v>
      </c>
      <c r="O20" s="5">
        <f t="shared" si="10"/>
        <v>16</v>
      </c>
      <c r="P20" s="6"/>
      <c r="R20" s="14">
        <v>2025</v>
      </c>
    </row>
    <row r="21" spans="1:21" x14ac:dyDescent="0.25">
      <c r="A21" s="1">
        <f t="shared" si="11"/>
        <v>41294</v>
      </c>
      <c r="B21" s="4" t="str">
        <f t="shared" si="0"/>
        <v>dimanche</v>
      </c>
      <c r="C21" s="9">
        <f t="shared" si="1"/>
        <v>3</v>
      </c>
      <c r="D21" s="6"/>
      <c r="E21" s="1">
        <f t="shared" si="5"/>
        <v>41325</v>
      </c>
      <c r="F21" s="4" t="str">
        <f t="shared" si="2"/>
        <v>mercredi</v>
      </c>
      <c r="G21" s="5">
        <f t="shared" si="6"/>
        <v>8</v>
      </c>
      <c r="H21" s="6"/>
      <c r="I21" s="1">
        <f t="shared" si="12"/>
        <v>41353</v>
      </c>
      <c r="J21" s="4" t="str">
        <f t="shared" si="3"/>
        <v>mercredi</v>
      </c>
      <c r="K21" s="5">
        <f t="shared" si="8"/>
        <v>12</v>
      </c>
      <c r="L21" s="6"/>
      <c r="M21" s="1">
        <f t="shared" si="9"/>
        <v>41384</v>
      </c>
      <c r="N21" s="4" t="str">
        <f t="shared" si="4"/>
        <v>samedi</v>
      </c>
      <c r="O21" s="5">
        <f t="shared" si="10"/>
        <v>16</v>
      </c>
      <c r="P21" s="6"/>
      <c r="R21" s="14">
        <v>2026</v>
      </c>
    </row>
    <row r="22" spans="1:21" x14ac:dyDescent="0.25">
      <c r="A22" s="1">
        <f t="shared" si="11"/>
        <v>41295</v>
      </c>
      <c r="B22" s="4" t="str">
        <f t="shared" si="0"/>
        <v>lundi</v>
      </c>
      <c r="C22" s="9">
        <f t="shared" si="1"/>
        <v>4</v>
      </c>
      <c r="D22" s="6"/>
      <c r="E22" s="1">
        <f t="shared" si="5"/>
        <v>41326</v>
      </c>
      <c r="F22" s="4" t="str">
        <f t="shared" si="2"/>
        <v>jeudi</v>
      </c>
      <c r="G22" s="5">
        <f t="shared" si="6"/>
        <v>8</v>
      </c>
      <c r="H22" s="6"/>
      <c r="I22" s="1">
        <f t="shared" si="12"/>
        <v>41354</v>
      </c>
      <c r="J22" s="4" t="str">
        <f t="shared" si="3"/>
        <v>jeudi</v>
      </c>
      <c r="K22" s="5">
        <f t="shared" si="8"/>
        <v>12</v>
      </c>
      <c r="L22" s="6"/>
      <c r="M22" s="1">
        <f t="shared" si="9"/>
        <v>41385</v>
      </c>
      <c r="N22" s="4" t="str">
        <f t="shared" si="4"/>
        <v>dimanche</v>
      </c>
      <c r="O22" s="5">
        <f t="shared" si="10"/>
        <v>16</v>
      </c>
      <c r="P22" s="6"/>
      <c r="R22" s="14">
        <v>2027</v>
      </c>
    </row>
    <row r="23" spans="1:21" x14ac:dyDescent="0.25">
      <c r="A23" s="1">
        <f t="shared" si="11"/>
        <v>41296</v>
      </c>
      <c r="B23" s="4" t="str">
        <f t="shared" si="0"/>
        <v>mardi</v>
      </c>
      <c r="C23" s="9">
        <f t="shared" si="1"/>
        <v>4</v>
      </c>
      <c r="D23" s="6"/>
      <c r="E23" s="1">
        <f t="shared" si="5"/>
        <v>41327</v>
      </c>
      <c r="F23" s="4" t="str">
        <f t="shared" si="2"/>
        <v>vendredi</v>
      </c>
      <c r="G23" s="5">
        <f t="shared" si="6"/>
        <v>8</v>
      </c>
      <c r="H23" s="6"/>
      <c r="I23" s="1">
        <f t="shared" si="12"/>
        <v>41355</v>
      </c>
      <c r="J23" s="4" t="str">
        <f t="shared" si="3"/>
        <v>vendredi</v>
      </c>
      <c r="K23" s="5">
        <f t="shared" si="8"/>
        <v>12</v>
      </c>
      <c r="L23" s="6"/>
      <c r="M23" s="1">
        <f t="shared" si="9"/>
        <v>41386</v>
      </c>
      <c r="N23" s="4" t="str">
        <f t="shared" si="4"/>
        <v>lundi</v>
      </c>
      <c r="O23" s="5">
        <f t="shared" si="10"/>
        <v>17</v>
      </c>
      <c r="P23" s="6"/>
      <c r="R23" s="14">
        <v>2028</v>
      </c>
    </row>
    <row r="24" spans="1:21" x14ac:dyDescent="0.25">
      <c r="A24" s="1">
        <f t="shared" si="11"/>
        <v>41297</v>
      </c>
      <c r="B24" s="4" t="str">
        <f t="shared" si="0"/>
        <v>mercredi</v>
      </c>
      <c r="C24" s="9">
        <f t="shared" si="1"/>
        <v>4</v>
      </c>
      <c r="D24" s="6"/>
      <c r="E24" s="1">
        <f t="shared" si="5"/>
        <v>41328</v>
      </c>
      <c r="F24" s="4" t="str">
        <f t="shared" si="2"/>
        <v>samedi</v>
      </c>
      <c r="G24" s="5">
        <f t="shared" si="6"/>
        <v>8</v>
      </c>
      <c r="H24" s="6"/>
      <c r="I24" s="1">
        <f t="shared" si="12"/>
        <v>41356</v>
      </c>
      <c r="J24" s="4" t="str">
        <f t="shared" si="3"/>
        <v>samedi</v>
      </c>
      <c r="K24" s="5">
        <f t="shared" si="8"/>
        <v>12</v>
      </c>
      <c r="L24" s="6"/>
      <c r="M24" s="1">
        <f t="shared" si="9"/>
        <v>41387</v>
      </c>
      <c r="N24" s="4" t="str">
        <f t="shared" si="4"/>
        <v>mardi</v>
      </c>
      <c r="O24" s="5">
        <f t="shared" si="10"/>
        <v>17</v>
      </c>
      <c r="P24" s="6"/>
      <c r="R24" s="14">
        <v>2029</v>
      </c>
    </row>
    <row r="25" spans="1:21" x14ac:dyDescent="0.25">
      <c r="A25" s="1">
        <f t="shared" si="11"/>
        <v>41298</v>
      </c>
      <c r="B25" s="4" t="str">
        <f t="shared" si="0"/>
        <v>jeudi</v>
      </c>
      <c r="C25" s="9">
        <f t="shared" si="1"/>
        <v>4</v>
      </c>
      <c r="D25" s="6"/>
      <c r="E25" s="1">
        <f t="shared" si="5"/>
        <v>41329</v>
      </c>
      <c r="F25" s="4" t="str">
        <f t="shared" si="2"/>
        <v>dimanche</v>
      </c>
      <c r="G25" s="5">
        <f t="shared" si="6"/>
        <v>8</v>
      </c>
      <c r="H25" s="6"/>
      <c r="I25" s="1">
        <f t="shared" si="12"/>
        <v>41357</v>
      </c>
      <c r="J25" s="4" t="str">
        <f t="shared" si="3"/>
        <v>dimanche</v>
      </c>
      <c r="K25" s="5">
        <f t="shared" si="8"/>
        <v>12</v>
      </c>
      <c r="L25" s="6"/>
      <c r="M25" s="1">
        <f t="shared" si="9"/>
        <v>41388</v>
      </c>
      <c r="N25" s="4" t="str">
        <f t="shared" si="4"/>
        <v>mercredi</v>
      </c>
      <c r="O25" s="5">
        <f t="shared" si="10"/>
        <v>17</v>
      </c>
      <c r="P25" s="6"/>
      <c r="R25" s="14">
        <v>2030</v>
      </c>
    </row>
    <row r="26" spans="1:21" x14ac:dyDescent="0.25">
      <c r="A26" s="1">
        <f t="shared" si="11"/>
        <v>41299</v>
      </c>
      <c r="B26" s="4" t="str">
        <f t="shared" si="0"/>
        <v>vendredi</v>
      </c>
      <c r="C26" s="9">
        <f t="shared" si="1"/>
        <v>4</v>
      </c>
      <c r="D26" s="6"/>
      <c r="E26" s="1">
        <f t="shared" si="5"/>
        <v>41330</v>
      </c>
      <c r="F26" s="4" t="str">
        <f t="shared" si="2"/>
        <v>lundi</v>
      </c>
      <c r="G26" s="5">
        <f t="shared" si="6"/>
        <v>9</v>
      </c>
      <c r="H26" s="6"/>
      <c r="I26" s="1">
        <f t="shared" si="12"/>
        <v>41358</v>
      </c>
      <c r="J26" s="4" t="str">
        <f t="shared" si="3"/>
        <v>lundi</v>
      </c>
      <c r="K26" s="5">
        <f t="shared" si="8"/>
        <v>13</v>
      </c>
      <c r="L26" s="6"/>
      <c r="M26" s="1">
        <f t="shared" si="9"/>
        <v>41389</v>
      </c>
      <c r="N26" s="4" t="str">
        <f t="shared" si="4"/>
        <v>jeudi</v>
      </c>
      <c r="O26" s="5">
        <f t="shared" si="10"/>
        <v>17</v>
      </c>
      <c r="P26" s="6"/>
      <c r="R26" s="14">
        <v>2031</v>
      </c>
    </row>
    <row r="27" spans="1:21" x14ac:dyDescent="0.25">
      <c r="A27" s="1">
        <f t="shared" si="11"/>
        <v>41300</v>
      </c>
      <c r="B27" s="4" t="str">
        <f t="shared" si="0"/>
        <v>samedi</v>
      </c>
      <c r="C27" s="9">
        <f t="shared" si="1"/>
        <v>4</v>
      </c>
      <c r="D27" s="6"/>
      <c r="E27" s="1">
        <f t="shared" si="5"/>
        <v>41331</v>
      </c>
      <c r="F27" s="4" t="str">
        <f t="shared" si="2"/>
        <v>mardi</v>
      </c>
      <c r="G27" s="5">
        <f t="shared" si="6"/>
        <v>9</v>
      </c>
      <c r="H27" s="6"/>
      <c r="I27" s="1">
        <f t="shared" si="12"/>
        <v>41359</v>
      </c>
      <c r="J27" s="4" t="str">
        <f t="shared" si="3"/>
        <v>mardi</v>
      </c>
      <c r="K27" s="5">
        <f t="shared" si="8"/>
        <v>13</v>
      </c>
      <c r="L27" s="6"/>
      <c r="M27" s="1">
        <f t="shared" si="9"/>
        <v>41390</v>
      </c>
      <c r="N27" s="4" t="str">
        <f t="shared" si="4"/>
        <v>vendredi</v>
      </c>
      <c r="O27" s="5">
        <f t="shared" si="10"/>
        <v>17</v>
      </c>
      <c r="P27" s="6"/>
      <c r="R27" s="15">
        <v>2032</v>
      </c>
    </row>
    <row r="28" spans="1:21" x14ac:dyDescent="0.25">
      <c r="A28" s="1">
        <f t="shared" si="11"/>
        <v>41301</v>
      </c>
      <c r="B28" s="4" t="str">
        <f t="shared" si="0"/>
        <v>dimanche</v>
      </c>
      <c r="C28" s="9">
        <f t="shared" si="1"/>
        <v>4</v>
      </c>
      <c r="D28" s="6"/>
      <c r="E28" s="1">
        <f t="shared" si="5"/>
        <v>41332</v>
      </c>
      <c r="F28" s="4" t="str">
        <f t="shared" si="2"/>
        <v>mercredi</v>
      </c>
      <c r="G28" s="5">
        <f t="shared" si="6"/>
        <v>9</v>
      </c>
      <c r="H28" s="6"/>
      <c r="I28" s="1">
        <f t="shared" si="12"/>
        <v>41360</v>
      </c>
      <c r="J28" s="4" t="str">
        <f t="shared" si="3"/>
        <v>mercredi</v>
      </c>
      <c r="K28" s="5">
        <f t="shared" si="8"/>
        <v>13</v>
      </c>
      <c r="L28" s="6"/>
      <c r="M28" s="1">
        <f t="shared" si="9"/>
        <v>41391</v>
      </c>
      <c r="N28" s="4" t="str">
        <f t="shared" si="4"/>
        <v>samedi</v>
      </c>
      <c r="O28" s="5">
        <f t="shared" si="10"/>
        <v>17</v>
      </c>
      <c r="P28" s="6"/>
    </row>
    <row r="29" spans="1:21" ht="14.1" x14ac:dyDescent="0.25">
      <c r="A29" s="1">
        <f t="shared" si="11"/>
        <v>41302</v>
      </c>
      <c r="B29" s="4" t="str">
        <f t="shared" si="0"/>
        <v>lundi</v>
      </c>
      <c r="C29" s="9">
        <f t="shared" si="1"/>
        <v>5</v>
      </c>
      <c r="D29" s="6"/>
      <c r="E29" s="1">
        <f t="shared" si="5"/>
        <v>41333</v>
      </c>
      <c r="F29" s="4" t="str">
        <f t="shared" si="2"/>
        <v>jeudi</v>
      </c>
      <c r="G29" s="5">
        <f t="shared" si="6"/>
        <v>9</v>
      </c>
      <c r="H29" s="6"/>
      <c r="I29" s="1">
        <f t="shared" si="12"/>
        <v>41361</v>
      </c>
      <c r="J29" s="4" t="str">
        <f t="shared" si="3"/>
        <v>jeudi</v>
      </c>
      <c r="K29" s="5">
        <f t="shared" si="8"/>
        <v>13</v>
      </c>
      <c r="L29" s="6"/>
      <c r="M29" s="1">
        <f t="shared" si="9"/>
        <v>41392</v>
      </c>
      <c r="N29" s="4" t="str">
        <f t="shared" si="4"/>
        <v>dimanche</v>
      </c>
      <c r="O29" s="5">
        <f t="shared" si="10"/>
        <v>17</v>
      </c>
      <c r="P29" s="6"/>
    </row>
    <row r="30" spans="1:21" x14ac:dyDescent="0.25">
      <c r="A30" s="1">
        <f t="shared" si="11"/>
        <v>41303</v>
      </c>
      <c r="B30" s="4" t="str">
        <f t="shared" si="0"/>
        <v>mardi</v>
      </c>
      <c r="C30" s="9">
        <f t="shared" si="1"/>
        <v>5</v>
      </c>
      <c r="D30" s="3"/>
      <c r="E30" s="1" t="str">
        <f>IF(R4=365,E29+1,"")</f>
        <v/>
      </c>
      <c r="F30" s="4" t="str">
        <f t="shared" ref="F30" si="13">TEXT(E30,"jjjj")</f>
        <v/>
      </c>
      <c r="G30" s="5" t="e">
        <f t="shared" si="6"/>
        <v>#VALUE!</v>
      </c>
      <c r="H30" s="3"/>
      <c r="I30" s="1">
        <f t="shared" si="12"/>
        <v>41362</v>
      </c>
      <c r="J30" s="4" t="str">
        <f t="shared" si="3"/>
        <v>vendredi</v>
      </c>
      <c r="K30" s="5">
        <f t="shared" si="8"/>
        <v>13</v>
      </c>
      <c r="L30" s="3"/>
      <c r="M30" s="1">
        <f t="shared" si="9"/>
        <v>41393</v>
      </c>
      <c r="N30" s="4" t="str">
        <f t="shared" si="4"/>
        <v>lundi</v>
      </c>
      <c r="O30" s="5">
        <f t="shared" si="10"/>
        <v>18</v>
      </c>
      <c r="P30" s="3"/>
      <c r="U30" s="5"/>
    </row>
    <row r="31" spans="1:21" ht="14.1" x14ac:dyDescent="0.25">
      <c r="A31" s="1">
        <f t="shared" si="11"/>
        <v>41304</v>
      </c>
      <c r="B31" s="4" t="str">
        <f t="shared" si="0"/>
        <v>mercredi</v>
      </c>
      <c r="C31" s="9">
        <f t="shared" si="1"/>
        <v>5</v>
      </c>
      <c r="D31" s="3"/>
      <c r="H31" s="3"/>
      <c r="I31" s="1">
        <f t="shared" si="12"/>
        <v>41363</v>
      </c>
      <c r="J31" s="4" t="str">
        <f t="shared" si="3"/>
        <v>samedi</v>
      </c>
      <c r="K31" s="5">
        <f t="shared" si="8"/>
        <v>13</v>
      </c>
      <c r="L31" s="3"/>
      <c r="M31" s="1">
        <f t="shared" si="9"/>
        <v>41394</v>
      </c>
      <c r="N31" s="4" t="str">
        <f t="shared" si="4"/>
        <v>mardi</v>
      </c>
      <c r="O31" s="5">
        <f t="shared" si="10"/>
        <v>18</v>
      </c>
      <c r="P31" s="3"/>
    </row>
    <row r="32" spans="1:21" ht="14.1" x14ac:dyDescent="0.25">
      <c r="A32" s="1">
        <f t="shared" si="11"/>
        <v>41305</v>
      </c>
      <c r="B32" s="4" t="str">
        <f t="shared" si="0"/>
        <v>jeudi</v>
      </c>
      <c r="C32" s="9">
        <f t="shared" si="1"/>
        <v>5</v>
      </c>
      <c r="D32" s="3"/>
      <c r="H32" s="3"/>
      <c r="I32" s="1">
        <f t="shared" si="12"/>
        <v>41364</v>
      </c>
      <c r="J32" s="4" t="str">
        <f t="shared" si="3"/>
        <v>dimanche</v>
      </c>
      <c r="K32" s="5">
        <f t="shared" si="8"/>
        <v>13</v>
      </c>
      <c r="L32" s="3"/>
      <c r="P32" s="3"/>
    </row>
    <row r="33" spans="1:16" ht="14.1" customHeight="1" x14ac:dyDescent="0.25">
      <c r="A33" s="3"/>
      <c r="B33" s="10"/>
      <c r="C33" s="11"/>
      <c r="D33" s="3"/>
      <c r="E33" s="10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</row>
    <row r="34" spans="1:16" ht="14.1" x14ac:dyDescent="0.25">
      <c r="A34" s="1">
        <f>M31+1</f>
        <v>41395</v>
      </c>
      <c r="B34" s="4" t="str">
        <f t="shared" ref="B34:B64" si="14">TEXT(A34,"jjjj")</f>
        <v>mercredi</v>
      </c>
      <c r="C34" s="5">
        <f>WEEKNUM(A34,2)</f>
        <v>18</v>
      </c>
      <c r="D34" s="6"/>
      <c r="E34" s="1">
        <f>A64+1</f>
        <v>41426</v>
      </c>
      <c r="F34" s="4" t="str">
        <f t="shared" ref="F34:F63" si="15">TEXT(E34,"jjjj")</f>
        <v>samedi</v>
      </c>
      <c r="G34" s="5">
        <f>WEEKNUM(E34,2)</f>
        <v>22</v>
      </c>
      <c r="H34" s="6"/>
      <c r="I34" s="1">
        <f>E63+1</f>
        <v>41456</v>
      </c>
      <c r="J34" s="4" t="str">
        <f t="shared" ref="J34:J64" si="16">TEXT(I34,"jjjj")</f>
        <v>lundi</v>
      </c>
      <c r="K34" s="5">
        <f>WEEKNUM(I34,2)</f>
        <v>27</v>
      </c>
      <c r="L34" s="6"/>
      <c r="M34" s="1">
        <f>I64+1</f>
        <v>41487</v>
      </c>
      <c r="N34" s="4" t="str">
        <f t="shared" ref="N34:N64" si="17">TEXT(M34,"jjjj")</f>
        <v>jeudi</v>
      </c>
      <c r="O34" s="5">
        <f>WEEKNUM(M34,2)</f>
        <v>31</v>
      </c>
      <c r="P34" s="6"/>
    </row>
    <row r="35" spans="1:16" x14ac:dyDescent="0.25">
      <c r="A35" s="1">
        <f t="shared" ref="A35:A43" si="18">A34+1</f>
        <v>41396</v>
      </c>
      <c r="B35" s="4" t="str">
        <f t="shared" si="14"/>
        <v>jeudi</v>
      </c>
      <c r="C35" s="5">
        <f t="shared" ref="C35:C64" si="19">WEEKNUM(A35,2)</f>
        <v>18</v>
      </c>
      <c r="D35" s="6"/>
      <c r="E35" s="1">
        <f t="shared" ref="E35:E63" si="20">E34+1</f>
        <v>41427</v>
      </c>
      <c r="F35" s="4" t="str">
        <f t="shared" si="15"/>
        <v>dimanche</v>
      </c>
      <c r="G35" s="5">
        <f t="shared" ref="G35:G63" si="21">WEEKNUM(E35,2)</f>
        <v>22</v>
      </c>
      <c r="H35" s="6"/>
      <c r="I35" s="1">
        <f t="shared" ref="I35:I47" si="22">I34+1</f>
        <v>41457</v>
      </c>
      <c r="J35" s="4" t="str">
        <f t="shared" si="16"/>
        <v>mardi</v>
      </c>
      <c r="K35" s="5">
        <f t="shared" ref="K35:K64" si="23">WEEKNUM(I35,2)</f>
        <v>27</v>
      </c>
      <c r="L35" s="6"/>
      <c r="M35" s="1">
        <f t="shared" ref="M35:M64" si="24">M34+1</f>
        <v>41488</v>
      </c>
      <c r="N35" s="4" t="str">
        <f t="shared" si="17"/>
        <v>vendredi</v>
      </c>
      <c r="O35" s="5">
        <f t="shared" ref="O35:O64" si="25">WEEKNUM(M35,2)</f>
        <v>31</v>
      </c>
      <c r="P35" s="6"/>
    </row>
    <row r="36" spans="1:16" x14ac:dyDescent="0.25">
      <c r="A36" s="1">
        <f t="shared" si="18"/>
        <v>41397</v>
      </c>
      <c r="B36" s="4" t="str">
        <f t="shared" si="14"/>
        <v>vendredi</v>
      </c>
      <c r="C36" s="5">
        <f t="shared" si="19"/>
        <v>18</v>
      </c>
      <c r="D36" s="6"/>
      <c r="E36" s="1">
        <f t="shared" si="20"/>
        <v>41428</v>
      </c>
      <c r="F36" s="4" t="str">
        <f t="shared" si="15"/>
        <v>lundi</v>
      </c>
      <c r="G36" s="5">
        <f t="shared" si="21"/>
        <v>23</v>
      </c>
      <c r="H36" s="6"/>
      <c r="I36" s="1">
        <f t="shared" si="22"/>
        <v>41458</v>
      </c>
      <c r="J36" s="4" t="str">
        <f t="shared" si="16"/>
        <v>mercredi</v>
      </c>
      <c r="K36" s="5">
        <f t="shared" si="23"/>
        <v>27</v>
      </c>
      <c r="L36" s="6"/>
      <c r="M36" s="1">
        <f t="shared" si="24"/>
        <v>41489</v>
      </c>
      <c r="N36" s="4" t="str">
        <f t="shared" si="17"/>
        <v>samedi</v>
      </c>
      <c r="O36" s="5">
        <f t="shared" si="25"/>
        <v>31</v>
      </c>
      <c r="P36" s="6"/>
    </row>
    <row r="37" spans="1:16" x14ac:dyDescent="0.25">
      <c r="A37" s="1">
        <f t="shared" si="18"/>
        <v>41398</v>
      </c>
      <c r="B37" s="4" t="str">
        <f t="shared" si="14"/>
        <v>samedi</v>
      </c>
      <c r="C37" s="5">
        <f t="shared" si="19"/>
        <v>18</v>
      </c>
      <c r="D37" s="6"/>
      <c r="E37" s="1">
        <f t="shared" si="20"/>
        <v>41429</v>
      </c>
      <c r="F37" s="4" t="str">
        <f t="shared" si="15"/>
        <v>mardi</v>
      </c>
      <c r="G37" s="5">
        <f t="shared" si="21"/>
        <v>23</v>
      </c>
      <c r="H37" s="6"/>
      <c r="I37" s="1">
        <f t="shared" si="22"/>
        <v>41459</v>
      </c>
      <c r="J37" s="4" t="str">
        <f t="shared" si="16"/>
        <v>jeudi</v>
      </c>
      <c r="K37" s="5">
        <f t="shared" si="23"/>
        <v>27</v>
      </c>
      <c r="L37" s="6"/>
      <c r="M37" s="1">
        <f t="shared" si="24"/>
        <v>41490</v>
      </c>
      <c r="N37" s="4" t="str">
        <f t="shared" si="17"/>
        <v>dimanche</v>
      </c>
      <c r="O37" s="5">
        <f t="shared" si="25"/>
        <v>31</v>
      </c>
      <c r="P37" s="6"/>
    </row>
    <row r="38" spans="1:16" x14ac:dyDescent="0.25">
      <c r="A38" s="1">
        <f t="shared" si="18"/>
        <v>41399</v>
      </c>
      <c r="B38" s="4" t="str">
        <f t="shared" si="14"/>
        <v>dimanche</v>
      </c>
      <c r="C38" s="5">
        <f t="shared" si="19"/>
        <v>18</v>
      </c>
      <c r="D38" s="6"/>
      <c r="E38" s="1">
        <f t="shared" si="20"/>
        <v>41430</v>
      </c>
      <c r="F38" s="4" t="str">
        <f t="shared" si="15"/>
        <v>mercredi</v>
      </c>
      <c r="G38" s="5">
        <f t="shared" si="21"/>
        <v>23</v>
      </c>
      <c r="H38" s="6"/>
      <c r="I38" s="1">
        <f t="shared" si="22"/>
        <v>41460</v>
      </c>
      <c r="J38" s="4" t="str">
        <f t="shared" si="16"/>
        <v>vendredi</v>
      </c>
      <c r="K38" s="5">
        <f t="shared" si="23"/>
        <v>27</v>
      </c>
      <c r="L38" s="6"/>
      <c r="M38" s="1">
        <f t="shared" si="24"/>
        <v>41491</v>
      </c>
      <c r="N38" s="4" t="str">
        <f t="shared" si="17"/>
        <v>lundi</v>
      </c>
      <c r="O38" s="5">
        <f t="shared" si="25"/>
        <v>32</v>
      </c>
      <c r="P38" s="6"/>
    </row>
    <row r="39" spans="1:16" x14ac:dyDescent="0.25">
      <c r="A39" s="1">
        <f t="shared" si="18"/>
        <v>41400</v>
      </c>
      <c r="B39" s="4" t="str">
        <f t="shared" si="14"/>
        <v>lundi</v>
      </c>
      <c r="C39" s="5">
        <f t="shared" si="19"/>
        <v>19</v>
      </c>
      <c r="D39" s="6"/>
      <c r="E39" s="1">
        <f t="shared" si="20"/>
        <v>41431</v>
      </c>
      <c r="F39" s="4" t="str">
        <f t="shared" si="15"/>
        <v>jeudi</v>
      </c>
      <c r="G39" s="5">
        <f t="shared" si="21"/>
        <v>23</v>
      </c>
      <c r="H39" s="6"/>
      <c r="I39" s="1">
        <f t="shared" si="22"/>
        <v>41461</v>
      </c>
      <c r="J39" s="4" t="str">
        <f t="shared" si="16"/>
        <v>samedi</v>
      </c>
      <c r="K39" s="5">
        <f t="shared" si="23"/>
        <v>27</v>
      </c>
      <c r="L39" s="6"/>
      <c r="M39" s="1">
        <f t="shared" si="24"/>
        <v>41492</v>
      </c>
      <c r="N39" s="4" t="str">
        <f t="shared" si="17"/>
        <v>mardi</v>
      </c>
      <c r="O39" s="5">
        <f t="shared" si="25"/>
        <v>32</v>
      </c>
      <c r="P39" s="6"/>
    </row>
    <row r="40" spans="1:16" x14ac:dyDescent="0.25">
      <c r="A40" s="1">
        <f t="shared" si="18"/>
        <v>41401</v>
      </c>
      <c r="B40" s="4" t="str">
        <f t="shared" si="14"/>
        <v>mardi</v>
      </c>
      <c r="C40" s="5">
        <f t="shared" si="19"/>
        <v>19</v>
      </c>
      <c r="D40" s="6"/>
      <c r="E40" s="1">
        <f t="shared" si="20"/>
        <v>41432</v>
      </c>
      <c r="F40" s="4" t="str">
        <f t="shared" si="15"/>
        <v>vendredi</v>
      </c>
      <c r="G40" s="5">
        <f t="shared" si="21"/>
        <v>23</v>
      </c>
      <c r="H40" s="6"/>
      <c r="I40" s="1">
        <f t="shared" si="22"/>
        <v>41462</v>
      </c>
      <c r="J40" s="4" t="str">
        <f t="shared" si="16"/>
        <v>dimanche</v>
      </c>
      <c r="K40" s="5">
        <f t="shared" si="23"/>
        <v>27</v>
      </c>
      <c r="L40" s="6"/>
      <c r="M40" s="1">
        <f t="shared" si="24"/>
        <v>41493</v>
      </c>
      <c r="N40" s="4" t="str">
        <f t="shared" si="17"/>
        <v>mercredi</v>
      </c>
      <c r="O40" s="5">
        <f t="shared" si="25"/>
        <v>32</v>
      </c>
      <c r="P40" s="6"/>
    </row>
    <row r="41" spans="1:16" x14ac:dyDescent="0.25">
      <c r="A41" s="1">
        <f t="shared" si="18"/>
        <v>41402</v>
      </c>
      <c r="B41" s="4" t="str">
        <f t="shared" si="14"/>
        <v>mercredi</v>
      </c>
      <c r="C41" s="5">
        <f t="shared" si="19"/>
        <v>19</v>
      </c>
      <c r="D41" s="6"/>
      <c r="E41" s="1">
        <f t="shared" si="20"/>
        <v>41433</v>
      </c>
      <c r="F41" s="4" t="str">
        <f t="shared" si="15"/>
        <v>samedi</v>
      </c>
      <c r="G41" s="5">
        <f t="shared" si="21"/>
        <v>23</v>
      </c>
      <c r="H41" s="6"/>
      <c r="I41" s="1">
        <f t="shared" si="22"/>
        <v>41463</v>
      </c>
      <c r="J41" s="4" t="str">
        <f t="shared" si="16"/>
        <v>lundi</v>
      </c>
      <c r="K41" s="5">
        <f t="shared" si="23"/>
        <v>28</v>
      </c>
      <c r="L41" s="6"/>
      <c r="M41" s="1">
        <f t="shared" si="24"/>
        <v>41494</v>
      </c>
      <c r="N41" s="4" t="str">
        <f t="shared" si="17"/>
        <v>jeudi</v>
      </c>
      <c r="O41" s="5">
        <f t="shared" si="25"/>
        <v>32</v>
      </c>
      <c r="P41" s="6"/>
    </row>
    <row r="42" spans="1:16" x14ac:dyDescent="0.25">
      <c r="A42" s="1">
        <f t="shared" si="18"/>
        <v>41403</v>
      </c>
      <c r="B42" s="4" t="str">
        <f t="shared" si="14"/>
        <v>jeudi</v>
      </c>
      <c r="C42" s="5">
        <f t="shared" si="19"/>
        <v>19</v>
      </c>
      <c r="D42" s="6"/>
      <c r="E42" s="1">
        <f t="shared" si="20"/>
        <v>41434</v>
      </c>
      <c r="F42" s="4" t="str">
        <f t="shared" si="15"/>
        <v>dimanche</v>
      </c>
      <c r="G42" s="5">
        <f t="shared" si="21"/>
        <v>23</v>
      </c>
      <c r="H42" s="6"/>
      <c r="I42" s="1">
        <f t="shared" si="22"/>
        <v>41464</v>
      </c>
      <c r="J42" s="4" t="str">
        <f t="shared" si="16"/>
        <v>mardi</v>
      </c>
      <c r="K42" s="5">
        <f t="shared" si="23"/>
        <v>28</v>
      </c>
      <c r="L42" s="6"/>
      <c r="M42" s="1">
        <f t="shared" si="24"/>
        <v>41495</v>
      </c>
      <c r="N42" s="4" t="str">
        <f t="shared" si="17"/>
        <v>vendredi</v>
      </c>
      <c r="O42" s="5">
        <f t="shared" si="25"/>
        <v>32</v>
      </c>
      <c r="P42" s="6"/>
    </row>
    <row r="43" spans="1:16" x14ac:dyDescent="0.25">
      <c r="A43" s="1">
        <f t="shared" si="18"/>
        <v>41404</v>
      </c>
      <c r="B43" s="4" t="str">
        <f t="shared" si="14"/>
        <v>vendredi</v>
      </c>
      <c r="C43" s="5">
        <f t="shared" si="19"/>
        <v>19</v>
      </c>
      <c r="D43" s="6"/>
      <c r="E43" s="1">
        <f t="shared" si="20"/>
        <v>41435</v>
      </c>
      <c r="F43" s="4" t="str">
        <f t="shared" si="15"/>
        <v>lundi</v>
      </c>
      <c r="G43" s="5">
        <f t="shared" si="21"/>
        <v>24</v>
      </c>
      <c r="H43" s="6"/>
      <c r="I43" s="1">
        <f t="shared" si="22"/>
        <v>41465</v>
      </c>
      <c r="J43" s="4" t="str">
        <f t="shared" si="16"/>
        <v>mercredi</v>
      </c>
      <c r="K43" s="5">
        <f t="shared" si="23"/>
        <v>28</v>
      </c>
      <c r="L43" s="6"/>
      <c r="M43" s="1">
        <f t="shared" si="24"/>
        <v>41496</v>
      </c>
      <c r="N43" s="4" t="str">
        <f t="shared" si="17"/>
        <v>samedi</v>
      </c>
      <c r="O43" s="5">
        <f t="shared" si="25"/>
        <v>32</v>
      </c>
      <c r="P43" s="6"/>
    </row>
    <row r="44" spans="1:16" x14ac:dyDescent="0.25">
      <c r="A44" s="1">
        <f>A43+1</f>
        <v>41405</v>
      </c>
      <c r="B44" s="4" t="str">
        <f t="shared" si="14"/>
        <v>samedi</v>
      </c>
      <c r="C44" s="5">
        <f t="shared" si="19"/>
        <v>19</v>
      </c>
      <c r="D44" s="6"/>
      <c r="E44" s="1">
        <f>E43+1</f>
        <v>41436</v>
      </c>
      <c r="F44" s="4" t="str">
        <f t="shared" si="15"/>
        <v>mardi</v>
      </c>
      <c r="G44" s="5">
        <f t="shared" si="21"/>
        <v>24</v>
      </c>
      <c r="H44" s="6"/>
      <c r="I44" s="1">
        <f>I43+1</f>
        <v>41466</v>
      </c>
      <c r="J44" s="4" t="str">
        <f t="shared" si="16"/>
        <v>jeudi</v>
      </c>
      <c r="K44" s="5">
        <f t="shared" si="23"/>
        <v>28</v>
      </c>
      <c r="L44" s="6"/>
      <c r="M44" s="1">
        <f>M43+1</f>
        <v>41497</v>
      </c>
      <c r="N44" s="4" t="str">
        <f t="shared" si="17"/>
        <v>dimanche</v>
      </c>
      <c r="O44" s="5">
        <f t="shared" si="25"/>
        <v>32</v>
      </c>
      <c r="P44" s="6"/>
    </row>
    <row r="45" spans="1:16" x14ac:dyDescent="0.25">
      <c r="A45" s="1">
        <f t="shared" ref="A45:A64" si="26">A44+1</f>
        <v>41406</v>
      </c>
      <c r="B45" s="4" t="str">
        <f t="shared" si="14"/>
        <v>dimanche</v>
      </c>
      <c r="C45" s="5">
        <f t="shared" si="19"/>
        <v>19</v>
      </c>
      <c r="D45" s="6"/>
      <c r="E45" s="1">
        <f t="shared" si="20"/>
        <v>41437</v>
      </c>
      <c r="F45" s="4" t="str">
        <f t="shared" si="15"/>
        <v>mercredi</v>
      </c>
      <c r="G45" s="5">
        <f t="shared" si="21"/>
        <v>24</v>
      </c>
      <c r="H45" s="6"/>
      <c r="I45" s="1">
        <f t="shared" si="22"/>
        <v>41467</v>
      </c>
      <c r="J45" s="4" t="str">
        <f t="shared" si="16"/>
        <v>vendredi</v>
      </c>
      <c r="K45" s="5">
        <f t="shared" si="23"/>
        <v>28</v>
      </c>
      <c r="L45" s="6"/>
      <c r="M45" s="1">
        <f t="shared" si="24"/>
        <v>41498</v>
      </c>
      <c r="N45" s="4" t="str">
        <f t="shared" si="17"/>
        <v>lundi</v>
      </c>
      <c r="O45" s="5">
        <f t="shared" si="25"/>
        <v>33</v>
      </c>
      <c r="P45" s="6"/>
    </row>
    <row r="46" spans="1:16" x14ac:dyDescent="0.25">
      <c r="A46" s="1">
        <f t="shared" si="26"/>
        <v>41407</v>
      </c>
      <c r="B46" s="4" t="str">
        <f t="shared" si="14"/>
        <v>lundi</v>
      </c>
      <c r="C46" s="5">
        <f t="shared" si="19"/>
        <v>20</v>
      </c>
      <c r="D46" s="6"/>
      <c r="E46" s="1">
        <f t="shared" si="20"/>
        <v>41438</v>
      </c>
      <c r="F46" s="4" t="str">
        <f t="shared" si="15"/>
        <v>jeudi</v>
      </c>
      <c r="G46" s="5">
        <f t="shared" si="21"/>
        <v>24</v>
      </c>
      <c r="H46" s="6"/>
      <c r="I46" s="1">
        <f t="shared" si="22"/>
        <v>41468</v>
      </c>
      <c r="J46" s="4" t="str">
        <f t="shared" si="16"/>
        <v>samedi</v>
      </c>
      <c r="K46" s="5">
        <f t="shared" si="23"/>
        <v>28</v>
      </c>
      <c r="L46" s="6"/>
      <c r="M46" s="1">
        <f t="shared" si="24"/>
        <v>41499</v>
      </c>
      <c r="N46" s="4" t="str">
        <f t="shared" si="17"/>
        <v>mardi</v>
      </c>
      <c r="O46" s="5">
        <f t="shared" si="25"/>
        <v>33</v>
      </c>
      <c r="P46" s="6"/>
    </row>
    <row r="47" spans="1:16" x14ac:dyDescent="0.25">
      <c r="A47" s="1">
        <f t="shared" si="26"/>
        <v>41408</v>
      </c>
      <c r="B47" s="4" t="str">
        <f t="shared" si="14"/>
        <v>mardi</v>
      </c>
      <c r="C47" s="5">
        <f t="shared" si="19"/>
        <v>20</v>
      </c>
      <c r="D47" s="6"/>
      <c r="E47" s="1">
        <f t="shared" si="20"/>
        <v>41439</v>
      </c>
      <c r="F47" s="4" t="str">
        <f t="shared" si="15"/>
        <v>vendredi</v>
      </c>
      <c r="G47" s="5">
        <f t="shared" si="21"/>
        <v>24</v>
      </c>
      <c r="H47" s="6"/>
      <c r="I47" s="1">
        <f t="shared" si="22"/>
        <v>41469</v>
      </c>
      <c r="J47" s="4" t="str">
        <f t="shared" si="16"/>
        <v>dimanche</v>
      </c>
      <c r="K47" s="5">
        <f t="shared" si="23"/>
        <v>28</v>
      </c>
      <c r="L47" s="6"/>
      <c r="M47" s="1">
        <f t="shared" si="24"/>
        <v>41500</v>
      </c>
      <c r="N47" s="4" t="str">
        <f t="shared" si="17"/>
        <v>mercredi</v>
      </c>
      <c r="O47" s="5">
        <f t="shared" si="25"/>
        <v>33</v>
      </c>
      <c r="P47" s="6"/>
    </row>
    <row r="48" spans="1:16" x14ac:dyDescent="0.25">
      <c r="A48" s="1">
        <f t="shared" si="26"/>
        <v>41409</v>
      </c>
      <c r="B48" s="4" t="str">
        <f t="shared" si="14"/>
        <v>mercredi</v>
      </c>
      <c r="C48" s="5">
        <f t="shared" si="19"/>
        <v>20</v>
      </c>
      <c r="D48" s="6"/>
      <c r="E48" s="1">
        <f t="shared" si="20"/>
        <v>41440</v>
      </c>
      <c r="F48" s="4" t="str">
        <f t="shared" si="15"/>
        <v>samedi</v>
      </c>
      <c r="G48" s="5">
        <f t="shared" si="21"/>
        <v>24</v>
      </c>
      <c r="H48" s="6"/>
      <c r="I48" s="1">
        <f t="shared" ref="I48:I64" si="27">I47+1</f>
        <v>41470</v>
      </c>
      <c r="J48" s="4" t="str">
        <f t="shared" si="16"/>
        <v>lundi</v>
      </c>
      <c r="K48" s="5">
        <f t="shared" si="23"/>
        <v>29</v>
      </c>
      <c r="L48" s="6"/>
      <c r="M48" s="1">
        <f t="shared" si="24"/>
        <v>41501</v>
      </c>
      <c r="N48" s="4" t="str">
        <f t="shared" si="17"/>
        <v>jeudi</v>
      </c>
      <c r="O48" s="5">
        <f t="shared" si="25"/>
        <v>33</v>
      </c>
      <c r="P48" s="6"/>
    </row>
    <row r="49" spans="1:16" x14ac:dyDescent="0.25">
      <c r="A49" s="1">
        <f t="shared" si="26"/>
        <v>41410</v>
      </c>
      <c r="B49" s="4" t="str">
        <f t="shared" si="14"/>
        <v>jeudi</v>
      </c>
      <c r="C49" s="5">
        <f t="shared" si="19"/>
        <v>20</v>
      </c>
      <c r="D49" s="6"/>
      <c r="E49" s="1">
        <f t="shared" si="20"/>
        <v>41441</v>
      </c>
      <c r="F49" s="4" t="str">
        <f t="shared" si="15"/>
        <v>dimanche</v>
      </c>
      <c r="G49" s="5">
        <f t="shared" si="21"/>
        <v>24</v>
      </c>
      <c r="H49" s="6"/>
      <c r="I49" s="1">
        <f t="shared" si="27"/>
        <v>41471</v>
      </c>
      <c r="J49" s="4" t="str">
        <f t="shared" si="16"/>
        <v>mardi</v>
      </c>
      <c r="K49" s="5">
        <f t="shared" si="23"/>
        <v>29</v>
      </c>
      <c r="L49" s="6"/>
      <c r="M49" s="1">
        <f t="shared" si="24"/>
        <v>41502</v>
      </c>
      <c r="N49" s="4" t="str">
        <f t="shared" si="17"/>
        <v>vendredi</v>
      </c>
      <c r="O49" s="5">
        <f t="shared" si="25"/>
        <v>33</v>
      </c>
      <c r="P49" s="6"/>
    </row>
    <row r="50" spans="1:16" x14ac:dyDescent="0.25">
      <c r="A50" s="1">
        <f t="shared" si="26"/>
        <v>41411</v>
      </c>
      <c r="B50" s="4" t="str">
        <f t="shared" si="14"/>
        <v>vendredi</v>
      </c>
      <c r="C50" s="5">
        <f t="shared" si="19"/>
        <v>20</v>
      </c>
      <c r="D50" s="6"/>
      <c r="E50" s="1">
        <f t="shared" si="20"/>
        <v>41442</v>
      </c>
      <c r="F50" s="4" t="str">
        <f t="shared" si="15"/>
        <v>lundi</v>
      </c>
      <c r="G50" s="5">
        <f t="shared" si="21"/>
        <v>25</v>
      </c>
      <c r="H50" s="6"/>
      <c r="I50" s="1">
        <f t="shared" si="27"/>
        <v>41472</v>
      </c>
      <c r="J50" s="4" t="str">
        <f t="shared" si="16"/>
        <v>mercredi</v>
      </c>
      <c r="K50" s="5">
        <f t="shared" si="23"/>
        <v>29</v>
      </c>
      <c r="L50" s="6"/>
      <c r="M50" s="1">
        <f t="shared" si="24"/>
        <v>41503</v>
      </c>
      <c r="N50" s="4" t="str">
        <f t="shared" si="17"/>
        <v>samedi</v>
      </c>
      <c r="O50" s="5">
        <f t="shared" si="25"/>
        <v>33</v>
      </c>
      <c r="P50" s="6"/>
    </row>
    <row r="51" spans="1:16" x14ac:dyDescent="0.25">
      <c r="A51" s="1">
        <f t="shared" si="26"/>
        <v>41412</v>
      </c>
      <c r="B51" s="4" t="str">
        <f t="shared" si="14"/>
        <v>samedi</v>
      </c>
      <c r="C51" s="5">
        <f t="shared" si="19"/>
        <v>20</v>
      </c>
      <c r="D51" s="6"/>
      <c r="E51" s="1">
        <f t="shared" si="20"/>
        <v>41443</v>
      </c>
      <c r="F51" s="4" t="str">
        <f t="shared" si="15"/>
        <v>mardi</v>
      </c>
      <c r="G51" s="5">
        <f t="shared" si="21"/>
        <v>25</v>
      </c>
      <c r="H51" s="6"/>
      <c r="I51" s="1">
        <f t="shared" si="27"/>
        <v>41473</v>
      </c>
      <c r="J51" s="4" t="str">
        <f t="shared" si="16"/>
        <v>jeudi</v>
      </c>
      <c r="K51" s="5">
        <f t="shared" si="23"/>
        <v>29</v>
      </c>
      <c r="L51" s="6"/>
      <c r="M51" s="1">
        <f t="shared" si="24"/>
        <v>41504</v>
      </c>
      <c r="N51" s="4" t="str">
        <f t="shared" si="17"/>
        <v>dimanche</v>
      </c>
      <c r="O51" s="5">
        <f t="shared" si="25"/>
        <v>33</v>
      </c>
      <c r="P51" s="6"/>
    </row>
    <row r="52" spans="1:16" x14ac:dyDescent="0.25">
      <c r="A52" s="1">
        <f t="shared" si="26"/>
        <v>41413</v>
      </c>
      <c r="B52" s="4" t="str">
        <f t="shared" si="14"/>
        <v>dimanche</v>
      </c>
      <c r="C52" s="5">
        <f t="shared" si="19"/>
        <v>20</v>
      </c>
      <c r="D52" s="6"/>
      <c r="E52" s="1">
        <f t="shared" si="20"/>
        <v>41444</v>
      </c>
      <c r="F52" s="4" t="str">
        <f t="shared" si="15"/>
        <v>mercredi</v>
      </c>
      <c r="G52" s="5">
        <f t="shared" si="21"/>
        <v>25</v>
      </c>
      <c r="H52" s="6"/>
      <c r="I52" s="1">
        <f t="shared" si="27"/>
        <v>41474</v>
      </c>
      <c r="J52" s="4" t="str">
        <f t="shared" si="16"/>
        <v>vendredi</v>
      </c>
      <c r="K52" s="5">
        <f t="shared" si="23"/>
        <v>29</v>
      </c>
      <c r="L52" s="6"/>
      <c r="M52" s="1">
        <f t="shared" si="24"/>
        <v>41505</v>
      </c>
      <c r="N52" s="4" t="str">
        <f t="shared" si="17"/>
        <v>lundi</v>
      </c>
      <c r="O52" s="5">
        <f t="shared" si="25"/>
        <v>34</v>
      </c>
      <c r="P52" s="6"/>
    </row>
    <row r="53" spans="1:16" x14ac:dyDescent="0.25">
      <c r="A53" s="1">
        <f t="shared" si="26"/>
        <v>41414</v>
      </c>
      <c r="B53" s="4" t="str">
        <f t="shared" si="14"/>
        <v>lundi</v>
      </c>
      <c r="C53" s="5">
        <f t="shared" si="19"/>
        <v>21</v>
      </c>
      <c r="D53" s="6"/>
      <c r="E53" s="1">
        <f t="shared" si="20"/>
        <v>41445</v>
      </c>
      <c r="F53" s="4" t="str">
        <f t="shared" si="15"/>
        <v>jeudi</v>
      </c>
      <c r="G53" s="5">
        <f t="shared" si="21"/>
        <v>25</v>
      </c>
      <c r="H53" s="6"/>
      <c r="I53" s="1">
        <f t="shared" si="27"/>
        <v>41475</v>
      </c>
      <c r="J53" s="4" t="str">
        <f t="shared" si="16"/>
        <v>samedi</v>
      </c>
      <c r="K53" s="5">
        <f t="shared" si="23"/>
        <v>29</v>
      </c>
      <c r="L53" s="6"/>
      <c r="M53" s="1">
        <f t="shared" si="24"/>
        <v>41506</v>
      </c>
      <c r="N53" s="4" t="str">
        <f t="shared" si="17"/>
        <v>mardi</v>
      </c>
      <c r="O53" s="5">
        <f t="shared" si="25"/>
        <v>34</v>
      </c>
      <c r="P53" s="6"/>
    </row>
    <row r="54" spans="1:16" x14ac:dyDescent="0.25">
      <c r="A54" s="1">
        <f t="shared" si="26"/>
        <v>41415</v>
      </c>
      <c r="B54" s="4" t="str">
        <f t="shared" si="14"/>
        <v>mardi</v>
      </c>
      <c r="C54" s="5">
        <f t="shared" si="19"/>
        <v>21</v>
      </c>
      <c r="D54" s="6"/>
      <c r="E54" s="1">
        <f t="shared" si="20"/>
        <v>41446</v>
      </c>
      <c r="F54" s="4" t="str">
        <f t="shared" si="15"/>
        <v>vendredi</v>
      </c>
      <c r="G54" s="5">
        <f t="shared" si="21"/>
        <v>25</v>
      </c>
      <c r="H54" s="6"/>
      <c r="I54" s="1">
        <f t="shared" si="27"/>
        <v>41476</v>
      </c>
      <c r="J54" s="4" t="str">
        <f t="shared" si="16"/>
        <v>dimanche</v>
      </c>
      <c r="K54" s="5">
        <f t="shared" si="23"/>
        <v>29</v>
      </c>
      <c r="L54" s="6"/>
      <c r="M54" s="1">
        <f t="shared" si="24"/>
        <v>41507</v>
      </c>
      <c r="N54" s="4" t="str">
        <f t="shared" si="17"/>
        <v>mercredi</v>
      </c>
      <c r="O54" s="5">
        <f t="shared" si="25"/>
        <v>34</v>
      </c>
      <c r="P54" s="6"/>
    </row>
    <row r="55" spans="1:16" x14ac:dyDescent="0.25">
      <c r="A55" s="1">
        <f t="shared" si="26"/>
        <v>41416</v>
      </c>
      <c r="B55" s="4" t="str">
        <f t="shared" si="14"/>
        <v>mercredi</v>
      </c>
      <c r="C55" s="5">
        <f t="shared" si="19"/>
        <v>21</v>
      </c>
      <c r="D55" s="6"/>
      <c r="E55" s="1">
        <f t="shared" si="20"/>
        <v>41447</v>
      </c>
      <c r="F55" s="4" t="str">
        <f t="shared" si="15"/>
        <v>samedi</v>
      </c>
      <c r="G55" s="5">
        <f t="shared" si="21"/>
        <v>25</v>
      </c>
      <c r="H55" s="6"/>
      <c r="I55" s="1">
        <f t="shared" si="27"/>
        <v>41477</v>
      </c>
      <c r="J55" s="4" t="str">
        <f t="shared" si="16"/>
        <v>lundi</v>
      </c>
      <c r="K55" s="5">
        <f t="shared" si="23"/>
        <v>30</v>
      </c>
      <c r="L55" s="6"/>
      <c r="M55" s="1">
        <f t="shared" si="24"/>
        <v>41508</v>
      </c>
      <c r="N55" s="4" t="str">
        <f t="shared" si="17"/>
        <v>jeudi</v>
      </c>
      <c r="O55" s="5">
        <f t="shared" si="25"/>
        <v>34</v>
      </c>
      <c r="P55" s="6"/>
    </row>
    <row r="56" spans="1:16" x14ac:dyDescent="0.25">
      <c r="A56" s="1">
        <f t="shared" si="26"/>
        <v>41417</v>
      </c>
      <c r="B56" s="4" t="str">
        <f t="shared" si="14"/>
        <v>jeudi</v>
      </c>
      <c r="C56" s="5">
        <f t="shared" si="19"/>
        <v>21</v>
      </c>
      <c r="D56" s="6"/>
      <c r="E56" s="1">
        <f t="shared" si="20"/>
        <v>41448</v>
      </c>
      <c r="F56" s="4" t="str">
        <f t="shared" si="15"/>
        <v>dimanche</v>
      </c>
      <c r="G56" s="5">
        <f t="shared" si="21"/>
        <v>25</v>
      </c>
      <c r="H56" s="6"/>
      <c r="I56" s="1">
        <f t="shared" si="27"/>
        <v>41478</v>
      </c>
      <c r="J56" s="4" t="str">
        <f t="shared" si="16"/>
        <v>mardi</v>
      </c>
      <c r="K56" s="5">
        <f t="shared" si="23"/>
        <v>30</v>
      </c>
      <c r="L56" s="6"/>
      <c r="M56" s="1">
        <f t="shared" si="24"/>
        <v>41509</v>
      </c>
      <c r="N56" s="4" t="str">
        <f t="shared" si="17"/>
        <v>vendredi</v>
      </c>
      <c r="O56" s="5">
        <f t="shared" si="25"/>
        <v>34</v>
      </c>
      <c r="P56" s="6"/>
    </row>
    <row r="57" spans="1:16" x14ac:dyDescent="0.25">
      <c r="A57" s="1">
        <f t="shared" si="26"/>
        <v>41418</v>
      </c>
      <c r="B57" s="4" t="str">
        <f t="shared" si="14"/>
        <v>vendredi</v>
      </c>
      <c r="C57" s="5">
        <f t="shared" si="19"/>
        <v>21</v>
      </c>
      <c r="D57" s="6"/>
      <c r="E57" s="1">
        <f t="shared" si="20"/>
        <v>41449</v>
      </c>
      <c r="F57" s="4" t="str">
        <f t="shared" si="15"/>
        <v>lundi</v>
      </c>
      <c r="G57" s="5">
        <f t="shared" si="21"/>
        <v>26</v>
      </c>
      <c r="H57" s="6"/>
      <c r="I57" s="1">
        <f t="shared" si="27"/>
        <v>41479</v>
      </c>
      <c r="J57" s="4" t="str">
        <f t="shared" si="16"/>
        <v>mercredi</v>
      </c>
      <c r="K57" s="5">
        <f t="shared" si="23"/>
        <v>30</v>
      </c>
      <c r="L57" s="6"/>
      <c r="M57" s="1">
        <f t="shared" si="24"/>
        <v>41510</v>
      </c>
      <c r="N57" s="4" t="str">
        <f t="shared" si="17"/>
        <v>samedi</v>
      </c>
      <c r="O57" s="5">
        <f t="shared" si="25"/>
        <v>34</v>
      </c>
      <c r="P57" s="6"/>
    </row>
    <row r="58" spans="1:16" x14ac:dyDescent="0.25">
      <c r="A58" s="1">
        <f t="shared" si="26"/>
        <v>41419</v>
      </c>
      <c r="B58" s="4" t="str">
        <f t="shared" si="14"/>
        <v>samedi</v>
      </c>
      <c r="C58" s="5">
        <f t="shared" si="19"/>
        <v>21</v>
      </c>
      <c r="D58" s="6"/>
      <c r="E58" s="1">
        <f t="shared" si="20"/>
        <v>41450</v>
      </c>
      <c r="F58" s="4" t="str">
        <f t="shared" si="15"/>
        <v>mardi</v>
      </c>
      <c r="G58" s="5">
        <f t="shared" si="21"/>
        <v>26</v>
      </c>
      <c r="H58" s="6"/>
      <c r="I58" s="1">
        <f t="shared" si="27"/>
        <v>41480</v>
      </c>
      <c r="J58" s="4" t="str">
        <f t="shared" si="16"/>
        <v>jeudi</v>
      </c>
      <c r="K58" s="5">
        <f t="shared" si="23"/>
        <v>30</v>
      </c>
      <c r="L58" s="6"/>
      <c r="M58" s="1">
        <f t="shared" si="24"/>
        <v>41511</v>
      </c>
      <c r="N58" s="4" t="str">
        <f t="shared" si="17"/>
        <v>dimanche</v>
      </c>
      <c r="O58" s="5">
        <f t="shared" si="25"/>
        <v>34</v>
      </c>
      <c r="P58" s="6"/>
    </row>
    <row r="59" spans="1:16" x14ac:dyDescent="0.25">
      <c r="A59" s="1">
        <f t="shared" si="26"/>
        <v>41420</v>
      </c>
      <c r="B59" s="4" t="str">
        <f t="shared" si="14"/>
        <v>dimanche</v>
      </c>
      <c r="C59" s="5">
        <f t="shared" si="19"/>
        <v>21</v>
      </c>
      <c r="D59" s="6"/>
      <c r="E59" s="1">
        <f t="shared" si="20"/>
        <v>41451</v>
      </c>
      <c r="F59" s="4" t="str">
        <f t="shared" si="15"/>
        <v>mercredi</v>
      </c>
      <c r="G59" s="5">
        <f t="shared" si="21"/>
        <v>26</v>
      </c>
      <c r="H59" s="6"/>
      <c r="I59" s="1">
        <f t="shared" si="27"/>
        <v>41481</v>
      </c>
      <c r="J59" s="4" t="str">
        <f t="shared" si="16"/>
        <v>vendredi</v>
      </c>
      <c r="K59" s="5">
        <f t="shared" si="23"/>
        <v>30</v>
      </c>
      <c r="L59" s="6"/>
      <c r="M59" s="1">
        <f t="shared" si="24"/>
        <v>41512</v>
      </c>
      <c r="N59" s="4" t="str">
        <f t="shared" si="17"/>
        <v>lundi</v>
      </c>
      <c r="O59" s="5">
        <f t="shared" si="25"/>
        <v>35</v>
      </c>
      <c r="P59" s="6"/>
    </row>
    <row r="60" spans="1:16" x14ac:dyDescent="0.25">
      <c r="A60" s="1">
        <f t="shared" si="26"/>
        <v>41421</v>
      </c>
      <c r="B60" s="4" t="str">
        <f t="shared" si="14"/>
        <v>lundi</v>
      </c>
      <c r="C60" s="5">
        <f t="shared" si="19"/>
        <v>22</v>
      </c>
      <c r="D60" s="6"/>
      <c r="E60" s="1">
        <f t="shared" si="20"/>
        <v>41452</v>
      </c>
      <c r="F60" s="4" t="str">
        <f t="shared" si="15"/>
        <v>jeudi</v>
      </c>
      <c r="G60" s="5">
        <f t="shared" si="21"/>
        <v>26</v>
      </c>
      <c r="H60" s="6"/>
      <c r="I60" s="1">
        <f t="shared" si="27"/>
        <v>41482</v>
      </c>
      <c r="J60" s="4" t="str">
        <f t="shared" si="16"/>
        <v>samedi</v>
      </c>
      <c r="K60" s="5">
        <f t="shared" si="23"/>
        <v>30</v>
      </c>
      <c r="L60" s="6"/>
      <c r="M60" s="1">
        <f t="shared" si="24"/>
        <v>41513</v>
      </c>
      <c r="N60" s="4" t="str">
        <f t="shared" si="17"/>
        <v>mardi</v>
      </c>
      <c r="O60" s="5">
        <f t="shared" si="25"/>
        <v>35</v>
      </c>
      <c r="P60" s="6"/>
    </row>
    <row r="61" spans="1:16" x14ac:dyDescent="0.25">
      <c r="A61" s="1">
        <f t="shared" si="26"/>
        <v>41422</v>
      </c>
      <c r="B61" s="4" t="str">
        <f t="shared" si="14"/>
        <v>mardi</v>
      </c>
      <c r="C61" s="5">
        <f t="shared" si="19"/>
        <v>22</v>
      </c>
      <c r="D61" s="6"/>
      <c r="E61" s="1">
        <f t="shared" si="20"/>
        <v>41453</v>
      </c>
      <c r="F61" s="4" t="str">
        <f t="shared" si="15"/>
        <v>vendredi</v>
      </c>
      <c r="G61" s="5">
        <f t="shared" si="21"/>
        <v>26</v>
      </c>
      <c r="H61" s="6"/>
      <c r="I61" s="1">
        <f t="shared" si="27"/>
        <v>41483</v>
      </c>
      <c r="J61" s="4" t="str">
        <f t="shared" si="16"/>
        <v>dimanche</v>
      </c>
      <c r="K61" s="5">
        <f t="shared" si="23"/>
        <v>30</v>
      </c>
      <c r="L61" s="6"/>
      <c r="M61" s="1">
        <f t="shared" si="24"/>
        <v>41514</v>
      </c>
      <c r="N61" s="4" t="str">
        <f t="shared" si="17"/>
        <v>mercredi</v>
      </c>
      <c r="O61" s="5">
        <f t="shared" si="25"/>
        <v>35</v>
      </c>
      <c r="P61" s="6"/>
    </row>
    <row r="62" spans="1:16" x14ac:dyDescent="0.25">
      <c r="A62" s="1">
        <f t="shared" si="26"/>
        <v>41423</v>
      </c>
      <c r="B62" s="4" t="str">
        <f t="shared" si="14"/>
        <v>mercredi</v>
      </c>
      <c r="C62" s="5">
        <f t="shared" si="19"/>
        <v>22</v>
      </c>
      <c r="D62" s="3"/>
      <c r="E62" s="1">
        <f t="shared" si="20"/>
        <v>41454</v>
      </c>
      <c r="F62" s="4" t="str">
        <f t="shared" si="15"/>
        <v>samedi</v>
      </c>
      <c r="G62" s="5">
        <f t="shared" si="21"/>
        <v>26</v>
      </c>
      <c r="H62" s="3"/>
      <c r="I62" s="1">
        <f t="shared" si="27"/>
        <v>41484</v>
      </c>
      <c r="J62" s="4" t="str">
        <f t="shared" si="16"/>
        <v>lundi</v>
      </c>
      <c r="K62" s="5">
        <f t="shared" si="23"/>
        <v>31</v>
      </c>
      <c r="L62" s="3"/>
      <c r="M62" s="1">
        <f t="shared" si="24"/>
        <v>41515</v>
      </c>
      <c r="N62" s="4" t="str">
        <f t="shared" si="17"/>
        <v>jeudi</v>
      </c>
      <c r="O62" s="5">
        <f t="shared" si="25"/>
        <v>35</v>
      </c>
      <c r="P62" s="3"/>
    </row>
    <row r="63" spans="1:16" x14ac:dyDescent="0.25">
      <c r="A63" s="1">
        <f t="shared" si="26"/>
        <v>41424</v>
      </c>
      <c r="B63" s="4" t="str">
        <f t="shared" si="14"/>
        <v>jeudi</v>
      </c>
      <c r="C63" s="5">
        <f t="shared" si="19"/>
        <v>22</v>
      </c>
      <c r="D63" s="3"/>
      <c r="E63" s="1">
        <f t="shared" si="20"/>
        <v>41455</v>
      </c>
      <c r="F63" s="4" t="str">
        <f t="shared" si="15"/>
        <v>dimanche</v>
      </c>
      <c r="G63" s="5">
        <f t="shared" si="21"/>
        <v>26</v>
      </c>
      <c r="H63" s="3"/>
      <c r="I63" s="1">
        <f t="shared" si="27"/>
        <v>41485</v>
      </c>
      <c r="J63" s="4" t="str">
        <f t="shared" si="16"/>
        <v>mardi</v>
      </c>
      <c r="K63" s="5">
        <f t="shared" si="23"/>
        <v>31</v>
      </c>
      <c r="L63" s="3"/>
      <c r="M63" s="1">
        <f t="shared" si="24"/>
        <v>41516</v>
      </c>
      <c r="N63" s="4" t="str">
        <f t="shared" si="17"/>
        <v>vendredi</v>
      </c>
      <c r="O63" s="5">
        <f t="shared" si="25"/>
        <v>35</v>
      </c>
      <c r="P63" s="3"/>
    </row>
    <row r="64" spans="1:16" x14ac:dyDescent="0.25">
      <c r="A64" s="1">
        <f t="shared" si="26"/>
        <v>41425</v>
      </c>
      <c r="B64" s="4" t="str">
        <f t="shared" si="14"/>
        <v>vendredi</v>
      </c>
      <c r="C64" s="5">
        <f t="shared" si="19"/>
        <v>22</v>
      </c>
      <c r="D64" s="3"/>
      <c r="E64"/>
      <c r="H64" s="3"/>
      <c r="I64" s="1">
        <f t="shared" si="27"/>
        <v>41486</v>
      </c>
      <c r="J64" s="4" t="str">
        <f t="shared" si="16"/>
        <v>mercredi</v>
      </c>
      <c r="K64" s="5">
        <f t="shared" si="23"/>
        <v>31</v>
      </c>
      <c r="L64" s="3"/>
      <c r="M64" s="1">
        <f t="shared" si="24"/>
        <v>41517</v>
      </c>
      <c r="N64" s="4" t="str">
        <f t="shared" si="17"/>
        <v>samedi</v>
      </c>
      <c r="O64" s="5">
        <f t="shared" si="25"/>
        <v>35</v>
      </c>
      <c r="P64" s="3"/>
    </row>
    <row r="65" spans="1:16" ht="14.1" customHeight="1" x14ac:dyDescent="0.25">
      <c r="A65" s="3"/>
      <c r="B65" s="10"/>
      <c r="C65" s="11"/>
      <c r="D65" s="3"/>
      <c r="E65" s="10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</row>
    <row r="66" spans="1:16" x14ac:dyDescent="0.25">
      <c r="P66" s="3"/>
    </row>
    <row r="67" spans="1:16" x14ac:dyDescent="0.25">
      <c r="A67" s="1">
        <f>M64+1</f>
        <v>41518</v>
      </c>
      <c r="B67" s="4" t="str">
        <f t="shared" ref="B67:B96" si="28">TEXT(A67,"jjjj")</f>
        <v>dimanche</v>
      </c>
      <c r="C67" s="5">
        <f>WEEKNUM(A67,2)</f>
        <v>35</v>
      </c>
      <c r="D67" s="6"/>
      <c r="E67" s="1">
        <f>A96+1</f>
        <v>41548</v>
      </c>
      <c r="F67" s="4" t="str">
        <f t="shared" ref="F67:F97" si="29">TEXT(E67,"jjjj")</f>
        <v>mardi</v>
      </c>
      <c r="G67" s="5">
        <f>WEEKNUM(E67,2)</f>
        <v>40</v>
      </c>
      <c r="H67" s="6"/>
      <c r="I67" s="1">
        <f>E97+1</f>
        <v>41579</v>
      </c>
      <c r="J67" s="4" t="str">
        <f t="shared" ref="J67:J96" si="30">TEXT(I67,"jjjj")</f>
        <v>vendredi</v>
      </c>
      <c r="K67" s="5">
        <f>WEEKNUM(I67,2)</f>
        <v>44</v>
      </c>
      <c r="L67" s="6"/>
      <c r="M67" s="1">
        <f>I96+1</f>
        <v>41609</v>
      </c>
      <c r="N67" s="4" t="str">
        <f t="shared" ref="N67:N97" si="31">TEXT(M67,"jjjj")</f>
        <v>dimanche</v>
      </c>
      <c r="O67" s="5">
        <f>WEEKNUM(M67,2)</f>
        <v>48</v>
      </c>
      <c r="P67" s="3"/>
    </row>
    <row r="68" spans="1:16" x14ac:dyDescent="0.25">
      <c r="A68" s="1">
        <f t="shared" ref="A68:A82" si="32">A67+1</f>
        <v>41519</v>
      </c>
      <c r="B68" s="4" t="str">
        <f t="shared" si="28"/>
        <v>lundi</v>
      </c>
      <c r="C68" s="5">
        <f t="shared" ref="C68:C96" si="33">WEEKNUM(A68,2)</f>
        <v>36</v>
      </c>
      <c r="D68" s="6"/>
      <c r="E68" s="1">
        <f t="shared" ref="E68:E97" si="34">E67+1</f>
        <v>41549</v>
      </c>
      <c r="F68" s="4" t="str">
        <f t="shared" si="29"/>
        <v>mercredi</v>
      </c>
      <c r="G68" s="5">
        <f t="shared" ref="G68:G97" si="35">WEEKNUM(E68,2)</f>
        <v>40</v>
      </c>
      <c r="H68" s="6"/>
      <c r="I68" s="1">
        <f t="shared" ref="I68:I85" si="36">I67+1</f>
        <v>41580</v>
      </c>
      <c r="J68" s="4" t="str">
        <f t="shared" si="30"/>
        <v>samedi</v>
      </c>
      <c r="K68" s="5">
        <f t="shared" ref="K68:K96" si="37">WEEKNUM(I68,2)</f>
        <v>44</v>
      </c>
      <c r="L68" s="6"/>
      <c r="M68" s="1">
        <f t="shared" ref="M68:M97" si="38">M67+1</f>
        <v>41610</v>
      </c>
      <c r="N68" s="4" t="str">
        <f t="shared" si="31"/>
        <v>lundi</v>
      </c>
      <c r="O68" s="5">
        <f t="shared" ref="O68:O97" si="39">WEEKNUM(M68,2)</f>
        <v>49</v>
      </c>
      <c r="P68" s="3"/>
    </row>
    <row r="69" spans="1:16" x14ac:dyDescent="0.25">
      <c r="A69" s="1">
        <f t="shared" si="32"/>
        <v>41520</v>
      </c>
      <c r="B69" s="4" t="str">
        <f t="shared" si="28"/>
        <v>mardi</v>
      </c>
      <c r="C69" s="5">
        <f t="shared" si="33"/>
        <v>36</v>
      </c>
      <c r="D69" s="6"/>
      <c r="E69" s="1">
        <f t="shared" si="34"/>
        <v>41550</v>
      </c>
      <c r="F69" s="4" t="str">
        <f t="shared" si="29"/>
        <v>jeudi</v>
      </c>
      <c r="G69" s="5">
        <f t="shared" si="35"/>
        <v>40</v>
      </c>
      <c r="H69" s="6"/>
      <c r="I69" s="1">
        <f t="shared" si="36"/>
        <v>41581</v>
      </c>
      <c r="J69" s="4" t="str">
        <f t="shared" si="30"/>
        <v>dimanche</v>
      </c>
      <c r="K69" s="5">
        <f t="shared" si="37"/>
        <v>44</v>
      </c>
      <c r="L69" s="6"/>
      <c r="M69" s="1">
        <f t="shared" si="38"/>
        <v>41611</v>
      </c>
      <c r="N69" s="4" t="str">
        <f t="shared" si="31"/>
        <v>mardi</v>
      </c>
      <c r="O69" s="5">
        <f t="shared" si="39"/>
        <v>49</v>
      </c>
      <c r="P69" s="3"/>
    </row>
    <row r="70" spans="1:16" x14ac:dyDescent="0.25">
      <c r="A70" s="1">
        <f t="shared" si="32"/>
        <v>41521</v>
      </c>
      <c r="B70" s="4" t="str">
        <f t="shared" si="28"/>
        <v>mercredi</v>
      </c>
      <c r="C70" s="5">
        <f t="shared" si="33"/>
        <v>36</v>
      </c>
      <c r="D70" s="6"/>
      <c r="E70" s="1">
        <f t="shared" si="34"/>
        <v>41551</v>
      </c>
      <c r="F70" s="4" t="str">
        <f t="shared" si="29"/>
        <v>vendredi</v>
      </c>
      <c r="G70" s="5">
        <f t="shared" si="35"/>
        <v>40</v>
      </c>
      <c r="H70" s="6"/>
      <c r="I70" s="1">
        <f t="shared" si="36"/>
        <v>41582</v>
      </c>
      <c r="J70" s="4" t="str">
        <f t="shared" si="30"/>
        <v>lundi</v>
      </c>
      <c r="K70" s="5">
        <f t="shared" si="37"/>
        <v>45</v>
      </c>
      <c r="L70" s="6"/>
      <c r="M70" s="1">
        <f t="shared" si="38"/>
        <v>41612</v>
      </c>
      <c r="N70" s="4" t="str">
        <f t="shared" si="31"/>
        <v>mercredi</v>
      </c>
      <c r="O70" s="5">
        <f t="shared" si="39"/>
        <v>49</v>
      </c>
      <c r="P70" s="3"/>
    </row>
    <row r="71" spans="1:16" x14ac:dyDescent="0.25">
      <c r="A71" s="1">
        <f t="shared" si="32"/>
        <v>41522</v>
      </c>
      <c r="B71" s="4" t="str">
        <f t="shared" si="28"/>
        <v>jeudi</v>
      </c>
      <c r="C71" s="5">
        <f t="shared" si="33"/>
        <v>36</v>
      </c>
      <c r="D71" s="6"/>
      <c r="E71" s="1">
        <f t="shared" si="34"/>
        <v>41552</v>
      </c>
      <c r="F71" s="4" t="str">
        <f t="shared" si="29"/>
        <v>samedi</v>
      </c>
      <c r="G71" s="5">
        <f t="shared" si="35"/>
        <v>40</v>
      </c>
      <c r="H71" s="6"/>
      <c r="I71" s="1">
        <f t="shared" si="36"/>
        <v>41583</v>
      </c>
      <c r="J71" s="4" t="str">
        <f t="shared" si="30"/>
        <v>mardi</v>
      </c>
      <c r="K71" s="5">
        <f t="shared" si="37"/>
        <v>45</v>
      </c>
      <c r="L71" s="6"/>
      <c r="M71" s="1">
        <f t="shared" si="38"/>
        <v>41613</v>
      </c>
      <c r="N71" s="4" t="str">
        <f t="shared" si="31"/>
        <v>jeudi</v>
      </c>
      <c r="O71" s="5">
        <f t="shared" si="39"/>
        <v>49</v>
      </c>
      <c r="P71" s="3"/>
    </row>
    <row r="72" spans="1:16" x14ac:dyDescent="0.25">
      <c r="A72" s="1">
        <f t="shared" si="32"/>
        <v>41523</v>
      </c>
      <c r="B72" s="4" t="str">
        <f t="shared" si="28"/>
        <v>vendredi</v>
      </c>
      <c r="C72" s="5">
        <f t="shared" si="33"/>
        <v>36</v>
      </c>
      <c r="D72" s="6"/>
      <c r="E72" s="1">
        <f t="shared" si="34"/>
        <v>41553</v>
      </c>
      <c r="F72" s="4" t="str">
        <f t="shared" si="29"/>
        <v>dimanche</v>
      </c>
      <c r="G72" s="5">
        <f t="shared" si="35"/>
        <v>40</v>
      </c>
      <c r="H72" s="6"/>
      <c r="I72" s="1">
        <f t="shared" si="36"/>
        <v>41584</v>
      </c>
      <c r="J72" s="4" t="str">
        <f t="shared" si="30"/>
        <v>mercredi</v>
      </c>
      <c r="K72" s="5">
        <f t="shared" si="37"/>
        <v>45</v>
      </c>
      <c r="L72" s="6"/>
      <c r="M72" s="1">
        <f t="shared" si="38"/>
        <v>41614</v>
      </c>
      <c r="N72" s="4" t="str">
        <f t="shared" si="31"/>
        <v>vendredi</v>
      </c>
      <c r="O72" s="5">
        <f t="shared" si="39"/>
        <v>49</v>
      </c>
      <c r="P72" s="3"/>
    </row>
    <row r="73" spans="1:16" x14ac:dyDescent="0.25">
      <c r="A73" s="1">
        <f t="shared" si="32"/>
        <v>41524</v>
      </c>
      <c r="B73" s="4" t="str">
        <f t="shared" si="28"/>
        <v>samedi</v>
      </c>
      <c r="C73" s="5">
        <f t="shared" si="33"/>
        <v>36</v>
      </c>
      <c r="D73" s="6"/>
      <c r="E73" s="1">
        <f t="shared" si="34"/>
        <v>41554</v>
      </c>
      <c r="F73" s="4" t="str">
        <f t="shared" si="29"/>
        <v>lundi</v>
      </c>
      <c r="G73" s="5">
        <f t="shared" si="35"/>
        <v>41</v>
      </c>
      <c r="H73" s="6"/>
      <c r="I73" s="1">
        <f t="shared" si="36"/>
        <v>41585</v>
      </c>
      <c r="J73" s="4" t="str">
        <f t="shared" si="30"/>
        <v>jeudi</v>
      </c>
      <c r="K73" s="5">
        <f t="shared" si="37"/>
        <v>45</v>
      </c>
      <c r="L73" s="6"/>
      <c r="M73" s="1">
        <f t="shared" si="38"/>
        <v>41615</v>
      </c>
      <c r="N73" s="4" t="str">
        <f t="shared" si="31"/>
        <v>samedi</v>
      </c>
      <c r="O73" s="5">
        <f t="shared" si="39"/>
        <v>49</v>
      </c>
      <c r="P73" s="3"/>
    </row>
    <row r="74" spans="1:16" x14ac:dyDescent="0.25">
      <c r="A74" s="1">
        <f t="shared" si="32"/>
        <v>41525</v>
      </c>
      <c r="B74" s="4" t="str">
        <f t="shared" si="28"/>
        <v>dimanche</v>
      </c>
      <c r="C74" s="5">
        <f t="shared" si="33"/>
        <v>36</v>
      </c>
      <c r="D74" s="6"/>
      <c r="E74" s="1">
        <f t="shared" si="34"/>
        <v>41555</v>
      </c>
      <c r="F74" s="4" t="str">
        <f t="shared" si="29"/>
        <v>mardi</v>
      </c>
      <c r="G74" s="5">
        <f t="shared" si="35"/>
        <v>41</v>
      </c>
      <c r="H74" s="6"/>
      <c r="I74" s="1">
        <f t="shared" si="36"/>
        <v>41586</v>
      </c>
      <c r="J74" s="4" t="str">
        <f t="shared" si="30"/>
        <v>vendredi</v>
      </c>
      <c r="K74" s="5">
        <f t="shared" si="37"/>
        <v>45</v>
      </c>
      <c r="L74" s="6"/>
      <c r="M74" s="1">
        <f t="shared" si="38"/>
        <v>41616</v>
      </c>
      <c r="N74" s="4" t="str">
        <f t="shared" si="31"/>
        <v>dimanche</v>
      </c>
      <c r="O74" s="5">
        <f t="shared" si="39"/>
        <v>49</v>
      </c>
      <c r="P74" s="3"/>
    </row>
    <row r="75" spans="1:16" x14ac:dyDescent="0.25">
      <c r="A75" s="1">
        <f t="shared" si="32"/>
        <v>41526</v>
      </c>
      <c r="B75" s="4" t="str">
        <f t="shared" si="28"/>
        <v>lundi</v>
      </c>
      <c r="C75" s="5">
        <f t="shared" si="33"/>
        <v>37</v>
      </c>
      <c r="D75" s="6"/>
      <c r="E75" s="1">
        <f t="shared" si="34"/>
        <v>41556</v>
      </c>
      <c r="F75" s="4" t="str">
        <f t="shared" si="29"/>
        <v>mercredi</v>
      </c>
      <c r="G75" s="5">
        <f t="shared" si="35"/>
        <v>41</v>
      </c>
      <c r="H75" s="6"/>
      <c r="I75" s="1">
        <f t="shared" si="36"/>
        <v>41587</v>
      </c>
      <c r="J75" s="4" t="str">
        <f t="shared" si="30"/>
        <v>samedi</v>
      </c>
      <c r="K75" s="5">
        <f t="shared" si="37"/>
        <v>45</v>
      </c>
      <c r="L75" s="6"/>
      <c r="M75" s="1">
        <f t="shared" si="38"/>
        <v>41617</v>
      </c>
      <c r="N75" s="4" t="str">
        <f t="shared" si="31"/>
        <v>lundi</v>
      </c>
      <c r="O75" s="5">
        <f t="shared" si="39"/>
        <v>50</v>
      </c>
      <c r="P75" s="3"/>
    </row>
    <row r="76" spans="1:16" x14ac:dyDescent="0.25">
      <c r="A76" s="1">
        <f t="shared" si="32"/>
        <v>41527</v>
      </c>
      <c r="B76" s="4" t="str">
        <f t="shared" si="28"/>
        <v>mardi</v>
      </c>
      <c r="C76" s="5">
        <f t="shared" si="33"/>
        <v>37</v>
      </c>
      <c r="D76" s="6"/>
      <c r="E76" s="1">
        <f t="shared" si="34"/>
        <v>41557</v>
      </c>
      <c r="F76" s="4" t="str">
        <f t="shared" si="29"/>
        <v>jeudi</v>
      </c>
      <c r="G76" s="5">
        <f t="shared" si="35"/>
        <v>41</v>
      </c>
      <c r="H76" s="6"/>
      <c r="I76" s="1">
        <f t="shared" si="36"/>
        <v>41588</v>
      </c>
      <c r="J76" s="4" t="str">
        <f t="shared" si="30"/>
        <v>dimanche</v>
      </c>
      <c r="K76" s="5">
        <f t="shared" si="37"/>
        <v>45</v>
      </c>
      <c r="L76" s="6"/>
      <c r="M76" s="1">
        <f t="shared" si="38"/>
        <v>41618</v>
      </c>
      <c r="N76" s="4" t="str">
        <f t="shared" si="31"/>
        <v>mardi</v>
      </c>
      <c r="O76" s="5">
        <f t="shared" si="39"/>
        <v>50</v>
      </c>
      <c r="P76" s="3"/>
    </row>
    <row r="77" spans="1:16" x14ac:dyDescent="0.25">
      <c r="A77" s="1">
        <f>A76+1</f>
        <v>41528</v>
      </c>
      <c r="B77" s="4" t="str">
        <f t="shared" si="28"/>
        <v>mercredi</v>
      </c>
      <c r="C77" s="5">
        <f t="shared" si="33"/>
        <v>37</v>
      </c>
      <c r="D77" s="6"/>
      <c r="E77" s="1">
        <f>E76+1</f>
        <v>41558</v>
      </c>
      <c r="F77" s="4" t="str">
        <f t="shared" si="29"/>
        <v>vendredi</v>
      </c>
      <c r="G77" s="5">
        <f t="shared" si="35"/>
        <v>41</v>
      </c>
      <c r="H77" s="6"/>
      <c r="I77" s="1">
        <f>I76+1</f>
        <v>41589</v>
      </c>
      <c r="J77" s="4" t="str">
        <f t="shared" si="30"/>
        <v>lundi</v>
      </c>
      <c r="K77" s="5">
        <f t="shared" si="37"/>
        <v>46</v>
      </c>
      <c r="L77" s="6"/>
      <c r="M77" s="1">
        <f>M76+1</f>
        <v>41619</v>
      </c>
      <c r="N77" s="4" t="str">
        <f t="shared" si="31"/>
        <v>mercredi</v>
      </c>
      <c r="O77" s="5">
        <f t="shared" si="39"/>
        <v>50</v>
      </c>
      <c r="P77" s="3"/>
    </row>
    <row r="78" spans="1:16" x14ac:dyDescent="0.25">
      <c r="A78" s="1">
        <f t="shared" si="32"/>
        <v>41529</v>
      </c>
      <c r="B78" s="4" t="str">
        <f t="shared" si="28"/>
        <v>jeudi</v>
      </c>
      <c r="C78" s="5">
        <f t="shared" si="33"/>
        <v>37</v>
      </c>
      <c r="D78" s="6"/>
      <c r="E78" s="1">
        <f t="shared" si="34"/>
        <v>41559</v>
      </c>
      <c r="F78" s="4" t="str">
        <f t="shared" si="29"/>
        <v>samedi</v>
      </c>
      <c r="G78" s="5">
        <f t="shared" si="35"/>
        <v>41</v>
      </c>
      <c r="H78" s="6"/>
      <c r="I78" s="1">
        <f t="shared" si="36"/>
        <v>41590</v>
      </c>
      <c r="J78" s="4" t="str">
        <f t="shared" si="30"/>
        <v>mardi</v>
      </c>
      <c r="K78" s="5">
        <f t="shared" si="37"/>
        <v>46</v>
      </c>
      <c r="L78" s="6"/>
      <c r="M78" s="1">
        <f t="shared" si="38"/>
        <v>41620</v>
      </c>
      <c r="N78" s="4" t="str">
        <f t="shared" si="31"/>
        <v>jeudi</v>
      </c>
      <c r="O78" s="5">
        <f t="shared" si="39"/>
        <v>50</v>
      </c>
      <c r="P78" s="3"/>
    </row>
    <row r="79" spans="1:16" x14ac:dyDescent="0.25">
      <c r="A79" s="1">
        <f t="shared" si="32"/>
        <v>41530</v>
      </c>
      <c r="B79" s="4" t="str">
        <f t="shared" si="28"/>
        <v>vendredi</v>
      </c>
      <c r="C79" s="5">
        <f t="shared" si="33"/>
        <v>37</v>
      </c>
      <c r="D79" s="6"/>
      <c r="E79" s="1">
        <f t="shared" si="34"/>
        <v>41560</v>
      </c>
      <c r="F79" s="4" t="str">
        <f t="shared" si="29"/>
        <v>dimanche</v>
      </c>
      <c r="G79" s="5">
        <f t="shared" si="35"/>
        <v>41</v>
      </c>
      <c r="H79" s="6"/>
      <c r="I79" s="1">
        <f t="shared" si="36"/>
        <v>41591</v>
      </c>
      <c r="J79" s="4" t="str">
        <f t="shared" si="30"/>
        <v>mercredi</v>
      </c>
      <c r="K79" s="5">
        <f t="shared" si="37"/>
        <v>46</v>
      </c>
      <c r="L79" s="6"/>
      <c r="M79" s="1">
        <f t="shared" si="38"/>
        <v>41621</v>
      </c>
      <c r="N79" s="4" t="str">
        <f t="shared" si="31"/>
        <v>vendredi</v>
      </c>
      <c r="O79" s="5">
        <f t="shared" si="39"/>
        <v>50</v>
      </c>
      <c r="P79" s="3"/>
    </row>
    <row r="80" spans="1:16" x14ac:dyDescent="0.25">
      <c r="A80" s="1">
        <f t="shared" si="32"/>
        <v>41531</v>
      </c>
      <c r="B80" s="4" t="str">
        <f t="shared" si="28"/>
        <v>samedi</v>
      </c>
      <c r="C80" s="5">
        <f t="shared" si="33"/>
        <v>37</v>
      </c>
      <c r="D80" s="6"/>
      <c r="E80" s="1">
        <f t="shared" si="34"/>
        <v>41561</v>
      </c>
      <c r="F80" s="4" t="str">
        <f t="shared" si="29"/>
        <v>lundi</v>
      </c>
      <c r="G80" s="5">
        <f t="shared" si="35"/>
        <v>42</v>
      </c>
      <c r="H80" s="6"/>
      <c r="I80" s="1">
        <f t="shared" si="36"/>
        <v>41592</v>
      </c>
      <c r="J80" s="4" t="str">
        <f t="shared" si="30"/>
        <v>jeudi</v>
      </c>
      <c r="K80" s="5">
        <f t="shared" si="37"/>
        <v>46</v>
      </c>
      <c r="L80" s="6"/>
      <c r="M80" s="1">
        <f t="shared" si="38"/>
        <v>41622</v>
      </c>
      <c r="N80" s="4" t="str">
        <f t="shared" si="31"/>
        <v>samedi</v>
      </c>
      <c r="O80" s="5">
        <f t="shared" si="39"/>
        <v>50</v>
      </c>
      <c r="P80" s="3"/>
    </row>
    <row r="81" spans="1:16" x14ac:dyDescent="0.25">
      <c r="A81" s="1">
        <f t="shared" si="32"/>
        <v>41532</v>
      </c>
      <c r="B81" s="4" t="str">
        <f t="shared" si="28"/>
        <v>dimanche</v>
      </c>
      <c r="C81" s="5">
        <f t="shared" si="33"/>
        <v>37</v>
      </c>
      <c r="D81" s="6"/>
      <c r="E81" s="1">
        <f t="shared" si="34"/>
        <v>41562</v>
      </c>
      <c r="F81" s="4" t="str">
        <f t="shared" si="29"/>
        <v>mardi</v>
      </c>
      <c r="G81" s="5">
        <f t="shared" si="35"/>
        <v>42</v>
      </c>
      <c r="H81" s="6"/>
      <c r="I81" s="1">
        <f t="shared" si="36"/>
        <v>41593</v>
      </c>
      <c r="J81" s="4" t="str">
        <f t="shared" si="30"/>
        <v>vendredi</v>
      </c>
      <c r="K81" s="5">
        <f t="shared" si="37"/>
        <v>46</v>
      </c>
      <c r="L81" s="6"/>
      <c r="M81" s="1">
        <f t="shared" si="38"/>
        <v>41623</v>
      </c>
      <c r="N81" s="4" t="str">
        <f t="shared" si="31"/>
        <v>dimanche</v>
      </c>
      <c r="O81" s="5">
        <f t="shared" si="39"/>
        <v>50</v>
      </c>
      <c r="P81" s="3"/>
    </row>
    <row r="82" spans="1:16" x14ac:dyDescent="0.25">
      <c r="A82" s="1">
        <f t="shared" si="32"/>
        <v>41533</v>
      </c>
      <c r="B82" s="4" t="str">
        <f t="shared" si="28"/>
        <v>lundi</v>
      </c>
      <c r="C82" s="5">
        <f t="shared" si="33"/>
        <v>38</v>
      </c>
      <c r="D82" s="6"/>
      <c r="E82" s="1">
        <f t="shared" si="34"/>
        <v>41563</v>
      </c>
      <c r="F82" s="4" t="str">
        <f t="shared" si="29"/>
        <v>mercredi</v>
      </c>
      <c r="G82" s="5">
        <f t="shared" si="35"/>
        <v>42</v>
      </c>
      <c r="H82" s="6"/>
      <c r="I82" s="1">
        <f t="shared" si="36"/>
        <v>41594</v>
      </c>
      <c r="J82" s="4" t="str">
        <f t="shared" si="30"/>
        <v>samedi</v>
      </c>
      <c r="K82" s="5">
        <f t="shared" si="37"/>
        <v>46</v>
      </c>
      <c r="L82" s="6"/>
      <c r="M82" s="1">
        <f t="shared" si="38"/>
        <v>41624</v>
      </c>
      <c r="N82" s="4" t="str">
        <f t="shared" si="31"/>
        <v>lundi</v>
      </c>
      <c r="O82" s="5">
        <f t="shared" si="39"/>
        <v>51</v>
      </c>
      <c r="P82" s="3"/>
    </row>
    <row r="83" spans="1:16" x14ac:dyDescent="0.25">
      <c r="A83" s="1">
        <f t="shared" ref="A83:A96" si="40">A82+1</f>
        <v>41534</v>
      </c>
      <c r="B83" s="4" t="str">
        <f t="shared" si="28"/>
        <v>mardi</v>
      </c>
      <c r="C83" s="5">
        <f t="shared" si="33"/>
        <v>38</v>
      </c>
      <c r="D83" s="6"/>
      <c r="E83" s="1">
        <f t="shared" si="34"/>
        <v>41564</v>
      </c>
      <c r="F83" s="4" t="str">
        <f t="shared" si="29"/>
        <v>jeudi</v>
      </c>
      <c r="G83" s="5">
        <f t="shared" si="35"/>
        <v>42</v>
      </c>
      <c r="H83" s="6"/>
      <c r="I83" s="1">
        <f t="shared" si="36"/>
        <v>41595</v>
      </c>
      <c r="J83" s="4" t="str">
        <f t="shared" si="30"/>
        <v>dimanche</v>
      </c>
      <c r="K83" s="5">
        <f t="shared" si="37"/>
        <v>46</v>
      </c>
      <c r="L83" s="6"/>
      <c r="M83" s="1">
        <f t="shared" si="38"/>
        <v>41625</v>
      </c>
      <c r="N83" s="4" t="str">
        <f t="shared" si="31"/>
        <v>mardi</v>
      </c>
      <c r="O83" s="5">
        <f t="shared" si="39"/>
        <v>51</v>
      </c>
      <c r="P83" s="3"/>
    </row>
    <row r="84" spans="1:16" x14ac:dyDescent="0.25">
      <c r="A84" s="1">
        <f t="shared" si="40"/>
        <v>41535</v>
      </c>
      <c r="B84" s="4" t="str">
        <f t="shared" si="28"/>
        <v>mercredi</v>
      </c>
      <c r="C84" s="5">
        <f t="shared" si="33"/>
        <v>38</v>
      </c>
      <c r="D84" s="6"/>
      <c r="E84" s="1">
        <f t="shared" si="34"/>
        <v>41565</v>
      </c>
      <c r="F84" s="4" t="str">
        <f t="shared" si="29"/>
        <v>vendredi</v>
      </c>
      <c r="G84" s="5">
        <f t="shared" si="35"/>
        <v>42</v>
      </c>
      <c r="H84" s="6"/>
      <c r="I84" s="1">
        <f t="shared" si="36"/>
        <v>41596</v>
      </c>
      <c r="J84" s="4" t="str">
        <f t="shared" si="30"/>
        <v>lundi</v>
      </c>
      <c r="K84" s="5">
        <f t="shared" si="37"/>
        <v>47</v>
      </c>
      <c r="L84" s="6"/>
      <c r="M84" s="1">
        <f t="shared" si="38"/>
        <v>41626</v>
      </c>
      <c r="N84" s="4" t="str">
        <f t="shared" si="31"/>
        <v>mercredi</v>
      </c>
      <c r="O84" s="5">
        <f t="shared" si="39"/>
        <v>51</v>
      </c>
      <c r="P84" s="3"/>
    </row>
    <row r="85" spans="1:16" x14ac:dyDescent="0.25">
      <c r="A85" s="1">
        <f t="shared" si="40"/>
        <v>41536</v>
      </c>
      <c r="B85" s="4" t="str">
        <f t="shared" si="28"/>
        <v>jeudi</v>
      </c>
      <c r="C85" s="5">
        <f t="shared" si="33"/>
        <v>38</v>
      </c>
      <c r="D85" s="6"/>
      <c r="E85" s="1">
        <f t="shared" si="34"/>
        <v>41566</v>
      </c>
      <c r="F85" s="4" t="str">
        <f t="shared" si="29"/>
        <v>samedi</v>
      </c>
      <c r="G85" s="5">
        <f t="shared" si="35"/>
        <v>42</v>
      </c>
      <c r="H85" s="6"/>
      <c r="I85" s="1">
        <f t="shared" si="36"/>
        <v>41597</v>
      </c>
      <c r="J85" s="4" t="str">
        <f t="shared" si="30"/>
        <v>mardi</v>
      </c>
      <c r="K85" s="5">
        <f t="shared" si="37"/>
        <v>47</v>
      </c>
      <c r="L85" s="6"/>
      <c r="M85" s="1">
        <f t="shared" si="38"/>
        <v>41627</v>
      </c>
      <c r="N85" s="4" t="str">
        <f t="shared" si="31"/>
        <v>jeudi</v>
      </c>
      <c r="O85" s="5">
        <f t="shared" si="39"/>
        <v>51</v>
      </c>
      <c r="P85" s="3"/>
    </row>
    <row r="86" spans="1:16" x14ac:dyDescent="0.25">
      <c r="A86" s="1">
        <f t="shared" si="40"/>
        <v>41537</v>
      </c>
      <c r="B86" s="4" t="str">
        <f t="shared" si="28"/>
        <v>vendredi</v>
      </c>
      <c r="C86" s="5">
        <f t="shared" si="33"/>
        <v>38</v>
      </c>
      <c r="D86" s="6"/>
      <c r="E86" s="1">
        <f t="shared" si="34"/>
        <v>41567</v>
      </c>
      <c r="F86" s="4" t="str">
        <f t="shared" si="29"/>
        <v>dimanche</v>
      </c>
      <c r="G86" s="5">
        <f t="shared" si="35"/>
        <v>42</v>
      </c>
      <c r="H86" s="6"/>
      <c r="I86" s="1">
        <f t="shared" ref="I86:I96" si="41">I85+1</f>
        <v>41598</v>
      </c>
      <c r="J86" s="4" t="str">
        <f t="shared" si="30"/>
        <v>mercredi</v>
      </c>
      <c r="K86" s="5">
        <f t="shared" si="37"/>
        <v>47</v>
      </c>
      <c r="L86" s="6"/>
      <c r="M86" s="1">
        <f t="shared" si="38"/>
        <v>41628</v>
      </c>
      <c r="N86" s="4" t="str">
        <f t="shared" si="31"/>
        <v>vendredi</v>
      </c>
      <c r="O86" s="5">
        <f t="shared" si="39"/>
        <v>51</v>
      </c>
      <c r="P86" s="3"/>
    </row>
    <row r="87" spans="1:16" x14ac:dyDescent="0.25">
      <c r="A87" s="1">
        <f t="shared" si="40"/>
        <v>41538</v>
      </c>
      <c r="B87" s="4" t="str">
        <f t="shared" si="28"/>
        <v>samedi</v>
      </c>
      <c r="C87" s="5">
        <f t="shared" si="33"/>
        <v>38</v>
      </c>
      <c r="D87" s="6"/>
      <c r="E87" s="1">
        <f t="shared" si="34"/>
        <v>41568</v>
      </c>
      <c r="F87" s="4" t="str">
        <f t="shared" si="29"/>
        <v>lundi</v>
      </c>
      <c r="G87" s="5">
        <f t="shared" si="35"/>
        <v>43</v>
      </c>
      <c r="H87" s="6"/>
      <c r="I87" s="1">
        <f t="shared" si="41"/>
        <v>41599</v>
      </c>
      <c r="J87" s="4" t="str">
        <f t="shared" si="30"/>
        <v>jeudi</v>
      </c>
      <c r="K87" s="5">
        <f t="shared" si="37"/>
        <v>47</v>
      </c>
      <c r="L87" s="6"/>
      <c r="M87" s="1">
        <f t="shared" si="38"/>
        <v>41629</v>
      </c>
      <c r="N87" s="4" t="str">
        <f t="shared" si="31"/>
        <v>samedi</v>
      </c>
      <c r="O87" s="5">
        <f t="shared" si="39"/>
        <v>51</v>
      </c>
      <c r="P87" s="3"/>
    </row>
    <row r="88" spans="1:16" x14ac:dyDescent="0.25">
      <c r="A88" s="1">
        <f t="shared" si="40"/>
        <v>41539</v>
      </c>
      <c r="B88" s="4" t="str">
        <f t="shared" si="28"/>
        <v>dimanche</v>
      </c>
      <c r="C88" s="5">
        <f t="shared" si="33"/>
        <v>38</v>
      </c>
      <c r="D88" s="6"/>
      <c r="E88" s="1">
        <f t="shared" si="34"/>
        <v>41569</v>
      </c>
      <c r="F88" s="4" t="str">
        <f t="shared" si="29"/>
        <v>mardi</v>
      </c>
      <c r="G88" s="5">
        <f t="shared" si="35"/>
        <v>43</v>
      </c>
      <c r="H88" s="6"/>
      <c r="I88" s="1">
        <f t="shared" si="41"/>
        <v>41600</v>
      </c>
      <c r="J88" s="4" t="str">
        <f t="shared" si="30"/>
        <v>vendredi</v>
      </c>
      <c r="K88" s="5">
        <f t="shared" si="37"/>
        <v>47</v>
      </c>
      <c r="L88" s="6"/>
      <c r="M88" s="1">
        <f t="shared" si="38"/>
        <v>41630</v>
      </c>
      <c r="N88" s="4" t="str">
        <f t="shared" si="31"/>
        <v>dimanche</v>
      </c>
      <c r="O88" s="5">
        <f t="shared" si="39"/>
        <v>51</v>
      </c>
      <c r="P88" s="3"/>
    </row>
    <row r="89" spans="1:16" x14ac:dyDescent="0.25">
      <c r="A89" s="1">
        <f t="shared" si="40"/>
        <v>41540</v>
      </c>
      <c r="B89" s="4" t="str">
        <f t="shared" si="28"/>
        <v>lundi</v>
      </c>
      <c r="C89" s="5">
        <f t="shared" si="33"/>
        <v>39</v>
      </c>
      <c r="D89" s="6"/>
      <c r="E89" s="1">
        <f t="shared" si="34"/>
        <v>41570</v>
      </c>
      <c r="F89" s="4" t="str">
        <f t="shared" si="29"/>
        <v>mercredi</v>
      </c>
      <c r="G89" s="5">
        <f t="shared" si="35"/>
        <v>43</v>
      </c>
      <c r="H89" s="6"/>
      <c r="I89" s="1">
        <f t="shared" si="41"/>
        <v>41601</v>
      </c>
      <c r="J89" s="4" t="str">
        <f t="shared" si="30"/>
        <v>samedi</v>
      </c>
      <c r="K89" s="5">
        <f t="shared" si="37"/>
        <v>47</v>
      </c>
      <c r="L89" s="6"/>
      <c r="M89" s="1">
        <f t="shared" si="38"/>
        <v>41631</v>
      </c>
      <c r="N89" s="4" t="str">
        <f t="shared" si="31"/>
        <v>lundi</v>
      </c>
      <c r="O89" s="5">
        <f t="shared" si="39"/>
        <v>52</v>
      </c>
      <c r="P89" s="3"/>
    </row>
    <row r="90" spans="1:16" x14ac:dyDescent="0.25">
      <c r="A90" s="1">
        <f t="shared" si="40"/>
        <v>41541</v>
      </c>
      <c r="B90" s="4" t="str">
        <f t="shared" si="28"/>
        <v>mardi</v>
      </c>
      <c r="C90" s="5">
        <f t="shared" si="33"/>
        <v>39</v>
      </c>
      <c r="D90" s="6"/>
      <c r="E90" s="1">
        <f t="shared" si="34"/>
        <v>41571</v>
      </c>
      <c r="F90" s="4" t="str">
        <f t="shared" si="29"/>
        <v>jeudi</v>
      </c>
      <c r="G90" s="5">
        <f t="shared" si="35"/>
        <v>43</v>
      </c>
      <c r="H90" s="6"/>
      <c r="I90" s="1">
        <f t="shared" si="41"/>
        <v>41602</v>
      </c>
      <c r="J90" s="4" t="str">
        <f t="shared" si="30"/>
        <v>dimanche</v>
      </c>
      <c r="K90" s="5">
        <f t="shared" si="37"/>
        <v>47</v>
      </c>
      <c r="L90" s="6"/>
      <c r="M90" s="1">
        <f t="shared" si="38"/>
        <v>41632</v>
      </c>
      <c r="N90" s="4" t="str">
        <f t="shared" si="31"/>
        <v>mardi</v>
      </c>
      <c r="O90" s="5">
        <f t="shared" si="39"/>
        <v>52</v>
      </c>
      <c r="P90" s="3"/>
    </row>
    <row r="91" spans="1:16" x14ac:dyDescent="0.25">
      <c r="A91" s="1">
        <f t="shared" si="40"/>
        <v>41542</v>
      </c>
      <c r="B91" s="4" t="str">
        <f t="shared" si="28"/>
        <v>mercredi</v>
      </c>
      <c r="C91" s="5">
        <f t="shared" si="33"/>
        <v>39</v>
      </c>
      <c r="D91" s="6"/>
      <c r="E91" s="1">
        <f t="shared" si="34"/>
        <v>41572</v>
      </c>
      <c r="F91" s="4" t="str">
        <f t="shared" si="29"/>
        <v>vendredi</v>
      </c>
      <c r="G91" s="5">
        <f t="shared" si="35"/>
        <v>43</v>
      </c>
      <c r="H91" s="6"/>
      <c r="I91" s="1">
        <f t="shared" si="41"/>
        <v>41603</v>
      </c>
      <c r="J91" s="4" t="str">
        <f t="shared" si="30"/>
        <v>lundi</v>
      </c>
      <c r="K91" s="5">
        <f t="shared" si="37"/>
        <v>48</v>
      </c>
      <c r="L91" s="6"/>
      <c r="M91" s="1">
        <f t="shared" si="38"/>
        <v>41633</v>
      </c>
      <c r="N91" s="4" t="str">
        <f t="shared" si="31"/>
        <v>mercredi</v>
      </c>
      <c r="O91" s="5">
        <f t="shared" si="39"/>
        <v>52</v>
      </c>
      <c r="P91" s="3"/>
    </row>
    <row r="92" spans="1:16" x14ac:dyDescent="0.25">
      <c r="A92" s="1">
        <f t="shared" si="40"/>
        <v>41543</v>
      </c>
      <c r="B92" s="4" t="str">
        <f t="shared" si="28"/>
        <v>jeudi</v>
      </c>
      <c r="C92" s="5">
        <f t="shared" si="33"/>
        <v>39</v>
      </c>
      <c r="D92" s="6"/>
      <c r="E92" s="1">
        <f t="shared" si="34"/>
        <v>41573</v>
      </c>
      <c r="F92" s="4" t="str">
        <f t="shared" si="29"/>
        <v>samedi</v>
      </c>
      <c r="G92" s="5">
        <f t="shared" si="35"/>
        <v>43</v>
      </c>
      <c r="H92" s="6"/>
      <c r="I92" s="1">
        <f t="shared" si="41"/>
        <v>41604</v>
      </c>
      <c r="J92" s="4" t="str">
        <f t="shared" si="30"/>
        <v>mardi</v>
      </c>
      <c r="K92" s="5">
        <f t="shared" si="37"/>
        <v>48</v>
      </c>
      <c r="L92" s="6"/>
      <c r="M92" s="1">
        <f t="shared" si="38"/>
        <v>41634</v>
      </c>
      <c r="N92" s="4" t="str">
        <f t="shared" si="31"/>
        <v>jeudi</v>
      </c>
      <c r="O92" s="5">
        <f t="shared" si="39"/>
        <v>52</v>
      </c>
      <c r="P92" s="3"/>
    </row>
    <row r="93" spans="1:16" x14ac:dyDescent="0.25">
      <c r="A93" s="1">
        <f t="shared" si="40"/>
        <v>41544</v>
      </c>
      <c r="B93" s="4" t="str">
        <f t="shared" si="28"/>
        <v>vendredi</v>
      </c>
      <c r="C93" s="5">
        <f t="shared" si="33"/>
        <v>39</v>
      </c>
      <c r="D93" s="6"/>
      <c r="E93" s="1">
        <f t="shared" si="34"/>
        <v>41574</v>
      </c>
      <c r="F93" s="4" t="str">
        <f t="shared" si="29"/>
        <v>dimanche</v>
      </c>
      <c r="G93" s="5">
        <f t="shared" si="35"/>
        <v>43</v>
      </c>
      <c r="H93" s="6"/>
      <c r="I93" s="1">
        <f t="shared" si="41"/>
        <v>41605</v>
      </c>
      <c r="J93" s="4" t="str">
        <f t="shared" si="30"/>
        <v>mercredi</v>
      </c>
      <c r="K93" s="5">
        <f t="shared" si="37"/>
        <v>48</v>
      </c>
      <c r="L93" s="6"/>
      <c r="M93" s="1">
        <f t="shared" si="38"/>
        <v>41635</v>
      </c>
      <c r="N93" s="4" t="str">
        <f t="shared" si="31"/>
        <v>vendredi</v>
      </c>
      <c r="O93" s="5">
        <f t="shared" si="39"/>
        <v>52</v>
      </c>
      <c r="P93" s="3"/>
    </row>
    <row r="94" spans="1:16" x14ac:dyDescent="0.25">
      <c r="A94" s="1">
        <f t="shared" si="40"/>
        <v>41545</v>
      </c>
      <c r="B94" s="4" t="str">
        <f t="shared" si="28"/>
        <v>samedi</v>
      </c>
      <c r="C94" s="5">
        <f t="shared" si="33"/>
        <v>39</v>
      </c>
      <c r="D94" s="6"/>
      <c r="E94" s="1">
        <f t="shared" si="34"/>
        <v>41575</v>
      </c>
      <c r="F94" s="4" t="str">
        <f t="shared" si="29"/>
        <v>lundi</v>
      </c>
      <c r="G94" s="5">
        <f t="shared" si="35"/>
        <v>44</v>
      </c>
      <c r="H94" s="6"/>
      <c r="I94" s="1">
        <f t="shared" si="41"/>
        <v>41606</v>
      </c>
      <c r="J94" s="4" t="str">
        <f t="shared" si="30"/>
        <v>jeudi</v>
      </c>
      <c r="K94" s="5">
        <f t="shared" si="37"/>
        <v>48</v>
      </c>
      <c r="L94" s="6"/>
      <c r="M94" s="1">
        <f t="shared" si="38"/>
        <v>41636</v>
      </c>
      <c r="N94" s="4" t="str">
        <f t="shared" si="31"/>
        <v>samedi</v>
      </c>
      <c r="O94" s="5">
        <f t="shared" si="39"/>
        <v>52</v>
      </c>
      <c r="P94" s="3"/>
    </row>
    <row r="95" spans="1:16" x14ac:dyDescent="0.25">
      <c r="A95" s="1">
        <f t="shared" si="40"/>
        <v>41546</v>
      </c>
      <c r="B95" s="4" t="str">
        <f t="shared" si="28"/>
        <v>dimanche</v>
      </c>
      <c r="C95" s="5">
        <f t="shared" si="33"/>
        <v>39</v>
      </c>
      <c r="D95" s="3"/>
      <c r="E95" s="1">
        <f t="shared" si="34"/>
        <v>41576</v>
      </c>
      <c r="F95" s="4" t="str">
        <f t="shared" si="29"/>
        <v>mardi</v>
      </c>
      <c r="G95" s="5">
        <f t="shared" si="35"/>
        <v>44</v>
      </c>
      <c r="H95" s="3"/>
      <c r="I95" s="1">
        <f t="shared" si="41"/>
        <v>41607</v>
      </c>
      <c r="J95" s="4" t="str">
        <f t="shared" si="30"/>
        <v>vendredi</v>
      </c>
      <c r="K95" s="5">
        <f t="shared" si="37"/>
        <v>48</v>
      </c>
      <c r="L95" s="3"/>
      <c r="M95" s="1">
        <f t="shared" si="38"/>
        <v>41637</v>
      </c>
      <c r="N95" s="4" t="str">
        <f t="shared" si="31"/>
        <v>dimanche</v>
      </c>
      <c r="O95" s="5">
        <f t="shared" si="39"/>
        <v>52</v>
      </c>
      <c r="P95" s="3"/>
    </row>
    <row r="96" spans="1:16" x14ac:dyDescent="0.25">
      <c r="A96" s="1">
        <f t="shared" si="40"/>
        <v>41547</v>
      </c>
      <c r="B96" s="4" t="str">
        <f t="shared" si="28"/>
        <v>lundi</v>
      </c>
      <c r="C96" s="5">
        <f t="shared" si="33"/>
        <v>40</v>
      </c>
      <c r="D96" s="3"/>
      <c r="E96" s="1">
        <f t="shared" si="34"/>
        <v>41577</v>
      </c>
      <c r="F96" s="4" t="str">
        <f t="shared" si="29"/>
        <v>mercredi</v>
      </c>
      <c r="G96" s="5">
        <f t="shared" si="35"/>
        <v>44</v>
      </c>
      <c r="H96" s="3"/>
      <c r="I96" s="1">
        <f t="shared" si="41"/>
        <v>41608</v>
      </c>
      <c r="J96" s="4" t="str">
        <f t="shared" si="30"/>
        <v>samedi</v>
      </c>
      <c r="K96" s="5">
        <f t="shared" si="37"/>
        <v>48</v>
      </c>
      <c r="L96" s="3"/>
      <c r="M96" s="1">
        <f t="shared" si="38"/>
        <v>41638</v>
      </c>
      <c r="N96" s="4" t="str">
        <f t="shared" si="31"/>
        <v>lundi</v>
      </c>
      <c r="O96" s="5">
        <f t="shared" si="39"/>
        <v>53</v>
      </c>
      <c r="P96" s="3"/>
    </row>
    <row r="97" spans="2:16" x14ac:dyDescent="0.25">
      <c r="B97"/>
      <c r="C97"/>
      <c r="D97" s="3"/>
      <c r="E97" s="1">
        <f t="shared" si="34"/>
        <v>41578</v>
      </c>
      <c r="F97" s="4" t="str">
        <f t="shared" si="29"/>
        <v>jeudi</v>
      </c>
      <c r="G97" s="5">
        <f t="shared" si="35"/>
        <v>44</v>
      </c>
      <c r="H97" s="3"/>
      <c r="L97" s="3"/>
      <c r="M97" s="1">
        <f t="shared" si="38"/>
        <v>41639</v>
      </c>
      <c r="N97" s="4" t="str">
        <f t="shared" si="31"/>
        <v>mardi</v>
      </c>
      <c r="O97" s="5">
        <f t="shared" si="39"/>
        <v>53</v>
      </c>
      <c r="P97" s="3"/>
    </row>
  </sheetData>
  <conditionalFormatting sqref="U30">
    <cfRule type="containsErrors" dxfId="1" priority="2">
      <formula>ISERROR(U30)</formula>
    </cfRule>
  </conditionalFormatting>
  <conditionalFormatting sqref="G30">
    <cfRule type="containsErrors" dxfId="0" priority="1">
      <formula>ISERROR(G30)</formula>
    </cfRule>
  </conditionalFormatting>
  <pageMargins left="0.7" right="0.7" top="0.75" bottom="0.75" header="0.3" footer="0.3"/>
  <pageSetup paperSize="9" orientation="portrait" r:id="rId1"/>
  <ignoredErrors>
    <ignoredError sqref="G30" evalError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Drop Down 5">
              <controlPr defaultSize="0" autoLine="0" autoPict="0">
                <anchor moveWithCells="1">
                  <from>
                    <xdr:col>1</xdr:col>
                    <xdr:colOff>266700</xdr:colOff>
                    <xdr:row>0</xdr:row>
                    <xdr:rowOff>47625</xdr:rowOff>
                  </from>
                  <to>
                    <xdr:col>2</xdr:col>
                    <xdr:colOff>504825</xdr:colOff>
                    <xdr:row>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5" name="Button 7">
              <controlPr defaultSize="0" print="0" autoFill="0" autoPict="0" macro="[0]!SaveAndClose">
                <anchor moveWithCells="1" sizeWithCells="1">
                  <from>
                    <xdr:col>18</xdr:col>
                    <xdr:colOff>657225</xdr:colOff>
                    <xdr:row>0</xdr:row>
                    <xdr:rowOff>123825</xdr:rowOff>
                  </from>
                  <to>
                    <xdr:col>20</xdr:col>
                    <xdr:colOff>152400</xdr:colOff>
                    <xdr:row>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6" name="Button 9">
              <controlPr defaultSize="0" print="0" autoFill="0" autoPict="0" macro="[0]!_xludf.Save">
                <anchor moveWithCells="1" sizeWithCells="1">
                  <from>
                    <xdr:col>16</xdr:col>
                    <xdr:colOff>57150</xdr:colOff>
                    <xdr:row>0</xdr:row>
                    <xdr:rowOff>123825</xdr:rowOff>
                  </from>
                  <to>
                    <xdr:col>18</xdr:col>
                    <xdr:colOff>419100</xdr:colOff>
                    <xdr:row>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7" name="Button 13">
              <controlPr defaultSize="0" print="0" autoFill="0" autoPict="0" macro="[0]!InsertionComment">
                <anchor moveWithCells="1" sizeWithCells="1">
                  <from>
                    <xdr:col>5</xdr:col>
                    <xdr:colOff>476250</xdr:colOff>
                    <xdr:row>0</xdr:row>
                    <xdr:rowOff>114300</xdr:rowOff>
                  </from>
                  <to>
                    <xdr:col>7</xdr:col>
                    <xdr:colOff>9525</xdr:colOff>
                    <xdr:row>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8" name="Button 14">
              <controlPr defaultSize="0" print="0" autoFill="0" autoPict="0" macro="[0]!CelluleVerte">
                <anchor moveWithCells="1" sizeWithCells="1">
                  <from>
                    <xdr:col>19</xdr:col>
                    <xdr:colOff>47625</xdr:colOff>
                    <xdr:row>3</xdr:row>
                    <xdr:rowOff>0</xdr:rowOff>
                  </from>
                  <to>
                    <xdr:col>20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9" name="Button 15">
              <controlPr defaultSize="0" print="0" autoFill="0" autoPict="0" macro="[0]!CelluleOrange">
                <anchor moveWithCells="1" sizeWithCells="1">
                  <from>
                    <xdr:col>19</xdr:col>
                    <xdr:colOff>47625</xdr:colOff>
                    <xdr:row>6</xdr:row>
                    <xdr:rowOff>19050</xdr:rowOff>
                  </from>
                  <to>
                    <xdr:col>20</xdr:col>
                    <xdr:colOff>47625</xdr:colOff>
                    <xdr:row>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0" name="Button 16">
              <controlPr defaultSize="0" print="0" autoFill="0" autoPict="0" macro="[0]!CelluleRouge">
                <anchor moveWithCells="1" sizeWithCells="1">
                  <from>
                    <xdr:col>19</xdr:col>
                    <xdr:colOff>66675</xdr:colOff>
                    <xdr:row>9</xdr:row>
                    <xdr:rowOff>9525</xdr:rowOff>
                  </from>
                  <to>
                    <xdr:col>20</xdr:col>
                    <xdr:colOff>9525</xdr:colOff>
                    <xdr:row>9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Semainier</vt:lpstr>
      <vt:lpstr>Annee</vt:lpstr>
    </vt:vector>
  </TitlesOfParts>
  <Company>Gras Savoye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acymospc</dc:creator>
  <cp:lastModifiedBy>acymospc</cp:lastModifiedBy>
  <dcterms:created xsi:type="dcterms:W3CDTF">2013-05-19T19:59:27Z</dcterms:created>
  <dcterms:modified xsi:type="dcterms:W3CDTF">2013-05-25T18:25:10Z</dcterms:modified>
</cp:coreProperties>
</file>