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680" windowHeight="12840"/>
  </bookViews>
  <sheets>
    <sheet name="Echéancier" sheetId="1" r:id="rId1"/>
  </sheets>
  <externalReferences>
    <externalReference r:id="rId2"/>
  </externalReferences>
  <definedNames>
    <definedName name="_xlnm._FilterDatabase" localSheetId="0" hidden="1">Echéancier!$A$5:$J$5</definedName>
  </definedNames>
  <calcPr calcId="145621"/>
</workbook>
</file>

<file path=xl/calcChain.xml><?xml version="1.0" encoding="utf-8"?>
<calcChain xmlns="http://schemas.openxmlformats.org/spreadsheetml/2006/main">
  <c r="B3" i="1" l="1"/>
  <c r="J3" i="1"/>
  <c r="D6" i="1"/>
  <c r="F6" i="1"/>
  <c r="D7" i="1"/>
  <c r="F7" i="1"/>
  <c r="I7" i="1"/>
  <c r="D8" i="1"/>
  <c r="F8" i="1"/>
  <c r="D9" i="1"/>
  <c r="F9" i="1"/>
  <c r="I9" i="1" s="1"/>
  <c r="D10" i="1"/>
  <c r="F10" i="1"/>
  <c r="I10" i="1" s="1"/>
  <c r="D11" i="1"/>
  <c r="F11" i="1"/>
  <c r="I11" i="1" s="1"/>
  <c r="D12" i="1"/>
  <c r="F12" i="1"/>
  <c r="I12" i="1" s="1"/>
  <c r="D13" i="1"/>
  <c r="F13" i="1"/>
  <c r="I13" i="1" s="1"/>
  <c r="D14" i="1"/>
  <c r="F14" i="1"/>
  <c r="I14" i="1" s="1"/>
  <c r="D15" i="1"/>
  <c r="F15" i="1"/>
  <c r="I15" i="1" s="1"/>
  <c r="D16" i="1"/>
  <c r="F16" i="1"/>
  <c r="I16" i="1" s="1"/>
  <c r="D17" i="1"/>
  <c r="F17" i="1"/>
  <c r="I17" i="1" s="1"/>
  <c r="I8" i="1" l="1"/>
  <c r="I6" i="1"/>
  <c r="I3" i="1" s="1"/>
  <c r="F3" i="1"/>
</calcChain>
</file>

<file path=xl/sharedStrings.xml><?xml version="1.0" encoding="utf-8"?>
<sst xmlns="http://schemas.openxmlformats.org/spreadsheetml/2006/main" count="16" uniqueCount="16">
  <si>
    <t>Fevrier pour Janvier</t>
  </si>
  <si>
    <t>Montant  Réglé</t>
  </si>
  <si>
    <t>Montant Non Réglé</t>
  </si>
  <si>
    <t>Date de déclaration</t>
  </si>
  <si>
    <t>Montant à déclarer</t>
  </si>
  <si>
    <t>Montant H.T.</t>
  </si>
  <si>
    <t>Réglée Le</t>
  </si>
  <si>
    <t>Date échéance</t>
  </si>
  <si>
    <t>Date facture</t>
  </si>
  <si>
    <t>Client</t>
  </si>
  <si>
    <t>Numéro facture</t>
  </si>
  <si>
    <t>Date du jour</t>
  </si>
  <si>
    <t>Réglé</t>
  </si>
  <si>
    <t>Reste à régler</t>
  </si>
  <si>
    <t>Total</t>
  </si>
  <si>
    <t>Echéancier des 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</si>
</sst>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2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7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/>
    <xf numFmtId="16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/>
    <xf numFmtId="8" fontId="0" fillId="0" borderId="0" xfId="0" applyNumberFormat="1"/>
    <xf numFmtId="8" fontId="2" fillId="0" borderId="0" xfId="0" applyNumberFormat="1" applyFont="1" applyAlignment="1">
      <alignment horizontal="center"/>
    </xf>
    <xf numFmtId="8" fontId="3" fillId="0" borderId="0" xfId="0" applyNumberFormat="1" applyFont="1"/>
    <xf numFmtId="8" fontId="4" fillId="0" borderId="0" xfId="0" applyNumberFormat="1" applyFont="1"/>
    <xf numFmtId="15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</cellXfs>
  <cellStyles count="3">
    <cellStyle name="Euro" xfId="1"/>
    <cellStyle name="Normal" xfId="0" builtinId="0"/>
    <cellStyle name="Normal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21</xdr:row>
      <xdr:rowOff>19050</xdr:rowOff>
    </xdr:from>
    <xdr:to>
      <xdr:col>6</xdr:col>
      <xdr:colOff>295275</xdr:colOff>
      <xdr:row>25</xdr:row>
      <xdr:rowOff>19050</xdr:rowOff>
    </xdr:to>
    <xdr:sp macro="" textlink="">
      <xdr:nvSpPr>
        <xdr:cNvPr id="5" name="ZoneTexte 4"/>
        <xdr:cNvSpPr txBox="1"/>
      </xdr:nvSpPr>
      <xdr:spPr>
        <a:xfrm>
          <a:off x="6086475" y="4133850"/>
          <a:ext cx="22383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 E6 est vide  , alors I6 est égal à F6</a:t>
          </a:r>
        </a:p>
      </xdr:txBody>
    </xdr:sp>
    <xdr:clientData/>
  </xdr:twoCellAnchor>
  <xdr:twoCellAnchor>
    <xdr:from>
      <xdr:col>4</xdr:col>
      <xdr:colOff>561975</xdr:colOff>
      <xdr:row>6</xdr:row>
      <xdr:rowOff>47625</xdr:rowOff>
    </xdr:from>
    <xdr:to>
      <xdr:col>4</xdr:col>
      <xdr:colOff>581025</xdr:colOff>
      <xdr:row>21</xdr:row>
      <xdr:rowOff>47625</xdr:rowOff>
    </xdr:to>
    <xdr:cxnSp macro="">
      <xdr:nvCxnSpPr>
        <xdr:cNvPr id="7" name="Connecteur droit avec flèche 6"/>
        <xdr:cNvCxnSpPr/>
      </xdr:nvCxnSpPr>
      <xdr:spPr>
        <a:xfrm flipH="1" flipV="1">
          <a:off x="6591300" y="1343025"/>
          <a:ext cx="19050" cy="2819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6</xdr:row>
      <xdr:rowOff>76200</xdr:rowOff>
    </xdr:from>
    <xdr:to>
      <xdr:col>8</xdr:col>
      <xdr:colOff>714375</xdr:colOff>
      <xdr:row>21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7458075" y="1371600"/>
          <a:ext cx="4362450" cy="2781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21</xdr:row>
      <xdr:rowOff>95250</xdr:rowOff>
    </xdr:from>
    <xdr:to>
      <xdr:col>9</xdr:col>
      <xdr:colOff>342900</xdr:colOff>
      <xdr:row>26</xdr:row>
      <xdr:rowOff>28575</xdr:rowOff>
    </xdr:to>
    <xdr:sp macro="" textlink="">
      <xdr:nvSpPr>
        <xdr:cNvPr id="10" name="ZoneTexte 9"/>
        <xdr:cNvSpPr txBox="1"/>
      </xdr:nvSpPr>
      <xdr:spPr>
        <a:xfrm>
          <a:off x="9410700" y="4210050"/>
          <a:ext cx="34385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E6 est une date Alors J6 est égal à F6</a:t>
          </a:r>
        </a:p>
        <a:p>
          <a:r>
            <a:rPr lang="fr-FR" sz="1100"/>
            <a:t>Et I6 doit être vide .</a:t>
          </a:r>
        </a:p>
      </xdr:txBody>
    </xdr:sp>
    <xdr:clientData/>
  </xdr:twoCellAnchor>
  <xdr:twoCellAnchor>
    <xdr:from>
      <xdr:col>5</xdr:col>
      <xdr:colOff>9525</xdr:colOff>
      <xdr:row>6</xdr:row>
      <xdr:rowOff>28575</xdr:rowOff>
    </xdr:from>
    <xdr:to>
      <xdr:col>7</xdr:col>
      <xdr:colOff>323850</xdr:colOff>
      <xdr:row>21</xdr:row>
      <xdr:rowOff>104775</xdr:rowOff>
    </xdr:to>
    <xdr:cxnSp macro="">
      <xdr:nvCxnSpPr>
        <xdr:cNvPr id="12" name="Connecteur droit avec flèche 11"/>
        <xdr:cNvCxnSpPr/>
      </xdr:nvCxnSpPr>
      <xdr:spPr>
        <a:xfrm flipH="1" flipV="1">
          <a:off x="7038975" y="1323975"/>
          <a:ext cx="2686050" cy="2895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1571625</xdr:colOff>
      <xdr:row>6</xdr:row>
      <xdr:rowOff>38100</xdr:rowOff>
    </xdr:from>
    <xdr:to>
      <xdr:col>9</xdr:col>
      <xdr:colOff>638175</xdr:colOff>
      <xdr:row>21</xdr:row>
      <xdr:rowOff>114300</xdr:rowOff>
    </xdr:to>
    <xdr:cxnSp macro="">
      <xdr:nvCxnSpPr>
        <xdr:cNvPr id="14" name="Connecteur droit avec flèche 13"/>
        <xdr:cNvCxnSpPr/>
      </xdr:nvCxnSpPr>
      <xdr:spPr>
        <a:xfrm flipV="1">
          <a:off x="10972800" y="1333500"/>
          <a:ext cx="2171700" cy="2895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1\kristof\AutoEntreprise\Ae\Comptabilite\Factures\2013\Facturier_mensuel_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"/>
      <sheetName val="Fev"/>
      <sheetName val="Mars"/>
      <sheetName val="Avril"/>
      <sheetName val="FactureNoteDeFrais"/>
      <sheetName val="Sem2013"/>
      <sheetName val="MatriceSem"/>
      <sheetName val="Feuil1"/>
    </sheetNames>
    <sheetDataSet>
      <sheetData sheetId="0">
        <row r="2">
          <cell r="G2">
            <v>41305</v>
          </cell>
        </row>
        <row r="45">
          <cell r="G45">
            <v>3600</v>
          </cell>
        </row>
      </sheetData>
      <sheetData sheetId="1">
        <row r="5">
          <cell r="E5" t="str">
            <v>Eco201302-</v>
          </cell>
        </row>
      </sheetData>
      <sheetData sheetId="2">
        <row r="5">
          <cell r="E5" t="str">
            <v>Eco201303-</v>
          </cell>
        </row>
      </sheetData>
      <sheetData sheetId="3">
        <row r="5">
          <cell r="E5" t="str">
            <v>Eco201304-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H33" sqref="H33"/>
    </sheetView>
  </sheetViews>
  <sheetFormatPr baseColWidth="10" defaultRowHeight="14.25" x14ac:dyDescent="0.2"/>
  <cols>
    <col min="1" max="1" width="20" bestFit="1" customWidth="1"/>
    <col min="2" max="2" width="29" bestFit="1" customWidth="1"/>
    <col min="3" max="3" width="12.875" bestFit="1" customWidth="1"/>
    <col min="4" max="4" width="17.25" style="1" bestFit="1" customWidth="1"/>
    <col min="5" max="5" width="13.125" style="1" bestFit="1" customWidth="1"/>
    <col min="6" max="6" width="13.125" bestFit="1" customWidth="1"/>
    <col min="7" max="7" width="18" bestFit="1" customWidth="1"/>
    <col min="8" max="8" width="22.375" bestFit="1" customWidth="1"/>
    <col min="9" max="9" width="18.375" bestFit="1" customWidth="1"/>
    <col min="10" max="10" width="15" bestFit="1" customWidth="1"/>
  </cols>
  <sheetData>
    <row r="1" spans="1:10" ht="28.5" x14ac:dyDescent="0.45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5" x14ac:dyDescent="0.25">
      <c r="F2" s="13" t="s">
        <v>14</v>
      </c>
      <c r="G2" s="13"/>
      <c r="H2" s="13"/>
      <c r="I2" s="12" t="s">
        <v>13</v>
      </c>
      <c r="J2" s="11" t="s">
        <v>12</v>
      </c>
    </row>
    <row r="3" spans="1:10" ht="15" x14ac:dyDescent="0.25">
      <c r="A3" t="s">
        <v>11</v>
      </c>
      <c r="B3" s="10">
        <f ca="1">TODAY()</f>
        <v>41301</v>
      </c>
      <c r="F3" s="9">
        <f>SUM(F6:F42)</f>
        <v>3600</v>
      </c>
      <c r="G3" s="9"/>
      <c r="H3" s="9"/>
      <c r="I3" s="8">
        <f>SUM(I6:I38)</f>
        <v>3600</v>
      </c>
      <c r="J3" s="7">
        <f>SUM(J6:J42)</f>
        <v>0</v>
      </c>
    </row>
    <row r="5" spans="1:10" x14ac:dyDescent="0.2">
      <c r="A5" t="s">
        <v>10</v>
      </c>
      <c r="B5" t="s">
        <v>9</v>
      </c>
      <c r="C5" t="s">
        <v>8</v>
      </c>
      <c r="D5" s="1" t="s">
        <v>7</v>
      </c>
      <c r="E5" s="1" t="s">
        <v>6</v>
      </c>
      <c r="F5" t="s">
        <v>5</v>
      </c>
      <c r="G5" t="s">
        <v>4</v>
      </c>
      <c r="H5" t="s">
        <v>3</v>
      </c>
      <c r="I5" t="s">
        <v>2</v>
      </c>
      <c r="J5" t="s">
        <v>1</v>
      </c>
    </row>
    <row r="6" spans="1:10" ht="15" x14ac:dyDescent="0.25">
      <c r="C6" s="5"/>
      <c r="D6" s="4">
        <f>C6+30</f>
        <v>30</v>
      </c>
      <c r="E6" s="4"/>
      <c r="F6" s="3">
        <f>[1]Jan!G45</f>
        <v>3600</v>
      </c>
      <c r="G6" s="3"/>
      <c r="H6" s="6" t="s">
        <v>0</v>
      </c>
      <c r="I6" s="2">
        <f>F6</f>
        <v>3600</v>
      </c>
      <c r="J6" s="6"/>
    </row>
    <row r="7" spans="1:10" ht="15" x14ac:dyDescent="0.25">
      <c r="C7" s="5"/>
      <c r="D7" s="4">
        <f>C7+31</f>
        <v>31</v>
      </c>
      <c r="F7" s="3">
        <f>[1]Fev!G45</f>
        <v>0</v>
      </c>
      <c r="G7" s="3"/>
      <c r="H7" s="6"/>
      <c r="I7" s="2">
        <f>F7</f>
        <v>0</v>
      </c>
    </row>
    <row r="8" spans="1:10" ht="15" x14ac:dyDescent="0.25">
      <c r="C8" s="5"/>
      <c r="D8" s="4">
        <f>C8+31</f>
        <v>31</v>
      </c>
      <c r="F8" s="3">
        <f>[1]Mars!G46</f>
        <v>0</v>
      </c>
      <c r="G8" s="3"/>
      <c r="I8" s="2">
        <f>F8</f>
        <v>0</v>
      </c>
    </row>
    <row r="9" spans="1:10" ht="15" x14ac:dyDescent="0.25">
      <c r="C9" s="5"/>
      <c r="D9" s="4">
        <f>C9+31</f>
        <v>31</v>
      </c>
      <c r="F9" s="3">
        <f>[1]Avril!G47</f>
        <v>0</v>
      </c>
      <c r="I9" s="2">
        <f>F9</f>
        <v>0</v>
      </c>
    </row>
    <row r="10" spans="1:10" ht="15" x14ac:dyDescent="0.25">
      <c r="C10" s="5"/>
      <c r="D10" s="4">
        <f>C10+31</f>
        <v>31</v>
      </c>
      <c r="F10" s="3">
        <f>[1]Mars!G48</f>
        <v>0</v>
      </c>
      <c r="I10" s="2">
        <f>F10</f>
        <v>0</v>
      </c>
    </row>
    <row r="11" spans="1:10" ht="15" x14ac:dyDescent="0.25">
      <c r="C11" s="5"/>
      <c r="D11" s="4">
        <f>C11+31</f>
        <v>31</v>
      </c>
      <c r="F11" s="3">
        <f>[1]Mars!G49</f>
        <v>0</v>
      </c>
      <c r="I11" s="2">
        <f>F11</f>
        <v>0</v>
      </c>
    </row>
    <row r="12" spans="1:10" ht="15" x14ac:dyDescent="0.25">
      <c r="C12" s="5"/>
      <c r="D12" s="4">
        <f>C12+31</f>
        <v>31</v>
      </c>
      <c r="F12" s="3">
        <f>[1]Mars!G50</f>
        <v>0</v>
      </c>
      <c r="I12" s="2">
        <f>F12</f>
        <v>0</v>
      </c>
    </row>
    <row r="13" spans="1:10" ht="15" x14ac:dyDescent="0.25">
      <c r="C13" s="5"/>
      <c r="D13" s="4">
        <f>C13+31</f>
        <v>31</v>
      </c>
      <c r="F13" s="3">
        <f>[1]Mars!G51</f>
        <v>0</v>
      </c>
      <c r="I13" s="2">
        <f>F13</f>
        <v>0</v>
      </c>
    </row>
    <row r="14" spans="1:10" ht="15" x14ac:dyDescent="0.25">
      <c r="C14" s="5"/>
      <c r="D14" s="4">
        <f>C14+31</f>
        <v>31</v>
      </c>
      <c r="F14" s="3">
        <f>[1]Mars!G52</f>
        <v>0</v>
      </c>
      <c r="I14" s="2">
        <f>F14</f>
        <v>0</v>
      </c>
    </row>
    <row r="15" spans="1:10" ht="15" x14ac:dyDescent="0.25">
      <c r="C15" s="5"/>
      <c r="D15" s="4">
        <f>C15+31</f>
        <v>31</v>
      </c>
      <c r="F15" s="3">
        <f>[1]Mars!G53</f>
        <v>0</v>
      </c>
      <c r="I15" s="2">
        <f>F15</f>
        <v>0</v>
      </c>
    </row>
    <row r="16" spans="1:10" ht="15" x14ac:dyDescent="0.25">
      <c r="C16" s="5"/>
      <c r="D16" s="4">
        <f>C16+31</f>
        <v>31</v>
      </c>
      <c r="F16" s="3">
        <f>[1]Mars!G54</f>
        <v>0</v>
      </c>
      <c r="I16" s="2">
        <f>F16</f>
        <v>0</v>
      </c>
    </row>
    <row r="17" spans="3:9" ht="15" x14ac:dyDescent="0.25">
      <c r="C17" s="5"/>
      <c r="D17" s="4">
        <f>C17+31</f>
        <v>31</v>
      </c>
      <c r="F17" s="3">
        <f>[1]Mars!G55</f>
        <v>0</v>
      </c>
      <c r="I17" s="2">
        <f>F17</f>
        <v>0</v>
      </c>
    </row>
  </sheetData>
  <autoFilter ref="A5:J5"/>
  <mergeCells count="1">
    <mergeCell ref="A1:J1"/>
  </mergeCells>
  <conditionalFormatting sqref="I6:I17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Echéancier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</dc:creator>
  <cp:lastModifiedBy>kristof</cp:lastModifiedBy>
  <dcterms:created xsi:type="dcterms:W3CDTF">2013-01-27T09:19:29Z</dcterms:created>
  <dcterms:modified xsi:type="dcterms:W3CDTF">2013-01-27T09:25:13Z</dcterms:modified>
</cp:coreProperties>
</file>