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 activeTab="2"/>
  </bookViews>
  <sheets>
    <sheet name="Feuil1" sheetId="1" r:id="rId1"/>
    <sheet name="Feuil2" sheetId="2" r:id="rId2"/>
    <sheet name="Feuil3" sheetId="4" r:id="rId3"/>
  </sheets>
  <definedNames>
    <definedName name="_xlnm._FilterDatabase" localSheetId="0" hidden="1">Feuil1!$A$2:$B$9</definedName>
    <definedName name="DIAMETRE">Feuil3!$A$2:$A$16</definedName>
    <definedName name="LONGUEUR">Feuil3!$D$2:$D$6</definedName>
    <definedName name="RESISTANCE">Feuil3!$B$2:$B$6</definedName>
    <definedName name="TETE">Feuil3!$E$2:$E$5</definedName>
    <definedName name="USINE">Feuil3!$C$2:$C$4</definedName>
  </definedNames>
  <calcPr calcId="145621"/>
</workbook>
</file>

<file path=xl/calcChain.xml><?xml version="1.0" encoding="utf-8"?>
<calcChain xmlns="http://schemas.openxmlformats.org/spreadsheetml/2006/main">
  <c r="R70" i="2" l="1"/>
  <c r="Q70" i="2"/>
  <c r="P70" i="2"/>
  <c r="R69" i="2"/>
  <c r="Q69" i="2"/>
  <c r="P69" i="2"/>
  <c r="R68" i="2"/>
  <c r="Q68" i="2"/>
  <c r="P68" i="2"/>
  <c r="R67" i="2"/>
  <c r="Q67" i="2"/>
  <c r="P67" i="2"/>
  <c r="R66" i="2"/>
  <c r="Q66" i="2"/>
  <c r="P66" i="2"/>
  <c r="R65" i="2"/>
  <c r="Q65" i="2"/>
  <c r="P65" i="2"/>
  <c r="R64" i="2"/>
  <c r="Q64" i="2"/>
  <c r="P64" i="2"/>
  <c r="R63" i="2"/>
  <c r="Q63" i="2"/>
  <c r="P63" i="2"/>
  <c r="R62" i="2"/>
  <c r="Q62" i="2"/>
  <c r="P62" i="2"/>
  <c r="R61" i="2"/>
  <c r="Q61" i="2"/>
  <c r="P61" i="2"/>
  <c r="R60" i="2"/>
  <c r="Q60" i="2"/>
  <c r="P60" i="2"/>
  <c r="R59" i="2"/>
  <c r="Q59" i="2"/>
  <c r="P59" i="2"/>
  <c r="R58" i="2"/>
  <c r="Q58" i="2"/>
  <c r="P58" i="2"/>
  <c r="R57" i="2"/>
  <c r="Q57" i="2"/>
  <c r="P57" i="2"/>
  <c r="R56" i="2"/>
  <c r="Q56" i="2"/>
  <c r="P56" i="2"/>
  <c r="R55" i="2"/>
  <c r="Q55" i="2"/>
  <c r="P55" i="2"/>
  <c r="R54" i="2"/>
  <c r="Q54" i="2"/>
  <c r="P54" i="2"/>
  <c r="R53" i="2"/>
  <c r="Q53" i="2"/>
  <c r="P53" i="2"/>
  <c r="R52" i="2"/>
  <c r="Q52" i="2"/>
  <c r="P52" i="2"/>
  <c r="R51" i="2"/>
  <c r="Q51" i="2"/>
  <c r="P51" i="2"/>
  <c r="R50" i="2"/>
  <c r="Q50" i="2"/>
  <c r="P50" i="2"/>
  <c r="R49" i="2"/>
  <c r="Q49" i="2"/>
  <c r="P49" i="2"/>
  <c r="R48" i="2"/>
  <c r="Q48" i="2"/>
  <c r="P48" i="2"/>
  <c r="R47" i="2"/>
  <c r="Q47" i="2"/>
  <c r="P47" i="2"/>
  <c r="R46" i="2"/>
  <c r="Q46" i="2"/>
  <c r="P46" i="2"/>
  <c r="R45" i="2"/>
  <c r="Q45" i="2"/>
  <c r="P45" i="2"/>
  <c r="R44" i="2"/>
  <c r="Q44" i="2"/>
  <c r="P44" i="2"/>
  <c r="R43" i="2"/>
  <c r="Q43" i="2"/>
  <c r="P43" i="2"/>
  <c r="R42" i="2"/>
  <c r="Q42" i="2"/>
  <c r="P42" i="2"/>
  <c r="R41" i="2"/>
  <c r="Q41" i="2"/>
  <c r="P41" i="2"/>
  <c r="R40" i="2"/>
  <c r="Q40" i="2"/>
  <c r="P40" i="2"/>
  <c r="R39" i="2"/>
  <c r="Q39" i="2"/>
  <c r="P39" i="2"/>
  <c r="R38" i="2"/>
  <c r="Q38" i="2"/>
  <c r="P38" i="2"/>
  <c r="R37" i="2"/>
  <c r="Q37" i="2"/>
  <c r="P37" i="2"/>
  <c r="R36" i="2"/>
  <c r="Q36" i="2"/>
  <c r="P36" i="2"/>
  <c r="R35" i="2"/>
  <c r="Q35" i="2"/>
  <c r="P35" i="2"/>
  <c r="R34" i="2"/>
  <c r="Q34" i="2"/>
  <c r="P34" i="2"/>
  <c r="R33" i="2"/>
  <c r="Q33" i="2"/>
  <c r="P33" i="2"/>
  <c r="R32" i="2"/>
  <c r="Q32" i="2"/>
  <c r="P32" i="2"/>
  <c r="R31" i="2"/>
  <c r="Q31" i="2"/>
  <c r="P31" i="2"/>
  <c r="R30" i="2"/>
  <c r="Q30" i="2"/>
  <c r="P30" i="2"/>
  <c r="R29" i="2"/>
  <c r="Q29" i="2"/>
  <c r="P29" i="2"/>
  <c r="R28" i="2"/>
  <c r="Q28" i="2"/>
  <c r="P28" i="2"/>
  <c r="R27" i="2"/>
  <c r="Q27" i="2"/>
  <c r="P27" i="2"/>
  <c r="R26" i="2"/>
  <c r="Q26" i="2"/>
  <c r="P26" i="2"/>
  <c r="R25" i="2"/>
  <c r="Q25" i="2"/>
  <c r="P25" i="2"/>
  <c r="R24" i="2"/>
  <c r="Q24" i="2"/>
  <c r="P24" i="2"/>
  <c r="R23" i="2"/>
  <c r="Q23" i="2"/>
  <c r="P23" i="2"/>
  <c r="R22" i="2"/>
  <c r="Q22" i="2"/>
  <c r="P22" i="2"/>
  <c r="R21" i="2"/>
  <c r="Q21" i="2"/>
  <c r="P21" i="2"/>
  <c r="R20" i="2"/>
  <c r="Q20" i="2"/>
  <c r="P20" i="2"/>
  <c r="R19" i="2"/>
  <c r="Q19" i="2"/>
  <c r="P19" i="2"/>
  <c r="R18" i="2"/>
  <c r="Q18" i="2"/>
  <c r="P18" i="2"/>
  <c r="R17" i="2"/>
  <c r="Q17" i="2"/>
  <c r="P17" i="2"/>
  <c r="R16" i="2"/>
  <c r="Q16" i="2"/>
  <c r="P16" i="2"/>
  <c r="R15" i="2"/>
  <c r="Q15" i="2"/>
  <c r="P15" i="2"/>
  <c r="R14" i="2"/>
  <c r="Q14" i="2"/>
  <c r="P14" i="2"/>
  <c r="R13" i="2"/>
  <c r="Q13" i="2"/>
  <c r="P13" i="2"/>
  <c r="R12" i="2"/>
  <c r="Q12" i="2"/>
  <c r="P12" i="2"/>
  <c r="R11" i="2"/>
  <c r="Q11" i="2"/>
  <c r="P11" i="2"/>
  <c r="R10" i="2"/>
  <c r="Q10" i="2"/>
  <c r="P10" i="2"/>
  <c r="R9" i="2"/>
  <c r="Q9" i="2"/>
  <c r="P9" i="2"/>
  <c r="R8" i="2"/>
  <c r="Q8" i="2"/>
  <c r="P8" i="2"/>
  <c r="R7" i="2"/>
  <c r="Q7" i="2"/>
  <c r="P7" i="2"/>
  <c r="R6" i="2"/>
  <c r="Q6" i="2"/>
  <c r="P6" i="2"/>
  <c r="R5" i="2"/>
  <c r="Q5" i="2"/>
  <c r="P5" i="2"/>
  <c r="R4" i="2"/>
  <c r="Q4" i="2"/>
  <c r="P4" i="2"/>
</calcChain>
</file>

<file path=xl/sharedStrings.xml><?xml version="1.0" encoding="utf-8"?>
<sst xmlns="http://schemas.openxmlformats.org/spreadsheetml/2006/main" count="184" uniqueCount="33">
  <si>
    <t>DIAMETRE</t>
  </si>
  <si>
    <t>USINE</t>
  </si>
  <si>
    <t>PLAISANCE</t>
  </si>
  <si>
    <t>CLASSE DE RESISTANCE</t>
  </si>
  <si>
    <t>135 A NF</t>
  </si>
  <si>
    <t>LONGUEUR UTILE</t>
  </si>
  <si>
    <t>NOMBRE D'UNITE</t>
  </si>
  <si>
    <t>TETE AMONT</t>
  </si>
  <si>
    <t>TETE AVAL</t>
  </si>
  <si>
    <t>PARAMETRES</t>
  </si>
  <si>
    <t>CARACTERISTIQUES</t>
  </si>
  <si>
    <t>LAMOTTE</t>
  </si>
  <si>
    <t>SAINT LOUBES</t>
  </si>
  <si>
    <t>135A NF</t>
  </si>
  <si>
    <t>165A NF</t>
  </si>
  <si>
    <t>200A NF</t>
  </si>
  <si>
    <t>250 A</t>
  </si>
  <si>
    <t>300A</t>
  </si>
  <si>
    <t>TOLERANCE EMBOITEMENT EXTREMITE</t>
  </si>
  <si>
    <t>MINI</t>
  </si>
  <si>
    <t>MOY</t>
  </si>
  <si>
    <t>MAX</t>
  </si>
  <si>
    <t>TOLERANCE TETES DE BUSES</t>
  </si>
  <si>
    <t>TOLERANCE FABRICATION</t>
  </si>
  <si>
    <t>LONGUEUR TUILE</t>
  </si>
  <si>
    <t>TOLERANCE EMBOITEMENT DE LA BUSE</t>
  </si>
  <si>
    <t>TOLERANCE TOTALE</t>
  </si>
  <si>
    <t>TOLERANCE DE LA BUSE</t>
  </si>
  <si>
    <t>TB2 MONOBLOC</t>
  </si>
  <si>
    <t>TETE DE BUSE</t>
  </si>
  <si>
    <t>TB2 SEMI PREFABRIQUE</t>
  </si>
  <si>
    <t>TETE DE SECURITE</t>
  </si>
  <si>
    <t>TETE DE PONT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</si>
</sst>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Alignment="1">
      <alignment horizontal="center"/>
    </xf>
    <xf numFmtId="0" fontId="0" fillId="0" borderId="0" xfId="0" applyFill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0" fillId="2" borderId="0" xfId="0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2" borderId="8" xfId="0" applyFill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2" borderId="10" xfId="0" applyFill="1" applyBorder="1" applyAlignment="1">
      <alignment horizontal="center"/>
    </xf>
    <xf numFmtId="0" fontId="0" fillId="2" borderId="11" xfId="0" applyFill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Fill="1" applyBorder="1" applyAlignment="1">
      <alignment horizontal="center"/>
    </xf>
    <xf numFmtId="0" fontId="0" fillId="0" borderId="6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319"/>
  <sheetViews>
    <sheetView workbookViewId="0">
      <selection activeCell="B3" sqref="B3"/>
    </sheetView>
  </sheetViews>
  <sheetFormatPr baseColWidth="10" defaultColWidth="9.140625" defaultRowHeight="15" x14ac:dyDescent="0.25"/>
  <cols>
    <col min="1" max="1" width="27.28515625" style="1" customWidth="1"/>
    <col min="2" max="2" width="18.28515625" style="1" customWidth="1"/>
    <col min="3" max="3" width="18.42578125" style="1" customWidth="1"/>
    <col min="4" max="4" width="9.140625" style="1"/>
    <col min="5" max="5" width="9.140625" style="1" customWidth="1"/>
    <col min="6" max="18" width="9.140625" style="1"/>
    <col min="19" max="19" width="40" customWidth="1"/>
    <col min="20" max="22" width="27.140625" customWidth="1"/>
  </cols>
  <sheetData>
    <row r="1" spans="1:22" x14ac:dyDescent="0.25">
      <c r="S1" s="1"/>
      <c r="T1" s="1"/>
      <c r="U1" s="1"/>
      <c r="V1" s="1"/>
    </row>
    <row r="2" spans="1:22" x14ac:dyDescent="0.25">
      <c r="A2" s="1" t="s">
        <v>9</v>
      </c>
      <c r="B2" s="1" t="s">
        <v>10</v>
      </c>
      <c r="S2" s="4"/>
      <c r="T2" s="4"/>
      <c r="U2" s="4"/>
      <c r="V2" s="4"/>
    </row>
    <row r="3" spans="1:22" x14ac:dyDescent="0.25">
      <c r="A3" s="1" t="s">
        <v>0</v>
      </c>
      <c r="B3" s="1">
        <v>800</v>
      </c>
      <c r="S3" s="4"/>
      <c r="T3" s="4"/>
      <c r="U3" s="4"/>
      <c r="V3" s="4"/>
    </row>
    <row r="4" spans="1:22" x14ac:dyDescent="0.25">
      <c r="A4" s="1" t="s">
        <v>3</v>
      </c>
      <c r="B4" s="1" t="s">
        <v>4</v>
      </c>
      <c r="S4" s="4"/>
      <c r="T4" s="4"/>
      <c r="U4" s="4"/>
      <c r="V4" s="4"/>
    </row>
    <row r="5" spans="1:22" x14ac:dyDescent="0.25">
      <c r="A5" s="1" t="s">
        <v>1</v>
      </c>
      <c r="B5" s="1" t="s">
        <v>2</v>
      </c>
      <c r="S5" s="4"/>
      <c r="T5" s="4"/>
      <c r="U5" s="4"/>
      <c r="V5" s="4"/>
    </row>
    <row r="6" spans="1:22" x14ac:dyDescent="0.25">
      <c r="A6" s="1" t="s">
        <v>5</v>
      </c>
      <c r="B6" s="1">
        <v>2360</v>
      </c>
      <c r="S6" s="4"/>
      <c r="T6" s="4"/>
      <c r="U6" s="4"/>
      <c r="V6" s="4"/>
    </row>
    <row r="7" spans="1:22" x14ac:dyDescent="0.25">
      <c r="A7" s="1" t="s">
        <v>7</v>
      </c>
      <c r="B7" s="1" t="s">
        <v>28</v>
      </c>
      <c r="S7" s="4"/>
      <c r="T7" s="4"/>
      <c r="U7" s="4"/>
      <c r="V7" s="4"/>
    </row>
    <row r="8" spans="1:22" x14ac:dyDescent="0.25">
      <c r="A8" s="1" t="s">
        <v>8</v>
      </c>
      <c r="B8" s="1" t="s">
        <v>28</v>
      </c>
      <c r="S8" s="4"/>
      <c r="T8" s="4"/>
      <c r="U8" s="4"/>
      <c r="V8" s="4"/>
    </row>
    <row r="9" spans="1:22" x14ac:dyDescent="0.25">
      <c r="A9" s="1" t="s">
        <v>6</v>
      </c>
      <c r="S9" s="4"/>
      <c r="T9" s="4"/>
      <c r="U9" s="4"/>
      <c r="V9" s="4"/>
    </row>
    <row r="10" spans="1:22" x14ac:dyDescent="0.25">
      <c r="S10" s="4"/>
      <c r="T10" s="4"/>
      <c r="U10" s="4"/>
      <c r="V10" s="4"/>
    </row>
    <row r="11" spans="1:22" x14ac:dyDescent="0.25">
      <c r="A11" s="1" t="s">
        <v>27</v>
      </c>
      <c r="S11" s="4"/>
      <c r="T11" s="4"/>
      <c r="U11" s="4"/>
      <c r="V11" s="4"/>
    </row>
    <row r="12" spans="1:22" x14ac:dyDescent="0.25">
      <c r="S12" s="4"/>
      <c r="T12" s="4"/>
      <c r="U12" s="4"/>
      <c r="V12" s="4"/>
    </row>
    <row r="13" spans="1:22" x14ac:dyDescent="0.25">
      <c r="S13" s="4"/>
      <c r="T13" s="4"/>
      <c r="U13" s="4"/>
      <c r="V13" s="4"/>
    </row>
    <row r="14" spans="1:22" x14ac:dyDescent="0.25">
      <c r="S14" s="2"/>
      <c r="T14" s="2"/>
      <c r="U14" s="2"/>
      <c r="V14" s="2"/>
    </row>
    <row r="15" spans="1:22" x14ac:dyDescent="0.25">
      <c r="S15" s="2"/>
      <c r="T15" s="2"/>
      <c r="U15" s="2"/>
      <c r="V15" s="2"/>
    </row>
    <row r="16" spans="1:22" x14ac:dyDescent="0.25">
      <c r="S16" s="2"/>
      <c r="T16" s="2"/>
      <c r="U16" s="2"/>
      <c r="V16" s="2"/>
    </row>
    <row r="17" spans="19:22" x14ac:dyDescent="0.25">
      <c r="S17" s="2"/>
      <c r="T17" s="2"/>
      <c r="U17" s="2"/>
      <c r="V17" s="2"/>
    </row>
    <row r="18" spans="19:22" x14ac:dyDescent="0.25">
      <c r="S18" s="2"/>
      <c r="T18" s="2"/>
      <c r="U18" s="2"/>
      <c r="V18" s="2"/>
    </row>
    <row r="19" spans="19:22" x14ac:dyDescent="0.25">
      <c r="S19" s="2"/>
      <c r="T19" s="2"/>
      <c r="U19" s="2"/>
      <c r="V19" s="2"/>
    </row>
    <row r="20" spans="19:22" x14ac:dyDescent="0.25">
      <c r="S20" s="2"/>
      <c r="T20" s="2"/>
      <c r="U20" s="2"/>
      <c r="V20" s="2"/>
    </row>
    <row r="21" spans="19:22" x14ac:dyDescent="0.25">
      <c r="S21" s="2"/>
      <c r="T21" s="2"/>
      <c r="U21" s="2"/>
      <c r="V21" s="2"/>
    </row>
    <row r="22" spans="19:22" x14ac:dyDescent="0.25">
      <c r="S22" s="2"/>
      <c r="T22" s="2"/>
      <c r="U22" s="2"/>
      <c r="V22" s="2"/>
    </row>
    <row r="23" spans="19:22" x14ac:dyDescent="0.25">
      <c r="S23" s="2"/>
      <c r="T23" s="2"/>
      <c r="U23" s="2"/>
      <c r="V23" s="2"/>
    </row>
    <row r="24" spans="19:22" x14ac:dyDescent="0.25">
      <c r="S24" s="2"/>
      <c r="T24" s="2"/>
      <c r="U24" s="2"/>
      <c r="V24" s="2"/>
    </row>
    <row r="25" spans="19:22" x14ac:dyDescent="0.25">
      <c r="S25" s="2"/>
      <c r="T25" s="2"/>
      <c r="U25" s="2"/>
      <c r="V25" s="2"/>
    </row>
    <row r="26" spans="19:22" x14ac:dyDescent="0.25">
      <c r="S26" s="2"/>
      <c r="T26" s="2"/>
      <c r="U26" s="2"/>
      <c r="V26" s="2"/>
    </row>
    <row r="27" spans="19:22" x14ac:dyDescent="0.25">
      <c r="S27" s="2"/>
      <c r="T27" s="2"/>
      <c r="U27" s="2"/>
      <c r="V27" s="2"/>
    </row>
    <row r="28" spans="19:22" x14ac:dyDescent="0.25">
      <c r="S28" s="2"/>
      <c r="T28" s="2"/>
      <c r="U28" s="2"/>
      <c r="V28" s="2"/>
    </row>
    <row r="29" spans="19:22" x14ac:dyDescent="0.25">
      <c r="S29" s="2"/>
      <c r="T29" s="2"/>
      <c r="U29" s="2"/>
      <c r="V29" s="2"/>
    </row>
    <row r="30" spans="19:22" x14ac:dyDescent="0.25">
      <c r="S30" s="2"/>
      <c r="T30" s="2"/>
      <c r="U30" s="2"/>
      <c r="V30" s="2"/>
    </row>
    <row r="31" spans="19:22" x14ac:dyDescent="0.25">
      <c r="S31" s="2"/>
      <c r="T31" s="2"/>
      <c r="U31" s="2"/>
      <c r="V31" s="2"/>
    </row>
    <row r="32" spans="19:22" x14ac:dyDescent="0.25">
      <c r="S32" s="2"/>
      <c r="T32" s="2"/>
      <c r="U32" s="2"/>
      <c r="V32" s="2"/>
    </row>
    <row r="33" spans="19:22" x14ac:dyDescent="0.25">
      <c r="S33" s="2"/>
      <c r="T33" s="2"/>
      <c r="U33" s="2"/>
      <c r="V33" s="2"/>
    </row>
    <row r="34" spans="19:22" x14ac:dyDescent="0.25">
      <c r="S34" s="2"/>
      <c r="T34" s="2"/>
      <c r="U34" s="2"/>
      <c r="V34" s="2"/>
    </row>
    <row r="35" spans="19:22" x14ac:dyDescent="0.25">
      <c r="S35" s="2"/>
      <c r="T35" s="2"/>
      <c r="U35" s="2"/>
      <c r="V35" s="2"/>
    </row>
    <row r="36" spans="19:22" x14ac:dyDescent="0.25">
      <c r="S36" s="2"/>
      <c r="T36" s="2"/>
      <c r="U36" s="2"/>
      <c r="V36" s="2"/>
    </row>
    <row r="37" spans="19:22" x14ac:dyDescent="0.25">
      <c r="S37" s="2"/>
      <c r="T37" s="2"/>
      <c r="U37" s="2"/>
      <c r="V37" s="2"/>
    </row>
    <row r="38" spans="19:22" x14ac:dyDescent="0.25">
      <c r="S38" s="2"/>
      <c r="T38" s="2"/>
      <c r="U38" s="2"/>
      <c r="V38" s="2"/>
    </row>
    <row r="39" spans="19:22" x14ac:dyDescent="0.25">
      <c r="S39" s="2"/>
      <c r="T39" s="2"/>
      <c r="U39" s="2"/>
      <c r="V39" s="2"/>
    </row>
    <row r="40" spans="19:22" x14ac:dyDescent="0.25">
      <c r="S40" s="2"/>
      <c r="T40" s="2"/>
      <c r="U40" s="2"/>
      <c r="V40" s="2"/>
    </row>
    <row r="41" spans="19:22" x14ac:dyDescent="0.25">
      <c r="S41" s="2"/>
      <c r="T41" s="2"/>
      <c r="U41" s="2"/>
      <c r="V41" s="2"/>
    </row>
    <row r="42" spans="19:22" x14ac:dyDescent="0.25">
      <c r="S42" s="2"/>
      <c r="T42" s="2"/>
      <c r="U42" s="2"/>
      <c r="V42" s="2"/>
    </row>
    <row r="43" spans="19:22" x14ac:dyDescent="0.25">
      <c r="S43" s="2"/>
      <c r="T43" s="2"/>
      <c r="U43" s="2"/>
      <c r="V43" s="2"/>
    </row>
    <row r="44" spans="19:22" x14ac:dyDescent="0.25">
      <c r="S44" s="2"/>
      <c r="T44" s="2"/>
      <c r="U44" s="2"/>
      <c r="V44" s="2"/>
    </row>
    <row r="45" spans="19:22" x14ac:dyDescent="0.25">
      <c r="S45" s="2"/>
      <c r="T45" s="2"/>
      <c r="U45" s="2"/>
      <c r="V45" s="2"/>
    </row>
    <row r="46" spans="19:22" x14ac:dyDescent="0.25">
      <c r="S46" s="2"/>
      <c r="T46" s="2"/>
      <c r="U46" s="2"/>
      <c r="V46" s="2"/>
    </row>
    <row r="47" spans="19:22" x14ac:dyDescent="0.25">
      <c r="S47" s="2"/>
      <c r="T47" s="2"/>
      <c r="U47" s="2"/>
      <c r="V47" s="2"/>
    </row>
    <row r="48" spans="19:22" x14ac:dyDescent="0.25">
      <c r="S48" s="2"/>
      <c r="T48" s="2"/>
      <c r="U48" s="2"/>
      <c r="V48" s="2"/>
    </row>
    <row r="49" spans="19:22" x14ac:dyDescent="0.25">
      <c r="S49" s="2"/>
      <c r="T49" s="2"/>
      <c r="U49" s="2"/>
      <c r="V49" s="2"/>
    </row>
    <row r="50" spans="19:22" x14ac:dyDescent="0.25">
      <c r="S50" s="2"/>
      <c r="T50" s="2"/>
      <c r="U50" s="2"/>
      <c r="V50" s="2"/>
    </row>
    <row r="51" spans="19:22" x14ac:dyDescent="0.25">
      <c r="S51" s="2"/>
      <c r="T51" s="2"/>
      <c r="U51" s="2"/>
      <c r="V51" s="2"/>
    </row>
    <row r="52" spans="19:22" x14ac:dyDescent="0.25">
      <c r="S52" s="2"/>
      <c r="T52" s="2"/>
      <c r="U52" s="2"/>
      <c r="V52" s="2"/>
    </row>
    <row r="53" spans="19:22" x14ac:dyDescent="0.25">
      <c r="S53" s="2"/>
      <c r="T53" s="2"/>
      <c r="U53" s="2"/>
      <c r="V53" s="2"/>
    </row>
    <row r="54" spans="19:22" x14ac:dyDescent="0.25">
      <c r="S54" s="2"/>
      <c r="T54" s="2"/>
      <c r="U54" s="2"/>
      <c r="V54" s="2"/>
    </row>
    <row r="55" spans="19:22" x14ac:dyDescent="0.25">
      <c r="S55" s="2"/>
      <c r="T55" s="2"/>
      <c r="U55" s="2"/>
      <c r="V55" s="2"/>
    </row>
    <row r="56" spans="19:22" x14ac:dyDescent="0.25">
      <c r="S56" s="2"/>
      <c r="T56" s="2"/>
      <c r="U56" s="2"/>
      <c r="V56" s="2"/>
    </row>
    <row r="57" spans="19:22" x14ac:dyDescent="0.25">
      <c r="S57" s="2"/>
      <c r="T57" s="2"/>
      <c r="U57" s="2"/>
      <c r="V57" s="2"/>
    </row>
    <row r="58" spans="19:22" x14ac:dyDescent="0.25">
      <c r="S58" s="2"/>
      <c r="T58" s="2"/>
      <c r="U58" s="2"/>
      <c r="V58" s="2"/>
    </row>
    <row r="59" spans="19:22" x14ac:dyDescent="0.25">
      <c r="S59" s="2"/>
      <c r="T59" s="2"/>
      <c r="U59" s="2"/>
      <c r="V59" s="2"/>
    </row>
    <row r="60" spans="19:22" x14ac:dyDescent="0.25">
      <c r="S60" s="2"/>
      <c r="T60" s="2"/>
      <c r="U60" s="2"/>
      <c r="V60" s="2"/>
    </row>
    <row r="61" spans="19:22" x14ac:dyDescent="0.25">
      <c r="S61" s="2"/>
      <c r="T61" s="2"/>
      <c r="U61" s="2"/>
      <c r="V61" s="2"/>
    </row>
    <row r="62" spans="19:22" x14ac:dyDescent="0.25">
      <c r="S62" s="2"/>
      <c r="T62" s="2"/>
      <c r="U62" s="2"/>
      <c r="V62" s="2"/>
    </row>
    <row r="63" spans="19:22" x14ac:dyDescent="0.25">
      <c r="S63" s="2"/>
      <c r="T63" s="2"/>
      <c r="U63" s="2"/>
      <c r="V63" s="2"/>
    </row>
    <row r="64" spans="19:22" x14ac:dyDescent="0.25">
      <c r="S64" s="2"/>
      <c r="T64" s="2"/>
      <c r="U64" s="2"/>
      <c r="V64" s="2"/>
    </row>
    <row r="65" spans="19:22" x14ac:dyDescent="0.25">
      <c r="S65" s="2"/>
      <c r="T65" s="2"/>
      <c r="U65" s="2"/>
      <c r="V65" s="2"/>
    </row>
    <row r="66" spans="19:22" x14ac:dyDescent="0.25">
      <c r="S66" s="2"/>
      <c r="T66" s="2"/>
      <c r="U66" s="2"/>
      <c r="V66" s="2"/>
    </row>
    <row r="67" spans="19:22" x14ac:dyDescent="0.25">
      <c r="S67" s="2"/>
      <c r="T67" s="2"/>
      <c r="U67" s="2"/>
      <c r="V67" s="2"/>
    </row>
    <row r="68" spans="19:22" x14ac:dyDescent="0.25">
      <c r="S68" s="2"/>
      <c r="T68" s="2"/>
      <c r="U68" s="2"/>
      <c r="V68" s="2"/>
    </row>
    <row r="69" spans="19:22" x14ac:dyDescent="0.25">
      <c r="S69" s="2"/>
      <c r="T69" s="2"/>
      <c r="U69" s="2"/>
      <c r="V69" s="2"/>
    </row>
    <row r="70" spans="19:22" x14ac:dyDescent="0.25">
      <c r="S70" s="2"/>
      <c r="T70" s="2"/>
      <c r="U70" s="2"/>
      <c r="V70" s="2"/>
    </row>
    <row r="71" spans="19:22" x14ac:dyDescent="0.25">
      <c r="S71" s="2"/>
      <c r="T71" s="2"/>
      <c r="U71" s="2"/>
      <c r="V71" s="2"/>
    </row>
    <row r="72" spans="19:22" x14ac:dyDescent="0.25">
      <c r="S72" s="2"/>
      <c r="T72" s="2"/>
      <c r="U72" s="2"/>
      <c r="V72" s="2"/>
    </row>
    <row r="73" spans="19:22" x14ac:dyDescent="0.25">
      <c r="S73" s="2"/>
      <c r="T73" s="2"/>
      <c r="U73" s="2"/>
      <c r="V73" s="2"/>
    </row>
    <row r="74" spans="19:22" x14ac:dyDescent="0.25">
      <c r="S74" s="2"/>
      <c r="T74" s="2"/>
      <c r="U74" s="2"/>
      <c r="V74" s="2"/>
    </row>
    <row r="75" spans="19:22" x14ac:dyDescent="0.25">
      <c r="S75" s="2"/>
      <c r="T75" s="2"/>
      <c r="U75" s="2"/>
      <c r="V75" s="2"/>
    </row>
    <row r="76" spans="19:22" x14ac:dyDescent="0.25">
      <c r="S76" s="2"/>
      <c r="T76" s="2"/>
      <c r="U76" s="2"/>
      <c r="V76" s="2"/>
    </row>
    <row r="77" spans="19:22" x14ac:dyDescent="0.25">
      <c r="S77" s="2"/>
      <c r="T77" s="2"/>
      <c r="U77" s="2"/>
      <c r="V77" s="2"/>
    </row>
    <row r="78" spans="19:22" x14ac:dyDescent="0.25">
      <c r="S78" s="2"/>
      <c r="T78" s="2"/>
      <c r="U78" s="2"/>
      <c r="V78" s="2"/>
    </row>
    <row r="79" spans="19:22" x14ac:dyDescent="0.25">
      <c r="S79" s="2"/>
      <c r="T79" s="2"/>
      <c r="U79" s="2"/>
      <c r="V79" s="2"/>
    </row>
    <row r="80" spans="19:22" x14ac:dyDescent="0.25">
      <c r="S80" s="2"/>
      <c r="T80" s="2"/>
      <c r="U80" s="2"/>
      <c r="V80" s="2"/>
    </row>
    <row r="81" spans="19:22" x14ac:dyDescent="0.25">
      <c r="S81" s="2"/>
      <c r="T81" s="2"/>
      <c r="U81" s="2"/>
      <c r="V81" s="2"/>
    </row>
    <row r="82" spans="19:22" x14ac:dyDescent="0.25">
      <c r="S82" s="2"/>
      <c r="T82" s="2"/>
      <c r="U82" s="2"/>
      <c r="V82" s="2"/>
    </row>
    <row r="83" spans="19:22" x14ac:dyDescent="0.25">
      <c r="S83" s="2"/>
      <c r="T83" s="2"/>
      <c r="U83" s="2"/>
      <c r="V83" s="2"/>
    </row>
    <row r="84" spans="19:22" x14ac:dyDescent="0.25">
      <c r="S84" s="2"/>
      <c r="T84" s="2"/>
      <c r="U84" s="2"/>
      <c r="V84" s="2"/>
    </row>
    <row r="109" spans="19:22" x14ac:dyDescent="0.25">
      <c r="S109" s="1"/>
      <c r="T109" s="1"/>
      <c r="U109" s="1"/>
      <c r="V109" s="1"/>
    </row>
    <row r="110" spans="19:22" x14ac:dyDescent="0.25">
      <c r="S110" s="1"/>
      <c r="T110" s="1"/>
      <c r="U110" s="1"/>
      <c r="V110" s="1"/>
    </row>
    <row r="111" spans="19:22" x14ac:dyDescent="0.25">
      <c r="S111" s="1"/>
      <c r="T111" s="1"/>
      <c r="U111" s="1"/>
      <c r="V111" s="1"/>
    </row>
    <row r="112" spans="19:22" x14ac:dyDescent="0.25">
      <c r="S112" s="1"/>
      <c r="T112" s="1"/>
      <c r="U112" s="1"/>
      <c r="V112" s="1"/>
    </row>
    <row r="113" spans="19:22" x14ac:dyDescent="0.25">
      <c r="S113" s="1"/>
      <c r="T113" s="1"/>
      <c r="U113" s="1"/>
      <c r="V113" s="1"/>
    </row>
    <row r="114" spans="19:22" x14ac:dyDescent="0.25">
      <c r="S114" s="1"/>
      <c r="T114" s="1"/>
      <c r="U114" s="1"/>
      <c r="V114" s="1"/>
    </row>
    <row r="115" spans="19:22" x14ac:dyDescent="0.25">
      <c r="S115" s="1"/>
      <c r="T115" s="1"/>
      <c r="U115" s="1"/>
      <c r="V115" s="1"/>
    </row>
    <row r="116" spans="19:22" x14ac:dyDescent="0.25">
      <c r="S116" s="1"/>
      <c r="T116" s="1"/>
      <c r="U116" s="1"/>
      <c r="V116" s="1"/>
    </row>
    <row r="117" spans="19:22" x14ac:dyDescent="0.25">
      <c r="S117" s="1"/>
      <c r="T117" s="1"/>
      <c r="U117" s="1"/>
      <c r="V117" s="1"/>
    </row>
    <row r="118" spans="19:22" x14ac:dyDescent="0.25">
      <c r="S118" s="1"/>
      <c r="T118" s="1"/>
      <c r="U118" s="1"/>
      <c r="V118" s="1"/>
    </row>
    <row r="119" spans="19:22" x14ac:dyDescent="0.25">
      <c r="S119" s="1"/>
      <c r="T119" s="1"/>
      <c r="U119" s="1"/>
      <c r="V119" s="1"/>
    </row>
    <row r="120" spans="19:22" x14ac:dyDescent="0.25">
      <c r="S120" s="1"/>
      <c r="T120" s="1"/>
      <c r="U120" s="1"/>
      <c r="V120" s="1"/>
    </row>
    <row r="121" spans="19:22" x14ac:dyDescent="0.25">
      <c r="S121" s="1"/>
      <c r="T121" s="1"/>
      <c r="U121" s="1"/>
      <c r="V121" s="1"/>
    </row>
    <row r="122" spans="19:22" x14ac:dyDescent="0.25">
      <c r="S122" s="1"/>
      <c r="T122" s="1"/>
      <c r="U122" s="1"/>
      <c r="V122" s="1"/>
    </row>
    <row r="123" spans="19:22" x14ac:dyDescent="0.25">
      <c r="S123" s="1"/>
      <c r="T123" s="1"/>
      <c r="U123" s="1"/>
      <c r="V123" s="1"/>
    </row>
    <row r="124" spans="19:22" x14ac:dyDescent="0.25">
      <c r="S124" s="1"/>
      <c r="T124" s="1"/>
      <c r="U124" s="1"/>
      <c r="V124" s="1"/>
    </row>
    <row r="125" spans="19:22" x14ac:dyDescent="0.25">
      <c r="S125" s="1"/>
      <c r="T125" s="1"/>
      <c r="U125" s="1"/>
      <c r="V125" s="1"/>
    </row>
    <row r="126" spans="19:22" x14ac:dyDescent="0.25">
      <c r="S126" s="1"/>
      <c r="T126" s="1"/>
      <c r="U126" s="1"/>
      <c r="V126" s="1"/>
    </row>
    <row r="127" spans="19:22" x14ac:dyDescent="0.25">
      <c r="S127" s="1"/>
      <c r="T127" s="1"/>
      <c r="U127" s="1"/>
      <c r="V127" s="1"/>
    </row>
    <row r="128" spans="19:22" x14ac:dyDescent="0.25">
      <c r="S128" s="1"/>
      <c r="T128" s="1"/>
      <c r="U128" s="1"/>
      <c r="V128" s="1"/>
    </row>
    <row r="129" spans="19:22" x14ac:dyDescent="0.25">
      <c r="S129" s="1"/>
      <c r="T129" s="1"/>
      <c r="U129" s="1"/>
      <c r="V129" s="1"/>
    </row>
    <row r="130" spans="19:22" x14ac:dyDescent="0.25">
      <c r="S130" s="1"/>
      <c r="T130" s="1"/>
      <c r="U130" s="1"/>
      <c r="V130" s="1"/>
    </row>
    <row r="131" spans="19:22" x14ac:dyDescent="0.25">
      <c r="S131" s="1"/>
      <c r="T131" s="1"/>
      <c r="U131" s="1"/>
      <c r="V131" s="1"/>
    </row>
    <row r="132" spans="19:22" x14ac:dyDescent="0.25">
      <c r="S132" s="1"/>
      <c r="T132" s="1"/>
      <c r="U132" s="1"/>
      <c r="V132" s="1"/>
    </row>
    <row r="133" spans="19:22" x14ac:dyDescent="0.25">
      <c r="S133" s="1"/>
      <c r="T133" s="1"/>
      <c r="U133" s="1"/>
      <c r="V133" s="1"/>
    </row>
    <row r="134" spans="19:22" x14ac:dyDescent="0.25">
      <c r="S134" s="1"/>
      <c r="T134" s="1"/>
      <c r="U134" s="1"/>
      <c r="V134" s="1"/>
    </row>
    <row r="135" spans="19:22" x14ac:dyDescent="0.25">
      <c r="S135" s="1"/>
      <c r="T135" s="1"/>
      <c r="U135" s="1"/>
      <c r="V135" s="1"/>
    </row>
    <row r="136" spans="19:22" x14ac:dyDescent="0.25">
      <c r="S136" s="1"/>
      <c r="T136" s="1"/>
      <c r="U136" s="1"/>
      <c r="V136" s="1"/>
    </row>
    <row r="137" spans="19:22" x14ac:dyDescent="0.25">
      <c r="S137" s="1"/>
      <c r="T137" s="1"/>
      <c r="U137" s="1"/>
      <c r="V137" s="1"/>
    </row>
    <row r="138" spans="19:22" x14ac:dyDescent="0.25">
      <c r="S138" s="1"/>
      <c r="T138" s="1"/>
      <c r="U138" s="1"/>
      <c r="V138" s="1"/>
    </row>
    <row r="139" spans="19:22" x14ac:dyDescent="0.25">
      <c r="S139" s="1"/>
      <c r="T139" s="1"/>
      <c r="U139" s="1"/>
      <c r="V139" s="1"/>
    </row>
    <row r="140" spans="19:22" x14ac:dyDescent="0.25">
      <c r="S140" s="1"/>
      <c r="T140" s="1"/>
      <c r="U140" s="1"/>
      <c r="V140" s="1"/>
    </row>
    <row r="141" spans="19:22" x14ac:dyDescent="0.25">
      <c r="S141" s="1"/>
      <c r="T141" s="1"/>
      <c r="U141" s="1"/>
      <c r="V141" s="1"/>
    </row>
    <row r="142" spans="19:22" x14ac:dyDescent="0.25">
      <c r="S142" s="1"/>
      <c r="T142" s="1"/>
      <c r="U142" s="1"/>
      <c r="V142" s="1"/>
    </row>
    <row r="143" spans="19:22" x14ac:dyDescent="0.25">
      <c r="S143" s="1"/>
      <c r="T143" s="1"/>
      <c r="U143" s="1"/>
      <c r="V143" s="1"/>
    </row>
    <row r="144" spans="19:22" x14ac:dyDescent="0.25">
      <c r="S144" s="1"/>
      <c r="T144" s="1"/>
      <c r="U144" s="1"/>
      <c r="V144" s="1"/>
    </row>
    <row r="145" spans="19:22" x14ac:dyDescent="0.25">
      <c r="S145" s="1"/>
      <c r="T145" s="1"/>
      <c r="U145" s="1"/>
      <c r="V145" s="1"/>
    </row>
    <row r="146" spans="19:22" x14ac:dyDescent="0.25">
      <c r="S146" s="1"/>
      <c r="T146" s="1"/>
      <c r="U146" s="1"/>
      <c r="V146" s="1"/>
    </row>
    <row r="147" spans="19:22" x14ac:dyDescent="0.25">
      <c r="S147" s="1"/>
      <c r="T147" s="1"/>
      <c r="U147" s="1"/>
      <c r="V147" s="1"/>
    </row>
    <row r="148" spans="19:22" x14ac:dyDescent="0.25">
      <c r="S148" s="1"/>
      <c r="T148" s="1"/>
      <c r="U148" s="1"/>
      <c r="V148" s="1"/>
    </row>
    <row r="149" spans="19:22" x14ac:dyDescent="0.25">
      <c r="S149" s="1"/>
      <c r="T149" s="1"/>
      <c r="U149" s="1"/>
      <c r="V149" s="1"/>
    </row>
    <row r="150" spans="19:22" x14ac:dyDescent="0.25">
      <c r="S150" s="1"/>
      <c r="T150" s="1"/>
      <c r="U150" s="1"/>
      <c r="V150" s="1"/>
    </row>
    <row r="151" spans="19:22" x14ac:dyDescent="0.25">
      <c r="S151" s="1"/>
      <c r="T151" s="1"/>
      <c r="U151" s="1"/>
      <c r="V151" s="1"/>
    </row>
    <row r="152" spans="19:22" x14ac:dyDescent="0.25">
      <c r="S152" s="1"/>
      <c r="T152" s="1"/>
      <c r="U152" s="1"/>
      <c r="V152" s="1"/>
    </row>
    <row r="153" spans="19:22" x14ac:dyDescent="0.25">
      <c r="S153" s="1"/>
      <c r="T153" s="1"/>
      <c r="U153" s="1"/>
      <c r="V153" s="1"/>
    </row>
    <row r="154" spans="19:22" x14ac:dyDescent="0.25">
      <c r="S154" s="1"/>
      <c r="T154" s="1"/>
      <c r="U154" s="1"/>
      <c r="V154" s="1"/>
    </row>
    <row r="155" spans="19:22" x14ac:dyDescent="0.25">
      <c r="S155" s="1"/>
      <c r="T155" s="1"/>
      <c r="U155" s="1"/>
      <c r="V155" s="1"/>
    </row>
    <row r="156" spans="19:22" x14ac:dyDescent="0.25">
      <c r="S156" s="1"/>
      <c r="T156" s="1"/>
      <c r="U156" s="1"/>
      <c r="V156" s="1"/>
    </row>
    <row r="157" spans="19:22" x14ac:dyDescent="0.25">
      <c r="S157" s="1"/>
      <c r="T157" s="1"/>
      <c r="U157" s="1"/>
      <c r="V157" s="1"/>
    </row>
    <row r="158" spans="19:22" x14ac:dyDescent="0.25">
      <c r="S158" s="1"/>
      <c r="T158" s="1"/>
      <c r="U158" s="1"/>
      <c r="V158" s="1"/>
    </row>
    <row r="159" spans="19:22" x14ac:dyDescent="0.25">
      <c r="S159" s="1"/>
      <c r="T159" s="1"/>
      <c r="U159" s="1"/>
      <c r="V159" s="1"/>
    </row>
    <row r="160" spans="19:22" x14ac:dyDescent="0.25">
      <c r="S160" s="1"/>
      <c r="T160" s="1"/>
      <c r="U160" s="1"/>
      <c r="V160" s="1"/>
    </row>
    <row r="161" spans="19:22" x14ac:dyDescent="0.25">
      <c r="S161" s="1"/>
      <c r="T161" s="1"/>
      <c r="U161" s="1"/>
      <c r="V161" s="1"/>
    </row>
    <row r="162" spans="19:22" x14ac:dyDescent="0.25">
      <c r="S162" s="1"/>
      <c r="T162" s="1"/>
      <c r="U162" s="1"/>
      <c r="V162" s="1"/>
    </row>
    <row r="163" spans="19:22" x14ac:dyDescent="0.25">
      <c r="S163" s="1"/>
      <c r="T163" s="1"/>
      <c r="U163" s="1"/>
      <c r="V163" s="1"/>
    </row>
    <row r="164" spans="19:22" x14ac:dyDescent="0.25">
      <c r="S164" s="1"/>
      <c r="T164" s="1"/>
      <c r="U164" s="1"/>
      <c r="V164" s="1"/>
    </row>
    <row r="165" spans="19:22" x14ac:dyDescent="0.25">
      <c r="S165" s="1"/>
      <c r="T165" s="1"/>
      <c r="U165" s="1"/>
      <c r="V165" s="1"/>
    </row>
    <row r="166" spans="19:22" x14ac:dyDescent="0.25">
      <c r="S166" s="1"/>
      <c r="T166" s="1"/>
      <c r="U166" s="1"/>
      <c r="V166" s="1"/>
    </row>
    <row r="167" spans="19:22" x14ac:dyDescent="0.25">
      <c r="S167" s="1"/>
      <c r="T167" s="1"/>
      <c r="U167" s="1"/>
      <c r="V167" s="1"/>
    </row>
    <row r="168" spans="19:22" x14ac:dyDescent="0.25">
      <c r="S168" s="1"/>
      <c r="T168" s="1"/>
      <c r="U168" s="1"/>
      <c r="V168" s="1"/>
    </row>
    <row r="169" spans="19:22" x14ac:dyDescent="0.25">
      <c r="S169" s="1"/>
      <c r="T169" s="1"/>
      <c r="U169" s="1"/>
      <c r="V169" s="1"/>
    </row>
    <row r="170" spans="19:22" x14ac:dyDescent="0.25">
      <c r="S170" s="1"/>
      <c r="T170" s="1"/>
      <c r="U170" s="1"/>
      <c r="V170" s="1"/>
    </row>
    <row r="171" spans="19:22" x14ac:dyDescent="0.25">
      <c r="S171" s="1"/>
      <c r="T171" s="1"/>
      <c r="U171" s="1"/>
      <c r="V171" s="1"/>
    </row>
    <row r="172" spans="19:22" x14ac:dyDescent="0.25">
      <c r="S172" s="1"/>
      <c r="T172" s="1"/>
      <c r="U172" s="1"/>
      <c r="V172" s="1"/>
    </row>
    <row r="173" spans="19:22" x14ac:dyDescent="0.25">
      <c r="S173" s="1"/>
      <c r="T173" s="1"/>
      <c r="U173" s="1"/>
      <c r="V173" s="1"/>
    </row>
    <row r="174" spans="19:22" x14ac:dyDescent="0.25">
      <c r="S174" s="1"/>
      <c r="T174" s="1"/>
      <c r="U174" s="1"/>
      <c r="V174" s="1"/>
    </row>
    <row r="175" spans="19:22" x14ac:dyDescent="0.25">
      <c r="S175" s="1"/>
      <c r="T175" s="1"/>
      <c r="U175" s="1"/>
      <c r="V175" s="1"/>
    </row>
    <row r="176" spans="19:22" x14ac:dyDescent="0.25">
      <c r="S176" s="1"/>
      <c r="T176" s="1"/>
      <c r="U176" s="1"/>
      <c r="V176" s="1"/>
    </row>
    <row r="177" spans="19:22" x14ac:dyDescent="0.25">
      <c r="S177" s="1"/>
      <c r="T177" s="1"/>
      <c r="U177" s="1"/>
      <c r="V177" s="1"/>
    </row>
    <row r="178" spans="19:22" x14ac:dyDescent="0.25">
      <c r="S178" s="1"/>
      <c r="T178" s="1"/>
      <c r="U178" s="1"/>
      <c r="V178" s="1"/>
    </row>
    <row r="179" spans="19:22" x14ac:dyDescent="0.25">
      <c r="S179" s="1"/>
      <c r="T179" s="1"/>
      <c r="U179" s="1"/>
      <c r="V179" s="1"/>
    </row>
    <row r="180" spans="19:22" x14ac:dyDescent="0.25">
      <c r="S180" s="1"/>
      <c r="T180" s="1"/>
      <c r="U180" s="1"/>
      <c r="V180" s="1"/>
    </row>
    <row r="181" spans="19:22" x14ac:dyDescent="0.25">
      <c r="S181" s="1"/>
      <c r="T181" s="1"/>
      <c r="U181" s="1"/>
      <c r="V181" s="1"/>
    </row>
    <row r="182" spans="19:22" x14ac:dyDescent="0.25">
      <c r="S182" s="1"/>
      <c r="T182" s="1"/>
      <c r="U182" s="1"/>
      <c r="V182" s="1"/>
    </row>
    <row r="183" spans="19:22" x14ac:dyDescent="0.25">
      <c r="S183" s="1"/>
      <c r="T183" s="1"/>
      <c r="U183" s="1"/>
      <c r="V183" s="1"/>
    </row>
    <row r="184" spans="19:22" x14ac:dyDescent="0.25">
      <c r="S184" s="1"/>
      <c r="T184" s="1"/>
      <c r="U184" s="1"/>
      <c r="V184" s="1"/>
    </row>
    <row r="185" spans="19:22" x14ac:dyDescent="0.25">
      <c r="S185" s="1"/>
      <c r="T185" s="1"/>
      <c r="U185" s="1"/>
      <c r="V185" s="1"/>
    </row>
    <row r="186" spans="19:22" x14ac:dyDescent="0.25">
      <c r="S186" s="1"/>
      <c r="T186" s="1"/>
      <c r="U186" s="1"/>
      <c r="V186" s="1"/>
    </row>
    <row r="187" spans="19:22" x14ac:dyDescent="0.25">
      <c r="S187" s="1"/>
      <c r="T187" s="1"/>
      <c r="U187" s="1"/>
      <c r="V187" s="1"/>
    </row>
    <row r="188" spans="19:22" x14ac:dyDescent="0.25">
      <c r="S188" s="1"/>
      <c r="T188" s="1"/>
      <c r="U188" s="1"/>
      <c r="V188" s="1"/>
    </row>
    <row r="189" spans="19:22" x14ac:dyDescent="0.25">
      <c r="S189" s="1"/>
      <c r="T189" s="1"/>
      <c r="U189" s="1"/>
      <c r="V189" s="1"/>
    </row>
    <row r="190" spans="19:22" x14ac:dyDescent="0.25">
      <c r="S190" s="1"/>
      <c r="T190" s="1"/>
      <c r="U190" s="1"/>
      <c r="V190" s="1"/>
    </row>
    <row r="191" spans="19:22" x14ac:dyDescent="0.25">
      <c r="S191" s="1"/>
      <c r="T191" s="1"/>
      <c r="U191" s="1"/>
      <c r="V191" s="1"/>
    </row>
    <row r="192" spans="19:22" x14ac:dyDescent="0.25">
      <c r="S192" s="1"/>
      <c r="T192" s="1"/>
      <c r="U192" s="1"/>
      <c r="V192" s="1"/>
    </row>
    <row r="193" spans="19:22" x14ac:dyDescent="0.25">
      <c r="S193" s="1"/>
      <c r="T193" s="1"/>
      <c r="U193" s="1"/>
      <c r="V193" s="1"/>
    </row>
    <row r="194" spans="19:22" x14ac:dyDescent="0.25">
      <c r="S194" s="1"/>
      <c r="T194" s="1"/>
      <c r="U194" s="1"/>
      <c r="V194" s="1"/>
    </row>
    <row r="195" spans="19:22" x14ac:dyDescent="0.25">
      <c r="S195" s="1"/>
      <c r="T195" s="1"/>
      <c r="U195" s="1"/>
      <c r="V195" s="1"/>
    </row>
    <row r="196" spans="19:22" x14ac:dyDescent="0.25">
      <c r="S196" s="1"/>
      <c r="T196" s="1"/>
      <c r="U196" s="1"/>
      <c r="V196" s="1"/>
    </row>
    <row r="197" spans="19:22" x14ac:dyDescent="0.25">
      <c r="S197" s="1"/>
      <c r="T197" s="1"/>
      <c r="U197" s="1"/>
      <c r="V197" s="1"/>
    </row>
    <row r="198" spans="19:22" x14ac:dyDescent="0.25">
      <c r="S198" s="1"/>
      <c r="T198" s="1"/>
      <c r="U198" s="1"/>
      <c r="V198" s="1"/>
    </row>
    <row r="199" spans="19:22" x14ac:dyDescent="0.25">
      <c r="S199" s="1"/>
      <c r="T199" s="1"/>
      <c r="U199" s="1"/>
      <c r="V199" s="1"/>
    </row>
    <row r="200" spans="19:22" x14ac:dyDescent="0.25">
      <c r="S200" s="1"/>
      <c r="T200" s="1"/>
      <c r="U200" s="1"/>
      <c r="V200" s="1"/>
    </row>
    <row r="201" spans="19:22" x14ac:dyDescent="0.25">
      <c r="S201" s="1"/>
      <c r="T201" s="1"/>
      <c r="U201" s="1"/>
      <c r="V201" s="1"/>
    </row>
    <row r="202" spans="19:22" x14ac:dyDescent="0.25">
      <c r="S202" s="1"/>
      <c r="T202" s="1"/>
      <c r="U202" s="1"/>
      <c r="V202" s="1"/>
    </row>
    <row r="203" spans="19:22" x14ac:dyDescent="0.25">
      <c r="S203" s="1"/>
      <c r="T203" s="1"/>
      <c r="U203" s="1"/>
      <c r="V203" s="1"/>
    </row>
    <row r="204" spans="19:22" x14ac:dyDescent="0.25">
      <c r="S204" s="1"/>
      <c r="T204" s="1"/>
      <c r="U204" s="1"/>
      <c r="V204" s="1"/>
    </row>
    <row r="205" spans="19:22" x14ac:dyDescent="0.25">
      <c r="S205" s="1"/>
      <c r="T205" s="1"/>
      <c r="U205" s="1"/>
      <c r="V205" s="1"/>
    </row>
    <row r="206" spans="19:22" x14ac:dyDescent="0.25">
      <c r="S206" s="1"/>
      <c r="T206" s="1"/>
      <c r="U206" s="1"/>
      <c r="V206" s="1"/>
    </row>
    <row r="207" spans="19:22" x14ac:dyDescent="0.25">
      <c r="S207" s="1"/>
      <c r="T207" s="1"/>
      <c r="U207" s="1"/>
      <c r="V207" s="1"/>
    </row>
    <row r="208" spans="19:22" x14ac:dyDescent="0.25">
      <c r="S208" s="1"/>
      <c r="T208" s="1"/>
      <c r="U208" s="1"/>
      <c r="V208" s="1"/>
    </row>
    <row r="209" spans="19:22" x14ac:dyDescent="0.25">
      <c r="S209" s="1"/>
      <c r="T209" s="1"/>
      <c r="U209" s="1"/>
      <c r="V209" s="1"/>
    </row>
    <row r="210" spans="19:22" x14ac:dyDescent="0.25">
      <c r="S210" s="1"/>
      <c r="T210" s="1"/>
      <c r="U210" s="1"/>
      <c r="V210" s="1"/>
    </row>
    <row r="211" spans="19:22" x14ac:dyDescent="0.25">
      <c r="S211" s="1"/>
      <c r="T211" s="1"/>
      <c r="U211" s="1"/>
      <c r="V211" s="1"/>
    </row>
    <row r="212" spans="19:22" x14ac:dyDescent="0.25">
      <c r="S212" s="1"/>
      <c r="T212" s="1"/>
      <c r="U212" s="1"/>
      <c r="V212" s="1"/>
    </row>
    <row r="213" spans="19:22" x14ac:dyDescent="0.25">
      <c r="S213" s="1"/>
      <c r="T213" s="1"/>
      <c r="U213" s="1"/>
      <c r="V213" s="1"/>
    </row>
    <row r="214" spans="19:22" x14ac:dyDescent="0.25">
      <c r="S214" s="1"/>
      <c r="T214" s="1"/>
      <c r="U214" s="1"/>
      <c r="V214" s="1"/>
    </row>
    <row r="215" spans="19:22" x14ac:dyDescent="0.25">
      <c r="S215" s="1"/>
      <c r="T215" s="1"/>
      <c r="U215" s="1"/>
      <c r="V215" s="1"/>
    </row>
    <row r="216" spans="19:22" x14ac:dyDescent="0.25">
      <c r="S216" s="1"/>
      <c r="T216" s="1"/>
      <c r="U216" s="1"/>
      <c r="V216" s="1"/>
    </row>
    <row r="217" spans="19:22" x14ac:dyDescent="0.25">
      <c r="S217" s="1"/>
      <c r="T217" s="1"/>
      <c r="U217" s="1"/>
      <c r="V217" s="1"/>
    </row>
    <row r="218" spans="19:22" x14ac:dyDescent="0.25">
      <c r="S218" s="1"/>
      <c r="T218" s="1"/>
      <c r="U218" s="1"/>
      <c r="V218" s="1"/>
    </row>
    <row r="219" spans="19:22" x14ac:dyDescent="0.25">
      <c r="S219" s="1"/>
      <c r="T219" s="1"/>
      <c r="U219" s="1"/>
      <c r="V219" s="1"/>
    </row>
    <row r="220" spans="19:22" x14ac:dyDescent="0.25">
      <c r="S220" s="1"/>
      <c r="T220" s="1"/>
      <c r="U220" s="1"/>
      <c r="V220" s="1"/>
    </row>
    <row r="221" spans="19:22" x14ac:dyDescent="0.25">
      <c r="S221" s="1"/>
      <c r="T221" s="1"/>
      <c r="U221" s="1"/>
      <c r="V221" s="1"/>
    </row>
    <row r="222" spans="19:22" x14ac:dyDescent="0.25">
      <c r="S222" s="1"/>
      <c r="T222" s="1"/>
      <c r="U222" s="1"/>
      <c r="V222" s="1"/>
    </row>
    <row r="223" spans="19:22" x14ac:dyDescent="0.25">
      <c r="S223" s="1"/>
      <c r="T223" s="1"/>
      <c r="U223" s="1"/>
      <c r="V223" s="1"/>
    </row>
    <row r="224" spans="19:22" x14ac:dyDescent="0.25">
      <c r="S224" s="1"/>
      <c r="T224" s="1"/>
      <c r="U224" s="1"/>
      <c r="V224" s="1"/>
    </row>
    <row r="225" spans="19:22" x14ac:dyDescent="0.25">
      <c r="S225" s="1"/>
      <c r="T225" s="1"/>
      <c r="U225" s="1"/>
      <c r="V225" s="1"/>
    </row>
    <row r="226" spans="19:22" x14ac:dyDescent="0.25">
      <c r="S226" s="1"/>
      <c r="T226" s="1"/>
      <c r="U226" s="1"/>
      <c r="V226" s="1"/>
    </row>
    <row r="227" spans="19:22" x14ac:dyDescent="0.25">
      <c r="S227" s="1"/>
      <c r="T227" s="1"/>
      <c r="U227" s="1"/>
      <c r="V227" s="1"/>
    </row>
    <row r="228" spans="19:22" x14ac:dyDescent="0.25">
      <c r="S228" s="1"/>
      <c r="T228" s="1"/>
      <c r="U228" s="1"/>
      <c r="V228" s="1"/>
    </row>
    <row r="229" spans="19:22" x14ac:dyDescent="0.25">
      <c r="S229" s="1"/>
      <c r="T229" s="1"/>
      <c r="U229" s="1"/>
      <c r="V229" s="1"/>
    </row>
    <row r="230" spans="19:22" x14ac:dyDescent="0.25">
      <c r="S230" s="1"/>
      <c r="T230" s="1"/>
      <c r="U230" s="1"/>
      <c r="V230" s="1"/>
    </row>
    <row r="231" spans="19:22" x14ac:dyDescent="0.25">
      <c r="S231" s="1"/>
      <c r="T231" s="1"/>
      <c r="U231" s="1"/>
      <c r="V231" s="1"/>
    </row>
    <row r="232" spans="19:22" x14ac:dyDescent="0.25">
      <c r="S232" s="1"/>
      <c r="T232" s="1"/>
      <c r="U232" s="1"/>
      <c r="V232" s="1"/>
    </row>
    <row r="233" spans="19:22" x14ac:dyDescent="0.25">
      <c r="S233" s="1"/>
      <c r="T233" s="1"/>
      <c r="U233" s="1"/>
      <c r="V233" s="1"/>
    </row>
    <row r="234" spans="19:22" x14ac:dyDescent="0.25">
      <c r="S234" s="1"/>
      <c r="T234" s="1"/>
      <c r="U234" s="1"/>
      <c r="V234" s="1"/>
    </row>
    <row r="235" spans="19:22" x14ac:dyDescent="0.25">
      <c r="S235" s="1"/>
      <c r="T235" s="1"/>
      <c r="U235" s="1"/>
      <c r="V235" s="1"/>
    </row>
    <row r="236" spans="19:22" x14ac:dyDescent="0.25">
      <c r="S236" s="1"/>
      <c r="T236" s="1"/>
      <c r="U236" s="1"/>
      <c r="V236" s="1"/>
    </row>
    <row r="237" spans="19:22" x14ac:dyDescent="0.25">
      <c r="S237" s="1"/>
      <c r="T237" s="1"/>
      <c r="U237" s="1"/>
      <c r="V237" s="1"/>
    </row>
    <row r="238" spans="19:22" x14ac:dyDescent="0.25">
      <c r="S238" s="1"/>
      <c r="T238" s="1"/>
      <c r="U238" s="1"/>
      <c r="V238" s="1"/>
    </row>
    <row r="239" spans="19:22" x14ac:dyDescent="0.25">
      <c r="S239" s="1"/>
      <c r="T239" s="1"/>
      <c r="U239" s="1"/>
      <c r="V239" s="1"/>
    </row>
    <row r="240" spans="19:22" x14ac:dyDescent="0.25">
      <c r="S240" s="1"/>
      <c r="T240" s="1"/>
      <c r="U240" s="1"/>
      <c r="V240" s="1"/>
    </row>
    <row r="241" spans="19:22" x14ac:dyDescent="0.25">
      <c r="S241" s="1"/>
      <c r="T241" s="1"/>
      <c r="U241" s="1"/>
      <c r="V241" s="1"/>
    </row>
    <row r="242" spans="19:22" x14ac:dyDescent="0.25">
      <c r="S242" s="1"/>
      <c r="T242" s="1"/>
      <c r="U242" s="1"/>
      <c r="V242" s="1"/>
    </row>
    <row r="243" spans="19:22" x14ac:dyDescent="0.25">
      <c r="S243" s="1"/>
      <c r="T243" s="1"/>
      <c r="U243" s="1"/>
      <c r="V243" s="1"/>
    </row>
    <row r="244" spans="19:22" x14ac:dyDescent="0.25">
      <c r="S244" s="1"/>
      <c r="T244" s="1"/>
      <c r="U244" s="1"/>
      <c r="V244" s="1"/>
    </row>
    <row r="245" spans="19:22" x14ac:dyDescent="0.25">
      <c r="S245" s="1"/>
      <c r="T245" s="1"/>
      <c r="U245" s="1"/>
      <c r="V245" s="1"/>
    </row>
    <row r="246" spans="19:22" x14ac:dyDescent="0.25">
      <c r="S246" s="1"/>
      <c r="T246" s="1"/>
      <c r="U246" s="1"/>
      <c r="V246" s="1"/>
    </row>
    <row r="247" spans="19:22" x14ac:dyDescent="0.25">
      <c r="S247" s="1"/>
      <c r="T247" s="1"/>
      <c r="U247" s="1"/>
      <c r="V247" s="1"/>
    </row>
    <row r="248" spans="19:22" x14ac:dyDescent="0.25">
      <c r="S248" s="1"/>
      <c r="T248" s="1"/>
      <c r="U248" s="1"/>
      <c r="V248" s="1"/>
    </row>
    <row r="249" spans="19:22" x14ac:dyDescent="0.25">
      <c r="S249" s="1"/>
      <c r="T249" s="1"/>
      <c r="U249" s="1"/>
      <c r="V249" s="1"/>
    </row>
    <row r="250" spans="19:22" x14ac:dyDescent="0.25">
      <c r="S250" s="1"/>
      <c r="T250" s="1"/>
      <c r="U250" s="1"/>
      <c r="V250" s="1"/>
    </row>
    <row r="251" spans="19:22" x14ac:dyDescent="0.25">
      <c r="S251" s="1"/>
      <c r="T251" s="1"/>
      <c r="U251" s="1"/>
      <c r="V251" s="1"/>
    </row>
    <row r="252" spans="19:22" x14ac:dyDescent="0.25">
      <c r="S252" s="1"/>
      <c r="T252" s="1"/>
      <c r="U252" s="1"/>
      <c r="V252" s="1"/>
    </row>
    <row r="253" spans="19:22" x14ac:dyDescent="0.25">
      <c r="S253" s="1"/>
      <c r="T253" s="1"/>
      <c r="U253" s="1"/>
      <c r="V253" s="1"/>
    </row>
    <row r="254" spans="19:22" x14ac:dyDescent="0.25">
      <c r="S254" s="1"/>
      <c r="T254" s="1"/>
      <c r="U254" s="1"/>
      <c r="V254" s="1"/>
    </row>
    <row r="255" spans="19:22" x14ac:dyDescent="0.25">
      <c r="S255" s="1"/>
      <c r="T255" s="1"/>
      <c r="U255" s="1"/>
      <c r="V255" s="1"/>
    </row>
    <row r="256" spans="19:22" x14ac:dyDescent="0.25">
      <c r="S256" s="1"/>
      <c r="T256" s="1"/>
      <c r="U256" s="1"/>
      <c r="V256" s="1"/>
    </row>
    <row r="257" spans="19:22" x14ac:dyDescent="0.25">
      <c r="S257" s="1"/>
      <c r="T257" s="1"/>
      <c r="U257" s="1"/>
      <c r="V257" s="1"/>
    </row>
    <row r="258" spans="19:22" x14ac:dyDescent="0.25">
      <c r="S258" s="1"/>
      <c r="T258" s="1"/>
      <c r="U258" s="1"/>
      <c r="V258" s="1"/>
    </row>
    <row r="259" spans="19:22" x14ac:dyDescent="0.25">
      <c r="S259" s="1"/>
      <c r="T259" s="1"/>
      <c r="U259" s="1"/>
      <c r="V259" s="1"/>
    </row>
    <row r="260" spans="19:22" x14ac:dyDescent="0.25">
      <c r="S260" s="1"/>
      <c r="T260" s="1"/>
      <c r="U260" s="1"/>
      <c r="V260" s="1"/>
    </row>
    <row r="261" spans="19:22" x14ac:dyDescent="0.25">
      <c r="S261" s="1"/>
      <c r="T261" s="1"/>
      <c r="U261" s="1"/>
      <c r="V261" s="1"/>
    </row>
    <row r="262" spans="19:22" x14ac:dyDescent="0.25">
      <c r="S262" s="1"/>
      <c r="T262" s="1"/>
      <c r="U262" s="1"/>
      <c r="V262" s="1"/>
    </row>
    <row r="263" spans="19:22" x14ac:dyDescent="0.25">
      <c r="S263" s="1"/>
      <c r="T263" s="1"/>
      <c r="U263" s="1"/>
      <c r="V263" s="1"/>
    </row>
    <row r="264" spans="19:22" x14ac:dyDescent="0.25">
      <c r="S264" s="1"/>
      <c r="T264" s="1"/>
      <c r="U264" s="1"/>
      <c r="V264" s="1"/>
    </row>
    <row r="265" spans="19:22" x14ac:dyDescent="0.25">
      <c r="S265" s="1"/>
      <c r="T265" s="1"/>
      <c r="U265" s="1"/>
      <c r="V265" s="1"/>
    </row>
    <row r="266" spans="19:22" x14ac:dyDescent="0.25">
      <c r="S266" s="1"/>
      <c r="T266" s="1"/>
      <c r="U266" s="1"/>
      <c r="V266" s="1"/>
    </row>
    <row r="267" spans="19:22" x14ac:dyDescent="0.25">
      <c r="S267" s="1"/>
      <c r="T267" s="1"/>
      <c r="U267" s="1"/>
      <c r="V267" s="1"/>
    </row>
    <row r="268" spans="19:22" x14ac:dyDescent="0.25">
      <c r="S268" s="1"/>
      <c r="T268" s="1"/>
      <c r="U268" s="1"/>
      <c r="V268" s="1"/>
    </row>
    <row r="269" spans="19:22" x14ac:dyDescent="0.25">
      <c r="S269" s="1"/>
      <c r="T269" s="1"/>
      <c r="U269" s="1"/>
      <c r="V269" s="1"/>
    </row>
    <row r="270" spans="19:22" x14ac:dyDescent="0.25">
      <c r="S270" s="1"/>
      <c r="T270" s="1"/>
      <c r="U270" s="1"/>
      <c r="V270" s="1"/>
    </row>
    <row r="271" spans="19:22" x14ac:dyDescent="0.25">
      <c r="S271" s="1"/>
      <c r="T271" s="1"/>
      <c r="U271" s="1"/>
      <c r="V271" s="1"/>
    </row>
    <row r="272" spans="19:22" x14ac:dyDescent="0.25">
      <c r="S272" s="1"/>
      <c r="T272" s="1"/>
      <c r="U272" s="1"/>
      <c r="V272" s="1"/>
    </row>
    <row r="273" spans="19:22" x14ac:dyDescent="0.25">
      <c r="S273" s="1"/>
      <c r="T273" s="1"/>
      <c r="U273" s="1"/>
      <c r="V273" s="1"/>
    </row>
    <row r="274" spans="19:22" x14ac:dyDescent="0.25">
      <c r="S274" s="1"/>
      <c r="T274" s="1"/>
      <c r="U274" s="1"/>
      <c r="V274" s="1"/>
    </row>
    <row r="275" spans="19:22" x14ac:dyDescent="0.25">
      <c r="S275" s="1"/>
      <c r="T275" s="1"/>
      <c r="U275" s="1"/>
      <c r="V275" s="1"/>
    </row>
    <row r="276" spans="19:22" x14ac:dyDescent="0.25">
      <c r="S276" s="1"/>
      <c r="T276" s="1"/>
      <c r="U276" s="1"/>
      <c r="V276" s="1"/>
    </row>
    <row r="277" spans="19:22" x14ac:dyDescent="0.25">
      <c r="S277" s="1"/>
      <c r="T277" s="1"/>
      <c r="U277" s="1"/>
      <c r="V277" s="1"/>
    </row>
    <row r="278" spans="19:22" x14ac:dyDescent="0.25">
      <c r="S278" s="1"/>
      <c r="T278" s="1"/>
      <c r="U278" s="1"/>
      <c r="V278" s="1"/>
    </row>
    <row r="279" spans="19:22" x14ac:dyDescent="0.25">
      <c r="S279" s="1"/>
      <c r="T279" s="1"/>
      <c r="U279" s="1"/>
      <c r="V279" s="1"/>
    </row>
    <row r="280" spans="19:22" x14ac:dyDescent="0.25">
      <c r="S280" s="1"/>
      <c r="T280" s="1"/>
      <c r="U280" s="1"/>
      <c r="V280" s="1"/>
    </row>
    <row r="281" spans="19:22" x14ac:dyDescent="0.25">
      <c r="S281" s="1"/>
      <c r="T281" s="1"/>
      <c r="U281" s="1"/>
      <c r="V281" s="1"/>
    </row>
    <row r="282" spans="19:22" x14ac:dyDescent="0.25">
      <c r="S282" s="1"/>
      <c r="T282" s="1"/>
      <c r="U282" s="1"/>
      <c r="V282" s="1"/>
    </row>
    <row r="283" spans="19:22" x14ac:dyDescent="0.25">
      <c r="S283" s="1"/>
      <c r="T283" s="1"/>
      <c r="U283" s="1"/>
      <c r="V283" s="1"/>
    </row>
    <row r="284" spans="19:22" x14ac:dyDescent="0.25">
      <c r="S284" s="1"/>
      <c r="T284" s="1"/>
      <c r="U284" s="1"/>
      <c r="V284" s="1"/>
    </row>
    <row r="285" spans="19:22" x14ac:dyDescent="0.25">
      <c r="S285" s="1"/>
      <c r="T285" s="1"/>
      <c r="U285" s="1"/>
      <c r="V285" s="1"/>
    </row>
    <row r="286" spans="19:22" x14ac:dyDescent="0.25">
      <c r="S286" s="1"/>
      <c r="T286" s="1"/>
      <c r="U286" s="1"/>
      <c r="V286" s="1"/>
    </row>
    <row r="287" spans="19:22" x14ac:dyDescent="0.25">
      <c r="S287" s="1"/>
      <c r="T287" s="1"/>
      <c r="U287" s="1"/>
      <c r="V287" s="1"/>
    </row>
    <row r="288" spans="19:22" x14ac:dyDescent="0.25">
      <c r="S288" s="1"/>
      <c r="T288" s="1"/>
      <c r="U288" s="1"/>
      <c r="V288" s="1"/>
    </row>
    <row r="289" spans="19:22" x14ac:dyDescent="0.25">
      <c r="S289" s="1"/>
      <c r="T289" s="1"/>
      <c r="U289" s="1"/>
      <c r="V289" s="1"/>
    </row>
    <row r="290" spans="19:22" x14ac:dyDescent="0.25">
      <c r="S290" s="1"/>
      <c r="T290" s="1"/>
      <c r="U290" s="1"/>
      <c r="V290" s="1"/>
    </row>
    <row r="291" spans="19:22" x14ac:dyDescent="0.25">
      <c r="S291" s="1"/>
      <c r="T291" s="1"/>
      <c r="U291" s="1"/>
      <c r="V291" s="1"/>
    </row>
    <row r="292" spans="19:22" x14ac:dyDescent="0.25">
      <c r="S292" s="1"/>
      <c r="T292" s="1"/>
      <c r="U292" s="1"/>
      <c r="V292" s="1"/>
    </row>
    <row r="293" spans="19:22" x14ac:dyDescent="0.25">
      <c r="S293" s="1"/>
      <c r="T293" s="1"/>
      <c r="U293" s="1"/>
      <c r="V293" s="1"/>
    </row>
    <row r="294" spans="19:22" x14ac:dyDescent="0.25">
      <c r="S294" s="1"/>
      <c r="T294" s="1"/>
      <c r="U294" s="1"/>
      <c r="V294" s="1"/>
    </row>
    <row r="295" spans="19:22" x14ac:dyDescent="0.25">
      <c r="S295" s="1"/>
      <c r="T295" s="1"/>
      <c r="U295" s="1"/>
      <c r="V295" s="1"/>
    </row>
    <row r="296" spans="19:22" x14ac:dyDescent="0.25">
      <c r="S296" s="1"/>
      <c r="T296" s="1"/>
      <c r="U296" s="1"/>
      <c r="V296" s="1"/>
    </row>
    <row r="297" spans="19:22" x14ac:dyDescent="0.25">
      <c r="S297" s="1"/>
      <c r="T297" s="1"/>
      <c r="U297" s="1"/>
      <c r="V297" s="1"/>
    </row>
    <row r="298" spans="19:22" x14ac:dyDescent="0.25">
      <c r="S298" s="1"/>
      <c r="T298" s="1"/>
      <c r="U298" s="1"/>
      <c r="V298" s="1"/>
    </row>
    <row r="299" spans="19:22" x14ac:dyDescent="0.25">
      <c r="S299" s="1"/>
      <c r="T299" s="1"/>
      <c r="U299" s="1"/>
      <c r="V299" s="1"/>
    </row>
    <row r="300" spans="19:22" x14ac:dyDescent="0.25">
      <c r="S300" s="1"/>
      <c r="T300" s="1"/>
      <c r="U300" s="1"/>
      <c r="V300" s="1"/>
    </row>
    <row r="301" spans="19:22" x14ac:dyDescent="0.25">
      <c r="S301" s="1"/>
      <c r="T301" s="1"/>
      <c r="U301" s="1"/>
      <c r="V301" s="1"/>
    </row>
    <row r="302" spans="19:22" x14ac:dyDescent="0.25">
      <c r="S302" s="1"/>
      <c r="T302" s="1"/>
      <c r="U302" s="1"/>
      <c r="V302" s="1"/>
    </row>
    <row r="303" spans="19:22" x14ac:dyDescent="0.25">
      <c r="S303" s="1"/>
      <c r="T303" s="1"/>
      <c r="U303" s="1"/>
      <c r="V303" s="1"/>
    </row>
    <row r="304" spans="19:22" x14ac:dyDescent="0.25">
      <c r="S304" s="1"/>
      <c r="T304" s="1"/>
      <c r="U304" s="1"/>
      <c r="V304" s="1"/>
    </row>
    <row r="305" spans="19:22" x14ac:dyDescent="0.25">
      <c r="S305" s="1"/>
      <c r="T305" s="1"/>
      <c r="U305" s="1"/>
      <c r="V305" s="1"/>
    </row>
    <row r="306" spans="19:22" x14ac:dyDescent="0.25">
      <c r="S306" s="1"/>
      <c r="T306" s="1"/>
      <c r="U306" s="1"/>
      <c r="V306" s="1"/>
    </row>
    <row r="307" spans="19:22" x14ac:dyDescent="0.25">
      <c r="S307" s="1"/>
      <c r="T307" s="1"/>
      <c r="U307" s="1"/>
      <c r="V307" s="1"/>
    </row>
    <row r="308" spans="19:22" x14ac:dyDescent="0.25">
      <c r="S308" s="1"/>
      <c r="T308" s="1"/>
      <c r="U308" s="1"/>
      <c r="V308" s="1"/>
    </row>
    <row r="309" spans="19:22" x14ac:dyDescent="0.25">
      <c r="S309" s="1"/>
      <c r="T309" s="1"/>
      <c r="U309" s="1"/>
      <c r="V309" s="1"/>
    </row>
    <row r="310" spans="19:22" x14ac:dyDescent="0.25">
      <c r="S310" s="1"/>
      <c r="T310" s="1"/>
      <c r="U310" s="1"/>
      <c r="V310" s="1"/>
    </row>
    <row r="311" spans="19:22" x14ac:dyDescent="0.25">
      <c r="S311" s="1"/>
      <c r="T311" s="1"/>
      <c r="U311" s="1"/>
      <c r="V311" s="1"/>
    </row>
    <row r="312" spans="19:22" x14ac:dyDescent="0.25">
      <c r="S312" s="1"/>
      <c r="T312" s="1"/>
      <c r="U312" s="1"/>
      <c r="V312" s="1"/>
    </row>
    <row r="313" spans="19:22" x14ac:dyDescent="0.25">
      <c r="S313" s="1"/>
      <c r="T313" s="1"/>
      <c r="U313" s="1"/>
      <c r="V313" s="1"/>
    </row>
    <row r="314" spans="19:22" x14ac:dyDescent="0.25">
      <c r="S314" s="1"/>
      <c r="T314" s="1"/>
      <c r="U314" s="1"/>
      <c r="V314" s="1"/>
    </row>
    <row r="315" spans="19:22" x14ac:dyDescent="0.25">
      <c r="S315" s="1"/>
      <c r="T315" s="1"/>
      <c r="U315" s="1"/>
      <c r="V315" s="1"/>
    </row>
    <row r="316" spans="19:22" x14ac:dyDescent="0.25">
      <c r="S316" s="1"/>
      <c r="T316" s="1"/>
      <c r="U316" s="1"/>
      <c r="V316" s="1"/>
    </row>
    <row r="317" spans="19:22" x14ac:dyDescent="0.25">
      <c r="S317" s="1"/>
      <c r="T317" s="1"/>
      <c r="U317" s="1"/>
      <c r="V317" s="1"/>
    </row>
    <row r="318" spans="19:22" x14ac:dyDescent="0.25">
      <c r="S318" s="1"/>
      <c r="T318" s="1"/>
      <c r="U318" s="1"/>
      <c r="V318" s="1"/>
    </row>
    <row r="319" spans="19:22" x14ac:dyDescent="0.25">
      <c r="S319" s="1"/>
      <c r="T319" s="1"/>
      <c r="U319" s="1"/>
      <c r="V319" s="1"/>
    </row>
  </sheetData>
  <sortState ref="A3:B9">
    <sortCondition ref="B3"/>
  </sortState>
  <dataConsolidate function="product"/>
  <dataValidations count="7">
    <dataValidation type="list" allowBlank="1" showInputMessage="1" showErrorMessage="1" promptTitle="DIAMETRE" prompt="DIAMETRE INTERIEUR DE BUSE" sqref="B3">
      <formula1>DIAMETRE</formula1>
    </dataValidation>
    <dataValidation type="list" allowBlank="1" showInputMessage="1" showErrorMessage="1" promptTitle="USINE" prompt="USINE DE FABRICATION" sqref="B5">
      <formula1>USINE</formula1>
    </dataValidation>
    <dataValidation type="list" allowBlank="1" showInputMessage="1" showErrorMessage="1" promptTitle="CLASSE DE RESISTANCE" prompt="RESISTANCE DE LA BUSE" sqref="B4">
      <formula1>RESISTANCE</formula1>
    </dataValidation>
    <dataValidation type="list" allowBlank="1" showInputMessage="1" showErrorMessage="1" promptTitle="LONGUEUR UTILE" prompt="Longueur de la buse" sqref="B6">
      <formula1>LONGUEUR</formula1>
    </dataValidation>
    <dataValidation type="whole" allowBlank="1" showInputMessage="1" showErrorMessage="1" promptTitle="NOMBRE D'UNITE" prompt="NOMBRE DE BUSE" sqref="B9">
      <formula1>1</formula1>
      <formula2>1000</formula2>
    </dataValidation>
    <dataValidation type="list" showInputMessage="1" showErrorMessage="1" sqref="B7">
      <formula1>TETE</formula1>
    </dataValidation>
    <dataValidation type="list" allowBlank="1" showInputMessage="1" showErrorMessage="1" sqref="B8">
      <formula1>TETE</formula1>
    </dataValidation>
  </dataValidation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70"/>
  <sheetViews>
    <sheetView workbookViewId="0">
      <selection activeCell="B32" sqref="B32"/>
    </sheetView>
  </sheetViews>
  <sheetFormatPr baseColWidth="10" defaultColWidth="9.140625" defaultRowHeight="15" x14ac:dyDescent="0.25"/>
  <cols>
    <col min="3" max="3" width="18.7109375" customWidth="1"/>
    <col min="4" max="4" width="17.7109375" customWidth="1"/>
    <col min="5" max="5" width="13.42578125" customWidth="1"/>
    <col min="6" max="6" width="10.42578125" customWidth="1"/>
    <col min="10" max="10" width="9" customWidth="1"/>
    <col min="11" max="11" width="16.42578125" customWidth="1"/>
    <col min="12" max="12" width="8.28515625" customWidth="1"/>
    <col min="13" max="13" width="11.7109375" customWidth="1"/>
    <col min="14" max="14" width="13" customWidth="1"/>
    <col min="15" max="15" width="12.28515625" customWidth="1"/>
  </cols>
  <sheetData>
    <row r="1" spans="1:18" x14ac:dyDescent="0.25">
      <c r="A1" s="13"/>
      <c r="B1" s="13"/>
      <c r="C1" s="13"/>
      <c r="D1" s="17" t="s">
        <v>18</v>
      </c>
      <c r="E1" s="18"/>
      <c r="F1" s="19"/>
      <c r="G1" s="17" t="s">
        <v>22</v>
      </c>
      <c r="H1" s="18"/>
      <c r="I1" s="19"/>
      <c r="J1" s="17" t="s">
        <v>23</v>
      </c>
      <c r="K1" s="18"/>
      <c r="L1" s="19"/>
      <c r="M1" s="17" t="s">
        <v>25</v>
      </c>
      <c r="N1" s="18"/>
      <c r="O1" s="19"/>
      <c r="P1" s="17" t="s">
        <v>26</v>
      </c>
      <c r="Q1" s="18"/>
      <c r="R1" s="19"/>
    </row>
    <row r="2" spans="1:18" x14ac:dyDescent="0.25">
      <c r="A2" s="14" t="s">
        <v>0</v>
      </c>
      <c r="B2" s="14" t="s">
        <v>3</v>
      </c>
      <c r="C2" s="14" t="s">
        <v>1</v>
      </c>
      <c r="D2" s="5" t="s">
        <v>19</v>
      </c>
      <c r="E2" s="3" t="s">
        <v>20</v>
      </c>
      <c r="F2" s="6" t="s">
        <v>21</v>
      </c>
      <c r="G2" s="5" t="s">
        <v>19</v>
      </c>
      <c r="H2" s="3" t="s">
        <v>20</v>
      </c>
      <c r="I2" s="6" t="s">
        <v>21</v>
      </c>
      <c r="J2" s="5" t="s">
        <v>19</v>
      </c>
      <c r="K2" s="3" t="s">
        <v>24</v>
      </c>
      <c r="L2" s="6" t="s">
        <v>21</v>
      </c>
      <c r="M2" s="5" t="s">
        <v>19</v>
      </c>
      <c r="N2" s="3" t="s">
        <v>20</v>
      </c>
      <c r="O2" s="6" t="s">
        <v>21</v>
      </c>
      <c r="P2" s="5" t="s">
        <v>19</v>
      </c>
      <c r="Q2" s="3" t="s">
        <v>20</v>
      </c>
      <c r="R2" s="6" t="s">
        <v>21</v>
      </c>
    </row>
    <row r="3" spans="1:18" x14ac:dyDescent="0.25">
      <c r="A3" s="14"/>
      <c r="B3" s="14"/>
      <c r="C3" s="14"/>
      <c r="D3" s="5"/>
      <c r="E3" s="3"/>
      <c r="F3" s="6"/>
      <c r="G3" s="5"/>
      <c r="H3" s="3"/>
      <c r="I3" s="6"/>
      <c r="J3" s="5"/>
      <c r="K3" s="3"/>
      <c r="L3" s="6"/>
      <c r="M3" s="5"/>
      <c r="N3" s="3"/>
      <c r="O3" s="6"/>
      <c r="P3" s="5"/>
      <c r="Q3" s="3"/>
      <c r="R3" s="6"/>
    </row>
    <row r="4" spans="1:18" x14ac:dyDescent="0.25">
      <c r="A4" s="15">
        <v>300</v>
      </c>
      <c r="B4" s="15" t="s">
        <v>13</v>
      </c>
      <c r="C4" s="15" t="s">
        <v>12</v>
      </c>
      <c r="D4" s="7">
        <v>0</v>
      </c>
      <c r="E4" s="8">
        <v>15</v>
      </c>
      <c r="F4" s="9">
        <v>30</v>
      </c>
      <c r="G4" s="7"/>
      <c r="H4" s="8"/>
      <c r="I4" s="9"/>
      <c r="J4" s="7">
        <v>-2</v>
      </c>
      <c r="K4" s="8">
        <v>2410</v>
      </c>
      <c r="L4" s="9">
        <v>2</v>
      </c>
      <c r="M4" s="7">
        <v>0</v>
      </c>
      <c r="N4" s="8">
        <v>4</v>
      </c>
      <c r="O4" s="9">
        <v>9</v>
      </c>
      <c r="P4" s="7">
        <f t="shared" ref="P4:P35" si="0">SUM(D4+G4+J4+M4)</f>
        <v>-2</v>
      </c>
      <c r="Q4" s="8">
        <f t="shared" ref="Q4:Q35" si="1">SUM(E4+H4+N4)</f>
        <v>19</v>
      </c>
      <c r="R4" s="9">
        <f t="shared" ref="R4:R35" si="2">SUM(F4+I4+L4+O4)</f>
        <v>41</v>
      </c>
    </row>
    <row r="5" spans="1:18" x14ac:dyDescent="0.25">
      <c r="A5" s="15"/>
      <c r="B5" s="15" t="s">
        <v>14</v>
      </c>
      <c r="C5" s="15" t="s">
        <v>12</v>
      </c>
      <c r="D5" s="7">
        <v>0</v>
      </c>
      <c r="E5" s="8">
        <v>15</v>
      </c>
      <c r="F5" s="9">
        <v>30</v>
      </c>
      <c r="G5" s="7"/>
      <c r="H5" s="8"/>
      <c r="I5" s="9"/>
      <c r="J5" s="7">
        <v>-2</v>
      </c>
      <c r="K5" s="8">
        <v>2410</v>
      </c>
      <c r="L5" s="9">
        <v>2</v>
      </c>
      <c r="M5" s="7">
        <v>0</v>
      </c>
      <c r="N5" s="8">
        <v>4</v>
      </c>
      <c r="O5" s="9">
        <v>9</v>
      </c>
      <c r="P5" s="7">
        <f t="shared" si="0"/>
        <v>-2</v>
      </c>
      <c r="Q5" s="8">
        <f t="shared" si="1"/>
        <v>19</v>
      </c>
      <c r="R5" s="9">
        <f t="shared" si="2"/>
        <v>41</v>
      </c>
    </row>
    <row r="6" spans="1:18" x14ac:dyDescent="0.25">
      <c r="A6" s="15"/>
      <c r="B6" s="15" t="s">
        <v>15</v>
      </c>
      <c r="C6" s="15" t="s">
        <v>12</v>
      </c>
      <c r="D6" s="7">
        <v>0</v>
      </c>
      <c r="E6" s="8">
        <v>15</v>
      </c>
      <c r="F6" s="9">
        <v>30</v>
      </c>
      <c r="G6" s="7"/>
      <c r="H6" s="8"/>
      <c r="I6" s="9"/>
      <c r="J6" s="7">
        <v>-2</v>
      </c>
      <c r="K6" s="8">
        <v>2410</v>
      </c>
      <c r="L6" s="9">
        <v>2</v>
      </c>
      <c r="M6" s="7">
        <v>0</v>
      </c>
      <c r="N6" s="8">
        <v>4</v>
      </c>
      <c r="O6" s="9">
        <v>9</v>
      </c>
      <c r="P6" s="7">
        <f t="shared" si="0"/>
        <v>-2</v>
      </c>
      <c r="Q6" s="8">
        <f t="shared" si="1"/>
        <v>19</v>
      </c>
      <c r="R6" s="9">
        <f t="shared" si="2"/>
        <v>41</v>
      </c>
    </row>
    <row r="7" spans="1:18" x14ac:dyDescent="0.25">
      <c r="A7" s="15"/>
      <c r="B7" s="15" t="s">
        <v>16</v>
      </c>
      <c r="C7" s="15" t="s">
        <v>12</v>
      </c>
      <c r="D7" s="7">
        <v>0</v>
      </c>
      <c r="E7" s="8">
        <v>15</v>
      </c>
      <c r="F7" s="9">
        <v>30</v>
      </c>
      <c r="G7" s="7"/>
      <c r="H7" s="8"/>
      <c r="I7" s="9"/>
      <c r="J7" s="7">
        <v>-2</v>
      </c>
      <c r="K7" s="8">
        <v>2410</v>
      </c>
      <c r="L7" s="9">
        <v>2</v>
      </c>
      <c r="M7" s="7">
        <v>0</v>
      </c>
      <c r="N7" s="8">
        <v>4</v>
      </c>
      <c r="O7" s="9">
        <v>9</v>
      </c>
      <c r="P7" s="7">
        <f t="shared" si="0"/>
        <v>-2</v>
      </c>
      <c r="Q7" s="8">
        <f t="shared" si="1"/>
        <v>19</v>
      </c>
      <c r="R7" s="9">
        <f t="shared" si="2"/>
        <v>41</v>
      </c>
    </row>
    <row r="8" spans="1:18" x14ac:dyDescent="0.25">
      <c r="A8" s="15"/>
      <c r="B8" s="15" t="s">
        <v>17</v>
      </c>
      <c r="C8" s="15" t="s">
        <v>12</v>
      </c>
      <c r="D8" s="7">
        <v>0</v>
      </c>
      <c r="E8" s="8">
        <v>15</v>
      </c>
      <c r="F8" s="9">
        <v>30</v>
      </c>
      <c r="G8" s="7"/>
      <c r="H8" s="8"/>
      <c r="I8" s="9"/>
      <c r="J8" s="7">
        <v>-2</v>
      </c>
      <c r="K8" s="8">
        <v>2410</v>
      </c>
      <c r="L8" s="9">
        <v>2</v>
      </c>
      <c r="M8" s="7">
        <v>0</v>
      </c>
      <c r="N8" s="8">
        <v>4</v>
      </c>
      <c r="O8" s="9">
        <v>9</v>
      </c>
      <c r="P8" s="7">
        <f t="shared" si="0"/>
        <v>-2</v>
      </c>
      <c r="Q8" s="8">
        <f t="shared" si="1"/>
        <v>19</v>
      </c>
      <c r="R8" s="9">
        <f t="shared" si="2"/>
        <v>41</v>
      </c>
    </row>
    <row r="9" spans="1:18" x14ac:dyDescent="0.25">
      <c r="A9" s="14">
        <v>400</v>
      </c>
      <c r="B9" s="14" t="s">
        <v>13</v>
      </c>
      <c r="C9" s="14" t="s">
        <v>12</v>
      </c>
      <c r="D9" s="5">
        <v>0</v>
      </c>
      <c r="E9" s="3">
        <v>15</v>
      </c>
      <c r="F9" s="6">
        <v>30</v>
      </c>
      <c r="G9" s="5"/>
      <c r="H9" s="3"/>
      <c r="I9" s="6"/>
      <c r="J9" s="5">
        <v>-2</v>
      </c>
      <c r="K9" s="4">
        <v>2410</v>
      </c>
      <c r="L9" s="6">
        <v>2</v>
      </c>
      <c r="M9" s="5">
        <v>0</v>
      </c>
      <c r="N9" s="3">
        <v>4</v>
      </c>
      <c r="O9" s="6">
        <v>11</v>
      </c>
      <c r="P9" s="20">
        <f t="shared" si="0"/>
        <v>-2</v>
      </c>
      <c r="Q9" s="4">
        <f t="shared" si="1"/>
        <v>19</v>
      </c>
      <c r="R9" s="21">
        <f t="shared" si="2"/>
        <v>43</v>
      </c>
    </row>
    <row r="10" spans="1:18" x14ac:dyDescent="0.25">
      <c r="A10" s="14"/>
      <c r="B10" s="14" t="s">
        <v>14</v>
      </c>
      <c r="C10" s="14" t="s">
        <v>12</v>
      </c>
      <c r="D10" s="5">
        <v>0</v>
      </c>
      <c r="E10" s="3">
        <v>15</v>
      </c>
      <c r="F10" s="6">
        <v>30</v>
      </c>
      <c r="G10" s="5"/>
      <c r="H10" s="3"/>
      <c r="I10" s="6"/>
      <c r="J10" s="5">
        <v>-2</v>
      </c>
      <c r="K10" s="4">
        <v>2410</v>
      </c>
      <c r="L10" s="6">
        <v>2</v>
      </c>
      <c r="M10" s="5">
        <v>0</v>
      </c>
      <c r="N10" s="3">
        <v>4</v>
      </c>
      <c r="O10" s="6">
        <v>11</v>
      </c>
      <c r="P10" s="20">
        <f t="shared" si="0"/>
        <v>-2</v>
      </c>
      <c r="Q10" s="4">
        <f t="shared" si="1"/>
        <v>19</v>
      </c>
      <c r="R10" s="21">
        <f t="shared" si="2"/>
        <v>43</v>
      </c>
    </row>
    <row r="11" spans="1:18" x14ac:dyDescent="0.25">
      <c r="A11" s="14"/>
      <c r="B11" s="14" t="s">
        <v>15</v>
      </c>
      <c r="C11" s="14" t="s">
        <v>12</v>
      </c>
      <c r="D11" s="5">
        <v>0</v>
      </c>
      <c r="E11" s="3">
        <v>15</v>
      </c>
      <c r="F11" s="6">
        <v>30</v>
      </c>
      <c r="G11" s="5"/>
      <c r="H11" s="3"/>
      <c r="I11" s="6"/>
      <c r="J11" s="5">
        <v>-2</v>
      </c>
      <c r="K11" s="4">
        <v>2410</v>
      </c>
      <c r="L11" s="6">
        <v>2</v>
      </c>
      <c r="M11" s="5">
        <v>0</v>
      </c>
      <c r="N11" s="3">
        <v>4</v>
      </c>
      <c r="O11" s="6">
        <v>11</v>
      </c>
      <c r="P11" s="20">
        <f t="shared" si="0"/>
        <v>-2</v>
      </c>
      <c r="Q11" s="4">
        <f t="shared" si="1"/>
        <v>19</v>
      </c>
      <c r="R11" s="21">
        <f t="shared" si="2"/>
        <v>43</v>
      </c>
    </row>
    <row r="12" spans="1:18" x14ac:dyDescent="0.25">
      <c r="A12" s="14"/>
      <c r="B12" s="14" t="s">
        <v>16</v>
      </c>
      <c r="C12" s="14" t="s">
        <v>12</v>
      </c>
      <c r="D12" s="5">
        <v>0</v>
      </c>
      <c r="E12" s="3">
        <v>15</v>
      </c>
      <c r="F12" s="6">
        <v>30</v>
      </c>
      <c r="G12" s="5"/>
      <c r="H12" s="3"/>
      <c r="I12" s="6"/>
      <c r="J12" s="5">
        <v>-2</v>
      </c>
      <c r="K12" s="4">
        <v>2410</v>
      </c>
      <c r="L12" s="6">
        <v>2</v>
      </c>
      <c r="M12" s="5">
        <v>0</v>
      </c>
      <c r="N12" s="3">
        <v>4</v>
      </c>
      <c r="O12" s="6">
        <v>11</v>
      </c>
      <c r="P12" s="20">
        <f t="shared" si="0"/>
        <v>-2</v>
      </c>
      <c r="Q12" s="4">
        <f t="shared" si="1"/>
        <v>19</v>
      </c>
      <c r="R12" s="21">
        <f t="shared" si="2"/>
        <v>43</v>
      </c>
    </row>
    <row r="13" spans="1:18" x14ac:dyDescent="0.25">
      <c r="A13" s="14"/>
      <c r="B13" s="14" t="s">
        <v>17</v>
      </c>
      <c r="C13" s="14" t="s">
        <v>12</v>
      </c>
      <c r="D13" s="5">
        <v>0</v>
      </c>
      <c r="E13" s="3">
        <v>15</v>
      </c>
      <c r="F13" s="6">
        <v>30</v>
      </c>
      <c r="G13" s="5"/>
      <c r="H13" s="3"/>
      <c r="I13" s="6"/>
      <c r="J13" s="5">
        <v>-2</v>
      </c>
      <c r="K13" s="4">
        <v>2410</v>
      </c>
      <c r="L13" s="6">
        <v>2</v>
      </c>
      <c r="M13" s="5">
        <v>0</v>
      </c>
      <c r="N13" s="3">
        <v>4</v>
      </c>
      <c r="O13" s="6">
        <v>11</v>
      </c>
      <c r="P13" s="20">
        <f t="shared" si="0"/>
        <v>-2</v>
      </c>
      <c r="Q13" s="4">
        <f t="shared" si="1"/>
        <v>19</v>
      </c>
      <c r="R13" s="21">
        <f t="shared" si="2"/>
        <v>43</v>
      </c>
    </row>
    <row r="14" spans="1:18" x14ac:dyDescent="0.25">
      <c r="A14" s="15">
        <v>500</v>
      </c>
      <c r="B14" s="15" t="s">
        <v>13</v>
      </c>
      <c r="C14" s="15" t="s">
        <v>12</v>
      </c>
      <c r="D14" s="7">
        <v>0</v>
      </c>
      <c r="E14" s="8">
        <v>15</v>
      </c>
      <c r="F14" s="9">
        <v>30</v>
      </c>
      <c r="G14" s="7"/>
      <c r="H14" s="8"/>
      <c r="I14" s="9"/>
      <c r="J14" s="7">
        <v>-2</v>
      </c>
      <c r="K14" s="8">
        <v>2410</v>
      </c>
      <c r="L14" s="9">
        <v>2</v>
      </c>
      <c r="M14" s="7">
        <v>0</v>
      </c>
      <c r="N14" s="8">
        <v>4</v>
      </c>
      <c r="O14" s="9">
        <v>10</v>
      </c>
      <c r="P14" s="7">
        <f t="shared" si="0"/>
        <v>-2</v>
      </c>
      <c r="Q14" s="8">
        <f t="shared" si="1"/>
        <v>19</v>
      </c>
      <c r="R14" s="9">
        <f t="shared" si="2"/>
        <v>42</v>
      </c>
    </row>
    <row r="15" spans="1:18" x14ac:dyDescent="0.25">
      <c r="A15" s="15"/>
      <c r="B15" s="15" t="s">
        <v>14</v>
      </c>
      <c r="C15" s="15" t="s">
        <v>12</v>
      </c>
      <c r="D15" s="7">
        <v>0</v>
      </c>
      <c r="E15" s="8">
        <v>15</v>
      </c>
      <c r="F15" s="9">
        <v>30</v>
      </c>
      <c r="G15" s="7"/>
      <c r="H15" s="8"/>
      <c r="I15" s="9"/>
      <c r="J15" s="7">
        <v>-2</v>
      </c>
      <c r="K15" s="8">
        <v>2410</v>
      </c>
      <c r="L15" s="9">
        <v>2</v>
      </c>
      <c r="M15" s="7">
        <v>0</v>
      </c>
      <c r="N15" s="8">
        <v>4</v>
      </c>
      <c r="O15" s="9">
        <v>10</v>
      </c>
      <c r="P15" s="7">
        <f t="shared" si="0"/>
        <v>-2</v>
      </c>
      <c r="Q15" s="8">
        <f t="shared" si="1"/>
        <v>19</v>
      </c>
      <c r="R15" s="9">
        <f t="shared" si="2"/>
        <v>42</v>
      </c>
    </row>
    <row r="16" spans="1:18" x14ac:dyDescent="0.25">
      <c r="A16" s="15"/>
      <c r="B16" s="15" t="s">
        <v>15</v>
      </c>
      <c r="C16" s="15" t="s">
        <v>12</v>
      </c>
      <c r="D16" s="7">
        <v>0</v>
      </c>
      <c r="E16" s="8">
        <v>15</v>
      </c>
      <c r="F16" s="9">
        <v>30</v>
      </c>
      <c r="G16" s="7"/>
      <c r="H16" s="8"/>
      <c r="I16" s="9"/>
      <c r="J16" s="7">
        <v>-2</v>
      </c>
      <c r="K16" s="8">
        <v>2410</v>
      </c>
      <c r="L16" s="9">
        <v>2</v>
      </c>
      <c r="M16" s="7">
        <v>0</v>
      </c>
      <c r="N16" s="8">
        <v>4</v>
      </c>
      <c r="O16" s="9">
        <v>10</v>
      </c>
      <c r="P16" s="7">
        <f t="shared" si="0"/>
        <v>-2</v>
      </c>
      <c r="Q16" s="8">
        <f t="shared" si="1"/>
        <v>19</v>
      </c>
      <c r="R16" s="9">
        <f t="shared" si="2"/>
        <v>42</v>
      </c>
    </row>
    <row r="17" spans="1:18" x14ac:dyDescent="0.25">
      <c r="A17" s="15"/>
      <c r="B17" s="15" t="s">
        <v>16</v>
      </c>
      <c r="C17" s="15" t="s">
        <v>2</v>
      </c>
      <c r="D17" s="7">
        <v>0</v>
      </c>
      <c r="E17" s="8">
        <v>15</v>
      </c>
      <c r="F17" s="9">
        <v>30</v>
      </c>
      <c r="G17" s="7"/>
      <c r="H17" s="8"/>
      <c r="I17" s="9"/>
      <c r="J17" s="7">
        <v>-1</v>
      </c>
      <c r="K17" s="8">
        <v>2360</v>
      </c>
      <c r="L17" s="9">
        <v>1</v>
      </c>
      <c r="M17" s="7">
        <v>0</v>
      </c>
      <c r="N17" s="8">
        <v>3</v>
      </c>
      <c r="O17" s="9">
        <v>10</v>
      </c>
      <c r="P17" s="7">
        <f t="shared" si="0"/>
        <v>-1</v>
      </c>
      <c r="Q17" s="8">
        <f t="shared" si="1"/>
        <v>18</v>
      </c>
      <c r="R17" s="9">
        <f t="shared" si="2"/>
        <v>41</v>
      </c>
    </row>
    <row r="18" spans="1:18" x14ac:dyDescent="0.25">
      <c r="A18" s="15"/>
      <c r="B18" s="15" t="s">
        <v>17</v>
      </c>
      <c r="C18" s="15" t="s">
        <v>2</v>
      </c>
      <c r="D18" s="7">
        <v>0</v>
      </c>
      <c r="E18" s="8">
        <v>15</v>
      </c>
      <c r="F18" s="9">
        <v>30</v>
      </c>
      <c r="G18" s="7"/>
      <c r="H18" s="8"/>
      <c r="I18" s="9"/>
      <c r="J18" s="7">
        <v>-1</v>
      </c>
      <c r="K18" s="8">
        <v>2360</v>
      </c>
      <c r="L18" s="9">
        <v>1</v>
      </c>
      <c r="M18" s="7">
        <v>0</v>
      </c>
      <c r="N18" s="8">
        <v>3</v>
      </c>
      <c r="O18" s="9">
        <v>10</v>
      </c>
      <c r="P18" s="7">
        <f t="shared" si="0"/>
        <v>-1</v>
      </c>
      <c r="Q18" s="8">
        <f t="shared" si="1"/>
        <v>18</v>
      </c>
      <c r="R18" s="9">
        <f t="shared" si="2"/>
        <v>41</v>
      </c>
    </row>
    <row r="19" spans="1:18" x14ac:dyDescent="0.25">
      <c r="A19" s="14">
        <v>600</v>
      </c>
      <c r="B19" s="14" t="s">
        <v>13</v>
      </c>
      <c r="C19" s="14" t="s">
        <v>12</v>
      </c>
      <c r="D19" s="5">
        <v>0</v>
      </c>
      <c r="E19" s="3">
        <v>15</v>
      </c>
      <c r="F19" s="6">
        <v>30</v>
      </c>
      <c r="G19" s="5"/>
      <c r="H19" s="3"/>
      <c r="I19" s="6"/>
      <c r="J19" s="5">
        <v>-2</v>
      </c>
      <c r="K19" s="3">
        <v>2410</v>
      </c>
      <c r="L19" s="6">
        <v>2</v>
      </c>
      <c r="M19" s="5">
        <v>0</v>
      </c>
      <c r="N19" s="3">
        <v>4</v>
      </c>
      <c r="O19" s="6">
        <v>11</v>
      </c>
      <c r="P19" s="20">
        <f t="shared" si="0"/>
        <v>-2</v>
      </c>
      <c r="Q19" s="4">
        <f t="shared" si="1"/>
        <v>19</v>
      </c>
      <c r="R19" s="21">
        <f t="shared" si="2"/>
        <v>43</v>
      </c>
    </row>
    <row r="20" spans="1:18" x14ac:dyDescent="0.25">
      <c r="A20" s="14"/>
      <c r="B20" s="14" t="s">
        <v>14</v>
      </c>
      <c r="C20" s="14" t="s">
        <v>12</v>
      </c>
      <c r="D20" s="5">
        <v>0</v>
      </c>
      <c r="E20" s="3">
        <v>15</v>
      </c>
      <c r="F20" s="6">
        <v>30</v>
      </c>
      <c r="G20" s="5"/>
      <c r="H20" s="3"/>
      <c r="I20" s="6"/>
      <c r="J20" s="5">
        <v>-2</v>
      </c>
      <c r="K20" s="3">
        <v>2410</v>
      </c>
      <c r="L20" s="6">
        <v>2</v>
      </c>
      <c r="M20" s="5">
        <v>0</v>
      </c>
      <c r="N20" s="3">
        <v>4</v>
      </c>
      <c r="O20" s="6">
        <v>11</v>
      </c>
      <c r="P20" s="20">
        <f t="shared" si="0"/>
        <v>-2</v>
      </c>
      <c r="Q20" s="4">
        <f t="shared" si="1"/>
        <v>19</v>
      </c>
      <c r="R20" s="21">
        <f t="shared" si="2"/>
        <v>43</v>
      </c>
    </row>
    <row r="21" spans="1:18" x14ac:dyDescent="0.25">
      <c r="A21" s="14"/>
      <c r="B21" s="14" t="s">
        <v>15</v>
      </c>
      <c r="C21" s="14" t="s">
        <v>12</v>
      </c>
      <c r="D21" s="5">
        <v>0</v>
      </c>
      <c r="E21" s="3">
        <v>15</v>
      </c>
      <c r="F21" s="6">
        <v>30</v>
      </c>
      <c r="G21" s="5"/>
      <c r="H21" s="3"/>
      <c r="I21" s="6"/>
      <c r="J21" s="5">
        <v>-2</v>
      </c>
      <c r="K21" s="3">
        <v>2410</v>
      </c>
      <c r="L21" s="6">
        <v>2</v>
      </c>
      <c r="M21" s="5">
        <v>0</v>
      </c>
      <c r="N21" s="3">
        <v>4</v>
      </c>
      <c r="O21" s="6">
        <v>11</v>
      </c>
      <c r="P21" s="20">
        <f t="shared" si="0"/>
        <v>-2</v>
      </c>
      <c r="Q21" s="4">
        <f t="shared" si="1"/>
        <v>19</v>
      </c>
      <c r="R21" s="21">
        <f t="shared" si="2"/>
        <v>43</v>
      </c>
    </row>
    <row r="22" spans="1:18" x14ac:dyDescent="0.25">
      <c r="A22" s="14"/>
      <c r="B22" s="14" t="s">
        <v>16</v>
      </c>
      <c r="C22" s="14" t="s">
        <v>2</v>
      </c>
      <c r="D22" s="5">
        <v>0</v>
      </c>
      <c r="E22" s="3">
        <v>15</v>
      </c>
      <c r="F22" s="6">
        <v>30</v>
      </c>
      <c r="G22" s="5"/>
      <c r="H22" s="3"/>
      <c r="I22" s="6"/>
      <c r="J22" s="5">
        <v>-1</v>
      </c>
      <c r="K22" s="3">
        <v>2360</v>
      </c>
      <c r="L22" s="6">
        <v>1</v>
      </c>
      <c r="M22" s="5">
        <v>0</v>
      </c>
      <c r="N22" s="3">
        <v>3</v>
      </c>
      <c r="O22" s="6">
        <v>10</v>
      </c>
      <c r="P22" s="20">
        <f t="shared" si="0"/>
        <v>-1</v>
      </c>
      <c r="Q22" s="4">
        <f t="shared" si="1"/>
        <v>18</v>
      </c>
      <c r="R22" s="21">
        <f t="shared" si="2"/>
        <v>41</v>
      </c>
    </row>
    <row r="23" spans="1:18" x14ac:dyDescent="0.25">
      <c r="A23" s="14"/>
      <c r="B23" s="14" t="s">
        <v>17</v>
      </c>
      <c r="C23" s="14" t="s">
        <v>11</v>
      </c>
      <c r="D23" s="5">
        <v>0</v>
      </c>
      <c r="E23" s="3">
        <v>15</v>
      </c>
      <c r="F23" s="6">
        <v>30</v>
      </c>
      <c r="G23" s="5"/>
      <c r="H23" s="3"/>
      <c r="I23" s="6"/>
      <c r="J23" s="5">
        <v>-1</v>
      </c>
      <c r="K23" s="3">
        <v>2360</v>
      </c>
      <c r="L23" s="6">
        <v>1</v>
      </c>
      <c r="M23" s="5">
        <v>0</v>
      </c>
      <c r="N23" s="3">
        <v>4</v>
      </c>
      <c r="O23" s="6"/>
      <c r="P23" s="20">
        <f t="shared" si="0"/>
        <v>-1</v>
      </c>
      <c r="Q23" s="4">
        <f t="shared" si="1"/>
        <v>19</v>
      </c>
      <c r="R23" s="21">
        <f t="shared" si="2"/>
        <v>31</v>
      </c>
    </row>
    <row r="24" spans="1:18" x14ac:dyDescent="0.25">
      <c r="A24" s="15">
        <v>800</v>
      </c>
      <c r="B24" s="15" t="s">
        <v>13</v>
      </c>
      <c r="C24" s="15" t="s">
        <v>12</v>
      </c>
      <c r="D24" s="7">
        <v>0</v>
      </c>
      <c r="E24" s="8">
        <v>15</v>
      </c>
      <c r="F24" s="9">
        <v>30</v>
      </c>
      <c r="G24" s="7"/>
      <c r="H24" s="8"/>
      <c r="I24" s="9"/>
      <c r="J24" s="7">
        <v>-2</v>
      </c>
      <c r="K24" s="8">
        <v>2400</v>
      </c>
      <c r="L24" s="9">
        <v>2</v>
      </c>
      <c r="M24" s="7">
        <v>0</v>
      </c>
      <c r="N24" s="8">
        <v>4</v>
      </c>
      <c r="O24" s="9">
        <v>11</v>
      </c>
      <c r="P24" s="7">
        <f t="shared" si="0"/>
        <v>-2</v>
      </c>
      <c r="Q24" s="8">
        <f t="shared" si="1"/>
        <v>19</v>
      </c>
      <c r="R24" s="9">
        <f t="shared" si="2"/>
        <v>43</v>
      </c>
    </row>
    <row r="25" spans="1:18" x14ac:dyDescent="0.25">
      <c r="A25" s="15"/>
      <c r="B25" s="15" t="s">
        <v>14</v>
      </c>
      <c r="C25" s="15" t="s">
        <v>12</v>
      </c>
      <c r="D25" s="7">
        <v>0</v>
      </c>
      <c r="E25" s="8">
        <v>15</v>
      </c>
      <c r="F25" s="9">
        <v>30</v>
      </c>
      <c r="G25" s="7"/>
      <c r="H25" s="8"/>
      <c r="I25" s="9"/>
      <c r="J25" s="7">
        <v>-2</v>
      </c>
      <c r="K25" s="8">
        <v>2400</v>
      </c>
      <c r="L25" s="9">
        <v>2</v>
      </c>
      <c r="M25" s="7">
        <v>0</v>
      </c>
      <c r="N25" s="8">
        <v>4</v>
      </c>
      <c r="O25" s="9">
        <v>11</v>
      </c>
      <c r="P25" s="7">
        <f t="shared" si="0"/>
        <v>-2</v>
      </c>
      <c r="Q25" s="8">
        <f t="shared" si="1"/>
        <v>19</v>
      </c>
      <c r="R25" s="9">
        <f t="shared" si="2"/>
        <v>43</v>
      </c>
    </row>
    <row r="26" spans="1:18" x14ac:dyDescent="0.25">
      <c r="A26" s="15"/>
      <c r="B26" s="15" t="s">
        <v>15</v>
      </c>
      <c r="C26" s="15" t="s">
        <v>2</v>
      </c>
      <c r="D26" s="7">
        <v>0</v>
      </c>
      <c r="E26" s="8">
        <v>15</v>
      </c>
      <c r="F26" s="9">
        <v>30</v>
      </c>
      <c r="G26" s="7"/>
      <c r="H26" s="8"/>
      <c r="I26" s="9"/>
      <c r="J26" s="7">
        <v>-1</v>
      </c>
      <c r="K26" s="8">
        <v>2350</v>
      </c>
      <c r="L26" s="9">
        <v>1</v>
      </c>
      <c r="M26" s="7">
        <v>0</v>
      </c>
      <c r="N26" s="8">
        <v>3</v>
      </c>
      <c r="O26" s="9">
        <v>10</v>
      </c>
      <c r="P26" s="7">
        <f t="shared" si="0"/>
        <v>-1</v>
      </c>
      <c r="Q26" s="8">
        <f t="shared" si="1"/>
        <v>18</v>
      </c>
      <c r="R26" s="9">
        <f t="shared" si="2"/>
        <v>41</v>
      </c>
    </row>
    <row r="27" spans="1:18" x14ac:dyDescent="0.25">
      <c r="A27" s="15"/>
      <c r="B27" s="15" t="s">
        <v>16</v>
      </c>
      <c r="C27" s="15" t="s">
        <v>2</v>
      </c>
      <c r="D27" s="7">
        <v>0</v>
      </c>
      <c r="E27" s="8">
        <v>15</v>
      </c>
      <c r="F27" s="9">
        <v>30</v>
      </c>
      <c r="G27" s="7"/>
      <c r="H27" s="8"/>
      <c r="I27" s="9"/>
      <c r="J27" s="7">
        <v>-1</v>
      </c>
      <c r="K27" s="8">
        <v>2350</v>
      </c>
      <c r="L27" s="9">
        <v>1</v>
      </c>
      <c r="M27" s="7">
        <v>0</v>
      </c>
      <c r="N27" s="8">
        <v>3</v>
      </c>
      <c r="O27" s="9">
        <v>10</v>
      </c>
      <c r="P27" s="7">
        <f t="shared" si="0"/>
        <v>-1</v>
      </c>
      <c r="Q27" s="8">
        <f t="shared" si="1"/>
        <v>18</v>
      </c>
      <c r="R27" s="9">
        <f t="shared" si="2"/>
        <v>41</v>
      </c>
    </row>
    <row r="28" spans="1:18" x14ac:dyDescent="0.25">
      <c r="A28" s="15"/>
      <c r="B28" s="15" t="s">
        <v>17</v>
      </c>
      <c r="C28" s="15" t="s">
        <v>2</v>
      </c>
      <c r="D28" s="7">
        <v>0</v>
      </c>
      <c r="E28" s="8">
        <v>15</v>
      </c>
      <c r="F28" s="9">
        <v>30</v>
      </c>
      <c r="G28" s="7"/>
      <c r="H28" s="8"/>
      <c r="I28" s="9"/>
      <c r="J28" s="7">
        <v>-1</v>
      </c>
      <c r="K28" s="8">
        <v>2350</v>
      </c>
      <c r="L28" s="9">
        <v>1</v>
      </c>
      <c r="M28" s="7">
        <v>0</v>
      </c>
      <c r="N28" s="8">
        <v>3</v>
      </c>
      <c r="O28" s="9">
        <v>10</v>
      </c>
      <c r="P28" s="7">
        <f t="shared" si="0"/>
        <v>-1</v>
      </c>
      <c r="Q28" s="8">
        <f t="shared" si="1"/>
        <v>18</v>
      </c>
      <c r="R28" s="9">
        <f t="shared" si="2"/>
        <v>41</v>
      </c>
    </row>
    <row r="29" spans="1:18" x14ac:dyDescent="0.25">
      <c r="A29" s="14">
        <v>1000</v>
      </c>
      <c r="B29" s="14" t="s">
        <v>13</v>
      </c>
      <c r="C29" s="14" t="s">
        <v>12</v>
      </c>
      <c r="D29" s="5">
        <v>0</v>
      </c>
      <c r="E29" s="3">
        <v>15</v>
      </c>
      <c r="F29" s="6">
        <v>30</v>
      </c>
      <c r="G29" s="5"/>
      <c r="H29" s="3"/>
      <c r="I29" s="6"/>
      <c r="J29" s="5">
        <v>-2</v>
      </c>
      <c r="K29" s="3">
        <v>2400</v>
      </c>
      <c r="L29" s="6">
        <v>2</v>
      </c>
      <c r="M29" s="5">
        <v>0</v>
      </c>
      <c r="N29" s="3">
        <v>4</v>
      </c>
      <c r="O29" s="6">
        <v>11</v>
      </c>
      <c r="P29" s="20">
        <f t="shared" si="0"/>
        <v>-2</v>
      </c>
      <c r="Q29" s="4">
        <f t="shared" si="1"/>
        <v>19</v>
      </c>
      <c r="R29" s="21">
        <f t="shared" si="2"/>
        <v>43</v>
      </c>
    </row>
    <row r="30" spans="1:18" x14ac:dyDescent="0.25">
      <c r="A30" s="14"/>
      <c r="B30" s="14" t="s">
        <v>14</v>
      </c>
      <c r="C30" s="14" t="s">
        <v>12</v>
      </c>
      <c r="D30" s="5">
        <v>0</v>
      </c>
      <c r="E30" s="3">
        <v>15</v>
      </c>
      <c r="F30" s="6">
        <v>30</v>
      </c>
      <c r="G30" s="5"/>
      <c r="H30" s="3"/>
      <c r="I30" s="6"/>
      <c r="J30" s="5">
        <v>-2</v>
      </c>
      <c r="K30" s="3">
        <v>2400</v>
      </c>
      <c r="L30" s="6">
        <v>2</v>
      </c>
      <c r="M30" s="5">
        <v>0</v>
      </c>
      <c r="N30" s="3">
        <v>4</v>
      </c>
      <c r="O30" s="6">
        <v>11</v>
      </c>
      <c r="P30" s="20">
        <f t="shared" si="0"/>
        <v>-2</v>
      </c>
      <c r="Q30" s="4">
        <f t="shared" si="1"/>
        <v>19</v>
      </c>
      <c r="R30" s="21">
        <f t="shared" si="2"/>
        <v>43</v>
      </c>
    </row>
    <row r="31" spans="1:18" x14ac:dyDescent="0.25">
      <c r="A31" s="14"/>
      <c r="B31" s="14" t="s">
        <v>15</v>
      </c>
      <c r="C31" s="14" t="s">
        <v>2</v>
      </c>
      <c r="D31" s="5">
        <v>0</v>
      </c>
      <c r="E31" s="3">
        <v>15</v>
      </c>
      <c r="F31" s="6">
        <v>30</v>
      </c>
      <c r="G31" s="5"/>
      <c r="H31" s="3"/>
      <c r="I31" s="6"/>
      <c r="J31" s="5">
        <v>-1</v>
      </c>
      <c r="K31" s="3">
        <v>2350</v>
      </c>
      <c r="L31" s="6">
        <v>1</v>
      </c>
      <c r="M31" s="5">
        <v>0</v>
      </c>
      <c r="N31" s="3">
        <v>3</v>
      </c>
      <c r="O31" s="6">
        <v>10</v>
      </c>
      <c r="P31" s="20">
        <f t="shared" si="0"/>
        <v>-1</v>
      </c>
      <c r="Q31" s="4">
        <f t="shared" si="1"/>
        <v>18</v>
      </c>
      <c r="R31" s="21">
        <f t="shared" si="2"/>
        <v>41</v>
      </c>
    </row>
    <row r="32" spans="1:18" x14ac:dyDescent="0.25">
      <c r="A32" s="14"/>
      <c r="B32" s="14" t="s">
        <v>16</v>
      </c>
      <c r="C32" s="14" t="s">
        <v>2</v>
      </c>
      <c r="D32" s="5">
        <v>0</v>
      </c>
      <c r="E32" s="3">
        <v>15</v>
      </c>
      <c r="F32" s="6">
        <v>30</v>
      </c>
      <c r="G32" s="5"/>
      <c r="H32" s="3"/>
      <c r="I32" s="6"/>
      <c r="J32" s="5">
        <v>-1</v>
      </c>
      <c r="K32" s="3">
        <v>2350</v>
      </c>
      <c r="L32" s="6">
        <v>1</v>
      </c>
      <c r="M32" s="5">
        <v>0</v>
      </c>
      <c r="N32" s="3">
        <v>3</v>
      </c>
      <c r="O32" s="6">
        <v>10</v>
      </c>
      <c r="P32" s="20">
        <f t="shared" si="0"/>
        <v>-1</v>
      </c>
      <c r="Q32" s="4">
        <f t="shared" si="1"/>
        <v>18</v>
      </c>
      <c r="R32" s="21">
        <f t="shared" si="2"/>
        <v>41</v>
      </c>
    </row>
    <row r="33" spans="1:18" x14ac:dyDescent="0.25">
      <c r="A33" s="14"/>
      <c r="B33" s="14" t="s">
        <v>17</v>
      </c>
      <c r="C33" s="14" t="s">
        <v>2</v>
      </c>
      <c r="D33" s="5">
        <v>0</v>
      </c>
      <c r="E33" s="3">
        <v>15</v>
      </c>
      <c r="F33" s="6">
        <v>30</v>
      </c>
      <c r="G33" s="5"/>
      <c r="H33" s="3"/>
      <c r="I33" s="6"/>
      <c r="J33" s="5">
        <v>-1</v>
      </c>
      <c r="K33" s="3">
        <v>2360</v>
      </c>
      <c r="L33" s="6">
        <v>1</v>
      </c>
      <c r="M33" s="5">
        <v>0</v>
      </c>
      <c r="N33" s="3">
        <v>3</v>
      </c>
      <c r="O33" s="6">
        <v>10</v>
      </c>
      <c r="P33" s="20">
        <f t="shared" si="0"/>
        <v>-1</v>
      </c>
      <c r="Q33" s="4">
        <f t="shared" si="1"/>
        <v>18</v>
      </c>
      <c r="R33" s="21">
        <f t="shared" si="2"/>
        <v>41</v>
      </c>
    </row>
    <row r="34" spans="1:18" x14ac:dyDescent="0.25">
      <c r="A34" s="15">
        <v>1200</v>
      </c>
      <c r="B34" s="15" t="s">
        <v>13</v>
      </c>
      <c r="C34" s="15" t="s">
        <v>2</v>
      </c>
      <c r="D34" s="7">
        <v>0</v>
      </c>
      <c r="E34" s="8">
        <v>15</v>
      </c>
      <c r="F34" s="9">
        <v>30</v>
      </c>
      <c r="G34" s="7"/>
      <c r="H34" s="8"/>
      <c r="I34" s="9"/>
      <c r="J34" s="7">
        <v>-1</v>
      </c>
      <c r="K34" s="8">
        <v>2360</v>
      </c>
      <c r="L34" s="9">
        <v>1</v>
      </c>
      <c r="M34" s="7">
        <v>0</v>
      </c>
      <c r="N34" s="8">
        <v>3</v>
      </c>
      <c r="O34" s="9">
        <v>10</v>
      </c>
      <c r="P34" s="7">
        <f t="shared" si="0"/>
        <v>-1</v>
      </c>
      <c r="Q34" s="8">
        <f t="shared" si="1"/>
        <v>18</v>
      </c>
      <c r="R34" s="9">
        <f t="shared" si="2"/>
        <v>41</v>
      </c>
    </row>
    <row r="35" spans="1:18" x14ac:dyDescent="0.25">
      <c r="A35" s="15"/>
      <c r="B35" s="15" t="s">
        <v>14</v>
      </c>
      <c r="C35" s="15" t="s">
        <v>12</v>
      </c>
      <c r="D35" s="7">
        <v>0</v>
      </c>
      <c r="E35" s="8">
        <v>15</v>
      </c>
      <c r="F35" s="9">
        <v>30</v>
      </c>
      <c r="G35" s="7"/>
      <c r="H35" s="8"/>
      <c r="I35" s="9"/>
      <c r="J35" s="7">
        <v>-2</v>
      </c>
      <c r="K35" s="8">
        <v>2380</v>
      </c>
      <c r="L35" s="9">
        <v>2</v>
      </c>
      <c r="M35" s="7">
        <v>0</v>
      </c>
      <c r="N35" s="8">
        <v>4</v>
      </c>
      <c r="O35" s="9">
        <v>15</v>
      </c>
      <c r="P35" s="7">
        <f t="shared" si="0"/>
        <v>-2</v>
      </c>
      <c r="Q35" s="8">
        <f t="shared" si="1"/>
        <v>19</v>
      </c>
      <c r="R35" s="9">
        <f t="shared" si="2"/>
        <v>47</v>
      </c>
    </row>
    <row r="36" spans="1:18" x14ac:dyDescent="0.25">
      <c r="A36" s="15"/>
      <c r="B36" s="15" t="s">
        <v>15</v>
      </c>
      <c r="C36" s="15" t="s">
        <v>12</v>
      </c>
      <c r="D36" s="7">
        <v>0</v>
      </c>
      <c r="E36" s="8">
        <v>15</v>
      </c>
      <c r="F36" s="9">
        <v>30</v>
      </c>
      <c r="G36" s="7"/>
      <c r="H36" s="8"/>
      <c r="I36" s="9"/>
      <c r="J36" s="7">
        <v>-2</v>
      </c>
      <c r="K36" s="8">
        <v>2380</v>
      </c>
      <c r="L36" s="9">
        <v>2</v>
      </c>
      <c r="M36" s="7">
        <v>0</v>
      </c>
      <c r="N36" s="8">
        <v>4</v>
      </c>
      <c r="O36" s="9">
        <v>15</v>
      </c>
      <c r="P36" s="7">
        <f t="shared" ref="P36:P70" si="3">SUM(D36+G36+J36+M36)</f>
        <v>-2</v>
      </c>
      <c r="Q36" s="8">
        <f t="shared" ref="Q36:Q70" si="4">SUM(E36+H36+N36)</f>
        <v>19</v>
      </c>
      <c r="R36" s="9">
        <f t="shared" ref="R36:R70" si="5">SUM(F36+I36+L36+O36)</f>
        <v>47</v>
      </c>
    </row>
    <row r="37" spans="1:18" x14ac:dyDescent="0.25">
      <c r="A37" s="15"/>
      <c r="B37" s="15" t="s">
        <v>16</v>
      </c>
      <c r="C37" s="15" t="s">
        <v>12</v>
      </c>
      <c r="D37" s="7">
        <v>0</v>
      </c>
      <c r="E37" s="8">
        <v>15</v>
      </c>
      <c r="F37" s="9">
        <v>30</v>
      </c>
      <c r="G37" s="7"/>
      <c r="H37" s="8"/>
      <c r="I37" s="9"/>
      <c r="J37" s="7">
        <v>-2</v>
      </c>
      <c r="K37" s="8">
        <v>2380</v>
      </c>
      <c r="L37" s="9">
        <v>2</v>
      </c>
      <c r="M37" s="7">
        <v>0</v>
      </c>
      <c r="N37" s="8">
        <v>4</v>
      </c>
      <c r="O37" s="9">
        <v>15</v>
      </c>
      <c r="P37" s="7">
        <f t="shared" si="3"/>
        <v>-2</v>
      </c>
      <c r="Q37" s="8">
        <f t="shared" si="4"/>
        <v>19</v>
      </c>
      <c r="R37" s="9">
        <f t="shared" si="5"/>
        <v>47</v>
      </c>
    </row>
    <row r="38" spans="1:18" x14ac:dyDescent="0.25">
      <c r="A38" s="15"/>
      <c r="B38" s="15" t="s">
        <v>17</v>
      </c>
      <c r="C38" s="15" t="s">
        <v>12</v>
      </c>
      <c r="D38" s="7">
        <v>0</v>
      </c>
      <c r="E38" s="8">
        <v>15</v>
      </c>
      <c r="F38" s="9">
        <v>30</v>
      </c>
      <c r="G38" s="7"/>
      <c r="H38" s="8"/>
      <c r="I38" s="9"/>
      <c r="J38" s="7">
        <v>-2</v>
      </c>
      <c r="K38" s="8">
        <v>2380</v>
      </c>
      <c r="L38" s="9">
        <v>2</v>
      </c>
      <c r="M38" s="7">
        <v>0</v>
      </c>
      <c r="N38" s="8">
        <v>4</v>
      </c>
      <c r="O38" s="9">
        <v>15</v>
      </c>
      <c r="P38" s="7">
        <f t="shared" si="3"/>
        <v>-2</v>
      </c>
      <c r="Q38" s="8">
        <f t="shared" si="4"/>
        <v>19</v>
      </c>
      <c r="R38" s="9">
        <f t="shared" si="5"/>
        <v>47</v>
      </c>
    </row>
    <row r="39" spans="1:18" x14ac:dyDescent="0.25">
      <c r="A39" s="14">
        <v>1400</v>
      </c>
      <c r="B39" s="14" t="s">
        <v>13</v>
      </c>
      <c r="C39" s="14" t="s">
        <v>2</v>
      </c>
      <c r="D39" s="5">
        <v>0</v>
      </c>
      <c r="E39" s="3">
        <v>15</v>
      </c>
      <c r="F39" s="6">
        <v>30</v>
      </c>
      <c r="G39" s="5"/>
      <c r="H39" s="3"/>
      <c r="I39" s="6"/>
      <c r="J39" s="5">
        <v>-1</v>
      </c>
      <c r="K39" s="3">
        <v>2350</v>
      </c>
      <c r="L39" s="6">
        <v>1</v>
      </c>
      <c r="M39" s="5">
        <v>0</v>
      </c>
      <c r="N39" s="3">
        <v>7</v>
      </c>
      <c r="O39" s="6">
        <v>10</v>
      </c>
      <c r="P39" s="20">
        <f t="shared" si="3"/>
        <v>-1</v>
      </c>
      <c r="Q39" s="4">
        <f t="shared" si="4"/>
        <v>22</v>
      </c>
      <c r="R39" s="21">
        <f t="shared" si="5"/>
        <v>41</v>
      </c>
    </row>
    <row r="40" spans="1:18" x14ac:dyDescent="0.25">
      <c r="A40" s="14"/>
      <c r="B40" s="14" t="s">
        <v>14</v>
      </c>
      <c r="C40" s="14" t="s">
        <v>12</v>
      </c>
      <c r="D40" s="5">
        <v>0</v>
      </c>
      <c r="E40" s="3">
        <v>15</v>
      </c>
      <c r="F40" s="6">
        <v>30</v>
      </c>
      <c r="G40" s="5"/>
      <c r="H40" s="3"/>
      <c r="I40" s="6"/>
      <c r="J40" s="5">
        <v>-2</v>
      </c>
      <c r="K40" s="3">
        <v>2380</v>
      </c>
      <c r="L40" s="6">
        <v>2</v>
      </c>
      <c r="M40" s="5">
        <v>0</v>
      </c>
      <c r="N40" s="3">
        <v>5</v>
      </c>
      <c r="O40" s="6">
        <v>30</v>
      </c>
      <c r="P40" s="20">
        <f t="shared" si="3"/>
        <v>-2</v>
      </c>
      <c r="Q40" s="4">
        <f t="shared" si="4"/>
        <v>20</v>
      </c>
      <c r="R40" s="21">
        <f t="shared" si="5"/>
        <v>62</v>
      </c>
    </row>
    <row r="41" spans="1:18" x14ac:dyDescent="0.25">
      <c r="A41" s="14"/>
      <c r="B41" s="14" t="s">
        <v>15</v>
      </c>
      <c r="C41" s="14" t="s">
        <v>12</v>
      </c>
      <c r="D41" s="5">
        <v>0</v>
      </c>
      <c r="E41" s="3">
        <v>15</v>
      </c>
      <c r="F41" s="6">
        <v>30</v>
      </c>
      <c r="G41" s="5"/>
      <c r="H41" s="3"/>
      <c r="I41" s="6"/>
      <c r="J41" s="5">
        <v>-2</v>
      </c>
      <c r="K41" s="3">
        <v>2380</v>
      </c>
      <c r="L41" s="6">
        <v>2</v>
      </c>
      <c r="M41" s="5">
        <v>0</v>
      </c>
      <c r="N41" s="3">
        <v>5</v>
      </c>
      <c r="O41" s="6">
        <v>30</v>
      </c>
      <c r="P41" s="20">
        <f t="shared" si="3"/>
        <v>-2</v>
      </c>
      <c r="Q41" s="4">
        <f t="shared" si="4"/>
        <v>20</v>
      </c>
      <c r="R41" s="21">
        <f t="shared" si="5"/>
        <v>62</v>
      </c>
    </row>
    <row r="42" spans="1:18" x14ac:dyDescent="0.25">
      <c r="A42" s="14"/>
      <c r="B42" s="14" t="s">
        <v>16</v>
      </c>
      <c r="C42" s="14" t="s">
        <v>12</v>
      </c>
      <c r="D42" s="5">
        <v>0</v>
      </c>
      <c r="E42" s="3">
        <v>15</v>
      </c>
      <c r="F42" s="6">
        <v>30</v>
      </c>
      <c r="G42" s="5"/>
      <c r="H42" s="3"/>
      <c r="I42" s="6"/>
      <c r="J42" s="5">
        <v>-2</v>
      </c>
      <c r="K42" s="3">
        <v>2380</v>
      </c>
      <c r="L42" s="6">
        <v>2</v>
      </c>
      <c r="M42" s="5">
        <v>0</v>
      </c>
      <c r="N42" s="3">
        <v>5</v>
      </c>
      <c r="O42" s="6">
        <v>30</v>
      </c>
      <c r="P42" s="20">
        <f t="shared" si="3"/>
        <v>-2</v>
      </c>
      <c r="Q42" s="4">
        <f t="shared" si="4"/>
        <v>20</v>
      </c>
      <c r="R42" s="21">
        <f t="shared" si="5"/>
        <v>62</v>
      </c>
    </row>
    <row r="43" spans="1:18" x14ac:dyDescent="0.25">
      <c r="A43" s="14"/>
      <c r="B43" s="14" t="s">
        <v>17</v>
      </c>
      <c r="C43" s="14" t="s">
        <v>12</v>
      </c>
      <c r="D43" s="5">
        <v>0</v>
      </c>
      <c r="E43" s="3">
        <v>15</v>
      </c>
      <c r="F43" s="6">
        <v>30</v>
      </c>
      <c r="G43" s="5"/>
      <c r="H43" s="3"/>
      <c r="I43" s="6"/>
      <c r="J43" s="5">
        <v>-2</v>
      </c>
      <c r="K43" s="3">
        <v>2380</v>
      </c>
      <c r="L43" s="6">
        <v>2</v>
      </c>
      <c r="M43" s="5">
        <v>0</v>
      </c>
      <c r="N43" s="3">
        <v>5</v>
      </c>
      <c r="O43" s="6">
        <v>30</v>
      </c>
      <c r="P43" s="20">
        <f t="shared" si="3"/>
        <v>-2</v>
      </c>
      <c r="Q43" s="4">
        <f t="shared" si="4"/>
        <v>20</v>
      </c>
      <c r="R43" s="21">
        <f t="shared" si="5"/>
        <v>62</v>
      </c>
    </row>
    <row r="44" spans="1:18" x14ac:dyDescent="0.25">
      <c r="A44" s="15">
        <v>1500</v>
      </c>
      <c r="B44" s="15" t="s">
        <v>13</v>
      </c>
      <c r="C44" s="15" t="s">
        <v>12</v>
      </c>
      <c r="D44" s="7">
        <v>0</v>
      </c>
      <c r="E44" s="8">
        <v>15</v>
      </c>
      <c r="F44" s="9">
        <v>30</v>
      </c>
      <c r="G44" s="7"/>
      <c r="H44" s="8"/>
      <c r="I44" s="9"/>
      <c r="J44" s="7">
        <v>-2</v>
      </c>
      <c r="K44" s="8">
        <v>2380</v>
      </c>
      <c r="L44" s="9">
        <v>2</v>
      </c>
      <c r="M44" s="7">
        <v>0</v>
      </c>
      <c r="N44" s="8">
        <v>5</v>
      </c>
      <c r="O44" s="9">
        <v>30</v>
      </c>
      <c r="P44" s="7">
        <f t="shared" si="3"/>
        <v>-2</v>
      </c>
      <c r="Q44" s="8">
        <f t="shared" si="4"/>
        <v>20</v>
      </c>
      <c r="R44" s="9">
        <f t="shared" si="5"/>
        <v>62</v>
      </c>
    </row>
    <row r="45" spans="1:18" x14ac:dyDescent="0.25">
      <c r="A45" s="15"/>
      <c r="B45" s="15" t="s">
        <v>14</v>
      </c>
      <c r="C45" s="15" t="s">
        <v>12</v>
      </c>
      <c r="D45" s="7">
        <v>0</v>
      </c>
      <c r="E45" s="8">
        <v>15</v>
      </c>
      <c r="F45" s="9">
        <v>30</v>
      </c>
      <c r="G45" s="7"/>
      <c r="H45" s="8"/>
      <c r="I45" s="9"/>
      <c r="J45" s="7">
        <v>-2</v>
      </c>
      <c r="K45" s="8">
        <v>2380</v>
      </c>
      <c r="L45" s="9">
        <v>2</v>
      </c>
      <c r="M45" s="7">
        <v>0</v>
      </c>
      <c r="N45" s="8">
        <v>5</v>
      </c>
      <c r="O45" s="9">
        <v>30</v>
      </c>
      <c r="P45" s="7">
        <f t="shared" si="3"/>
        <v>-2</v>
      </c>
      <c r="Q45" s="8">
        <f t="shared" si="4"/>
        <v>20</v>
      </c>
      <c r="R45" s="9">
        <f t="shared" si="5"/>
        <v>62</v>
      </c>
    </row>
    <row r="46" spans="1:18" x14ac:dyDescent="0.25">
      <c r="A46" s="15"/>
      <c r="B46" s="15" t="s">
        <v>15</v>
      </c>
      <c r="C46" s="15" t="s">
        <v>12</v>
      </c>
      <c r="D46" s="7">
        <v>0</v>
      </c>
      <c r="E46" s="8">
        <v>15</v>
      </c>
      <c r="F46" s="9">
        <v>30</v>
      </c>
      <c r="G46" s="7"/>
      <c r="H46" s="8"/>
      <c r="I46" s="9"/>
      <c r="J46" s="7">
        <v>-2</v>
      </c>
      <c r="K46" s="8">
        <v>2380</v>
      </c>
      <c r="L46" s="9">
        <v>2</v>
      </c>
      <c r="M46" s="7">
        <v>0</v>
      </c>
      <c r="N46" s="8">
        <v>5</v>
      </c>
      <c r="O46" s="9">
        <v>30</v>
      </c>
      <c r="P46" s="7">
        <f t="shared" si="3"/>
        <v>-2</v>
      </c>
      <c r="Q46" s="8">
        <f t="shared" si="4"/>
        <v>20</v>
      </c>
      <c r="R46" s="9">
        <f t="shared" si="5"/>
        <v>62</v>
      </c>
    </row>
    <row r="47" spans="1:18" x14ac:dyDescent="0.25">
      <c r="A47" s="15"/>
      <c r="B47" s="15" t="s">
        <v>16</v>
      </c>
      <c r="C47" s="15" t="s">
        <v>12</v>
      </c>
      <c r="D47" s="7">
        <v>0</v>
      </c>
      <c r="E47" s="8">
        <v>15</v>
      </c>
      <c r="F47" s="9">
        <v>30</v>
      </c>
      <c r="G47" s="7"/>
      <c r="H47" s="8"/>
      <c r="I47" s="9"/>
      <c r="J47" s="7">
        <v>-2</v>
      </c>
      <c r="K47" s="8">
        <v>2380</v>
      </c>
      <c r="L47" s="9">
        <v>2</v>
      </c>
      <c r="M47" s="7">
        <v>0</v>
      </c>
      <c r="N47" s="8">
        <v>5</v>
      </c>
      <c r="O47" s="9">
        <v>30</v>
      </c>
      <c r="P47" s="7">
        <f t="shared" si="3"/>
        <v>-2</v>
      </c>
      <c r="Q47" s="8">
        <f t="shared" si="4"/>
        <v>20</v>
      </c>
      <c r="R47" s="9">
        <f t="shared" si="5"/>
        <v>62</v>
      </c>
    </row>
    <row r="48" spans="1:18" x14ac:dyDescent="0.25">
      <c r="A48" s="15"/>
      <c r="B48" s="15" t="s">
        <v>17</v>
      </c>
      <c r="C48" s="15" t="s">
        <v>12</v>
      </c>
      <c r="D48" s="7">
        <v>0</v>
      </c>
      <c r="E48" s="8">
        <v>15</v>
      </c>
      <c r="F48" s="9">
        <v>30</v>
      </c>
      <c r="G48" s="7"/>
      <c r="H48" s="8"/>
      <c r="I48" s="9"/>
      <c r="J48" s="7">
        <v>-2</v>
      </c>
      <c r="K48" s="8">
        <v>2380</v>
      </c>
      <c r="L48" s="9">
        <v>2</v>
      </c>
      <c r="M48" s="7">
        <v>0</v>
      </c>
      <c r="N48" s="8">
        <v>5</v>
      </c>
      <c r="O48" s="9">
        <v>30</v>
      </c>
      <c r="P48" s="7">
        <f t="shared" si="3"/>
        <v>-2</v>
      </c>
      <c r="Q48" s="8">
        <f t="shared" si="4"/>
        <v>20</v>
      </c>
      <c r="R48" s="9">
        <f t="shared" si="5"/>
        <v>62</v>
      </c>
    </row>
    <row r="49" spans="1:18" x14ac:dyDescent="0.25">
      <c r="A49" s="14">
        <v>1600</v>
      </c>
      <c r="B49" s="14" t="s">
        <v>13</v>
      </c>
      <c r="C49" s="14" t="s">
        <v>12</v>
      </c>
      <c r="D49" s="5">
        <v>0</v>
      </c>
      <c r="E49" s="3">
        <v>15</v>
      </c>
      <c r="F49" s="6">
        <v>30</v>
      </c>
      <c r="G49" s="5"/>
      <c r="H49" s="3"/>
      <c r="I49" s="6"/>
      <c r="J49" s="5">
        <v>-2</v>
      </c>
      <c r="K49" s="3">
        <v>2380</v>
      </c>
      <c r="L49" s="6">
        <v>2</v>
      </c>
      <c r="M49" s="5">
        <v>0</v>
      </c>
      <c r="N49" s="3">
        <v>10</v>
      </c>
      <c r="O49" s="6">
        <v>45</v>
      </c>
      <c r="P49" s="20">
        <f t="shared" si="3"/>
        <v>-2</v>
      </c>
      <c r="Q49" s="4">
        <f t="shared" si="4"/>
        <v>25</v>
      </c>
      <c r="R49" s="21">
        <f t="shared" si="5"/>
        <v>77</v>
      </c>
    </row>
    <row r="50" spans="1:18" x14ac:dyDescent="0.25">
      <c r="A50" s="14"/>
      <c r="B50" s="14" t="s">
        <v>14</v>
      </c>
      <c r="C50" s="14" t="s">
        <v>12</v>
      </c>
      <c r="D50" s="5">
        <v>0</v>
      </c>
      <c r="E50" s="3">
        <v>15</v>
      </c>
      <c r="F50" s="6">
        <v>30</v>
      </c>
      <c r="G50" s="5"/>
      <c r="H50" s="3"/>
      <c r="I50" s="6"/>
      <c r="J50" s="5">
        <v>-2</v>
      </c>
      <c r="K50" s="3">
        <v>2380</v>
      </c>
      <c r="L50" s="6">
        <v>2</v>
      </c>
      <c r="M50" s="5">
        <v>0</v>
      </c>
      <c r="N50" s="3">
        <v>10</v>
      </c>
      <c r="O50" s="6">
        <v>45</v>
      </c>
      <c r="P50" s="20">
        <f t="shared" si="3"/>
        <v>-2</v>
      </c>
      <c r="Q50" s="4">
        <f t="shared" si="4"/>
        <v>25</v>
      </c>
      <c r="R50" s="21">
        <f t="shared" si="5"/>
        <v>77</v>
      </c>
    </row>
    <row r="51" spans="1:18" x14ac:dyDescent="0.25">
      <c r="A51" s="14"/>
      <c r="B51" s="14" t="s">
        <v>15</v>
      </c>
      <c r="C51" s="14" t="s">
        <v>12</v>
      </c>
      <c r="D51" s="5">
        <v>0</v>
      </c>
      <c r="E51" s="3">
        <v>15</v>
      </c>
      <c r="F51" s="6">
        <v>30</v>
      </c>
      <c r="G51" s="5"/>
      <c r="H51" s="3"/>
      <c r="I51" s="6"/>
      <c r="J51" s="5">
        <v>-2</v>
      </c>
      <c r="K51" s="3">
        <v>2380</v>
      </c>
      <c r="L51" s="6">
        <v>2</v>
      </c>
      <c r="M51" s="5">
        <v>0</v>
      </c>
      <c r="N51" s="3">
        <v>10</v>
      </c>
      <c r="O51" s="6">
        <v>45</v>
      </c>
      <c r="P51" s="20">
        <f t="shared" si="3"/>
        <v>-2</v>
      </c>
      <c r="Q51" s="4">
        <f t="shared" si="4"/>
        <v>25</v>
      </c>
      <c r="R51" s="21">
        <f t="shared" si="5"/>
        <v>77</v>
      </c>
    </row>
    <row r="52" spans="1:18" x14ac:dyDescent="0.25">
      <c r="A52" s="14"/>
      <c r="B52" s="14" t="s">
        <v>16</v>
      </c>
      <c r="C52" s="14" t="s">
        <v>12</v>
      </c>
      <c r="D52" s="5">
        <v>0</v>
      </c>
      <c r="E52" s="3">
        <v>15</v>
      </c>
      <c r="F52" s="6">
        <v>30</v>
      </c>
      <c r="G52" s="5"/>
      <c r="H52" s="3"/>
      <c r="I52" s="6"/>
      <c r="J52" s="5">
        <v>-2</v>
      </c>
      <c r="K52" s="3">
        <v>2380</v>
      </c>
      <c r="L52" s="6">
        <v>2</v>
      </c>
      <c r="M52" s="5">
        <v>0</v>
      </c>
      <c r="N52" s="3">
        <v>10</v>
      </c>
      <c r="O52" s="6">
        <v>45</v>
      </c>
      <c r="P52" s="20">
        <f t="shared" si="3"/>
        <v>-2</v>
      </c>
      <c r="Q52" s="4">
        <f t="shared" si="4"/>
        <v>25</v>
      </c>
      <c r="R52" s="21">
        <f t="shared" si="5"/>
        <v>77</v>
      </c>
    </row>
    <row r="53" spans="1:18" x14ac:dyDescent="0.25">
      <c r="A53" s="14"/>
      <c r="B53" s="14" t="s">
        <v>17</v>
      </c>
      <c r="C53" s="14" t="s">
        <v>12</v>
      </c>
      <c r="D53" s="5">
        <v>0</v>
      </c>
      <c r="E53" s="3">
        <v>15</v>
      </c>
      <c r="F53" s="6">
        <v>30</v>
      </c>
      <c r="G53" s="5"/>
      <c r="H53" s="3"/>
      <c r="I53" s="6"/>
      <c r="J53" s="5">
        <v>-2</v>
      </c>
      <c r="K53" s="3">
        <v>2380</v>
      </c>
      <c r="L53" s="6">
        <v>2</v>
      </c>
      <c r="M53" s="5">
        <v>0</v>
      </c>
      <c r="N53" s="3">
        <v>10</v>
      </c>
      <c r="O53" s="6">
        <v>45</v>
      </c>
      <c r="P53" s="20">
        <f t="shared" si="3"/>
        <v>-2</v>
      </c>
      <c r="Q53" s="4">
        <f t="shared" si="4"/>
        <v>25</v>
      </c>
      <c r="R53" s="21">
        <f t="shared" si="5"/>
        <v>77</v>
      </c>
    </row>
    <row r="54" spans="1:18" x14ac:dyDescent="0.25">
      <c r="A54" s="15">
        <v>1800</v>
      </c>
      <c r="B54" s="15" t="s">
        <v>13</v>
      </c>
      <c r="C54" s="15" t="s">
        <v>12</v>
      </c>
      <c r="D54" s="7">
        <v>0</v>
      </c>
      <c r="E54" s="8">
        <v>15</v>
      </c>
      <c r="F54" s="9">
        <v>30</v>
      </c>
      <c r="G54" s="7"/>
      <c r="H54" s="8"/>
      <c r="I54" s="9"/>
      <c r="J54" s="7">
        <v>-2</v>
      </c>
      <c r="K54" s="8">
        <v>2380</v>
      </c>
      <c r="L54" s="9">
        <v>2</v>
      </c>
      <c r="M54" s="7">
        <v>0</v>
      </c>
      <c r="N54" s="8">
        <v>10</v>
      </c>
      <c r="O54" s="9">
        <v>45</v>
      </c>
      <c r="P54" s="7">
        <f t="shared" si="3"/>
        <v>-2</v>
      </c>
      <c r="Q54" s="8">
        <f t="shared" si="4"/>
        <v>25</v>
      </c>
      <c r="R54" s="9">
        <f t="shared" si="5"/>
        <v>77</v>
      </c>
    </row>
    <row r="55" spans="1:18" x14ac:dyDescent="0.25">
      <c r="A55" s="15"/>
      <c r="B55" s="15" t="s">
        <v>14</v>
      </c>
      <c r="C55" s="15" t="s">
        <v>12</v>
      </c>
      <c r="D55" s="7">
        <v>0</v>
      </c>
      <c r="E55" s="8">
        <v>15</v>
      </c>
      <c r="F55" s="9">
        <v>30</v>
      </c>
      <c r="G55" s="7"/>
      <c r="H55" s="8"/>
      <c r="I55" s="9"/>
      <c r="J55" s="7">
        <v>-2</v>
      </c>
      <c r="K55" s="8">
        <v>2380</v>
      </c>
      <c r="L55" s="9">
        <v>2</v>
      </c>
      <c r="M55" s="7">
        <v>0</v>
      </c>
      <c r="N55" s="8">
        <v>10</v>
      </c>
      <c r="O55" s="9">
        <v>45</v>
      </c>
      <c r="P55" s="7">
        <f t="shared" si="3"/>
        <v>-2</v>
      </c>
      <c r="Q55" s="8">
        <f t="shared" si="4"/>
        <v>25</v>
      </c>
      <c r="R55" s="9">
        <f t="shared" si="5"/>
        <v>77</v>
      </c>
    </row>
    <row r="56" spans="1:18" x14ac:dyDescent="0.25">
      <c r="A56" s="15"/>
      <c r="B56" s="15" t="s">
        <v>15</v>
      </c>
      <c r="C56" s="15" t="s">
        <v>12</v>
      </c>
      <c r="D56" s="7">
        <v>0</v>
      </c>
      <c r="E56" s="8">
        <v>15</v>
      </c>
      <c r="F56" s="9">
        <v>30</v>
      </c>
      <c r="G56" s="7"/>
      <c r="H56" s="8"/>
      <c r="I56" s="9"/>
      <c r="J56" s="7">
        <v>-2</v>
      </c>
      <c r="K56" s="8">
        <v>2380</v>
      </c>
      <c r="L56" s="9">
        <v>2</v>
      </c>
      <c r="M56" s="7">
        <v>0</v>
      </c>
      <c r="N56" s="8">
        <v>10</v>
      </c>
      <c r="O56" s="9">
        <v>45</v>
      </c>
      <c r="P56" s="7">
        <f t="shared" si="3"/>
        <v>-2</v>
      </c>
      <c r="Q56" s="8">
        <f t="shared" si="4"/>
        <v>25</v>
      </c>
      <c r="R56" s="9">
        <f t="shared" si="5"/>
        <v>77</v>
      </c>
    </row>
    <row r="57" spans="1:18" x14ac:dyDescent="0.25">
      <c r="A57" s="15"/>
      <c r="B57" s="15" t="s">
        <v>16</v>
      </c>
      <c r="C57" s="15" t="s">
        <v>12</v>
      </c>
      <c r="D57" s="7">
        <v>0</v>
      </c>
      <c r="E57" s="8">
        <v>15</v>
      </c>
      <c r="F57" s="9">
        <v>30</v>
      </c>
      <c r="G57" s="7"/>
      <c r="H57" s="8"/>
      <c r="I57" s="9"/>
      <c r="J57" s="7">
        <v>-2</v>
      </c>
      <c r="K57" s="8">
        <v>2380</v>
      </c>
      <c r="L57" s="9">
        <v>2</v>
      </c>
      <c r="M57" s="7">
        <v>0</v>
      </c>
      <c r="N57" s="8">
        <v>10</v>
      </c>
      <c r="O57" s="9">
        <v>45</v>
      </c>
      <c r="P57" s="7">
        <f t="shared" si="3"/>
        <v>-2</v>
      </c>
      <c r="Q57" s="8">
        <f t="shared" si="4"/>
        <v>25</v>
      </c>
      <c r="R57" s="9">
        <f t="shared" si="5"/>
        <v>77</v>
      </c>
    </row>
    <row r="58" spans="1:18" x14ac:dyDescent="0.25">
      <c r="A58" s="15"/>
      <c r="B58" s="15" t="s">
        <v>17</v>
      </c>
      <c r="C58" s="15" t="s">
        <v>12</v>
      </c>
      <c r="D58" s="7">
        <v>0</v>
      </c>
      <c r="E58" s="8">
        <v>15</v>
      </c>
      <c r="F58" s="9">
        <v>30</v>
      </c>
      <c r="G58" s="7"/>
      <c r="H58" s="8"/>
      <c r="I58" s="9"/>
      <c r="J58" s="7">
        <v>-2</v>
      </c>
      <c r="K58" s="8">
        <v>2380</v>
      </c>
      <c r="L58" s="9">
        <v>2</v>
      </c>
      <c r="M58" s="7">
        <v>0</v>
      </c>
      <c r="N58" s="8">
        <v>10</v>
      </c>
      <c r="O58" s="9">
        <v>45</v>
      </c>
      <c r="P58" s="7">
        <f t="shared" si="3"/>
        <v>-2</v>
      </c>
      <c r="Q58" s="8">
        <f t="shared" si="4"/>
        <v>25</v>
      </c>
      <c r="R58" s="9">
        <f t="shared" si="5"/>
        <v>77</v>
      </c>
    </row>
    <row r="59" spans="1:18" x14ac:dyDescent="0.25">
      <c r="A59" s="14">
        <v>2000</v>
      </c>
      <c r="B59" s="14" t="s">
        <v>13</v>
      </c>
      <c r="C59" s="14" t="s">
        <v>12</v>
      </c>
      <c r="D59" s="5">
        <v>0</v>
      </c>
      <c r="E59" s="3">
        <v>15</v>
      </c>
      <c r="F59" s="6">
        <v>30</v>
      </c>
      <c r="G59" s="5"/>
      <c r="H59" s="3"/>
      <c r="I59" s="6"/>
      <c r="J59" s="5">
        <v>-2</v>
      </c>
      <c r="K59" s="3">
        <v>2380</v>
      </c>
      <c r="L59" s="6">
        <v>2</v>
      </c>
      <c r="M59" s="5">
        <v>0</v>
      </c>
      <c r="N59" s="3">
        <v>10</v>
      </c>
      <c r="O59" s="6">
        <v>45</v>
      </c>
      <c r="P59" s="20">
        <f t="shared" si="3"/>
        <v>-2</v>
      </c>
      <c r="Q59" s="4">
        <f t="shared" si="4"/>
        <v>25</v>
      </c>
      <c r="R59" s="21">
        <f t="shared" si="5"/>
        <v>77</v>
      </c>
    </row>
    <row r="60" spans="1:18" x14ac:dyDescent="0.25">
      <c r="A60" s="14"/>
      <c r="B60" s="14" t="s">
        <v>14</v>
      </c>
      <c r="C60" s="14" t="s">
        <v>12</v>
      </c>
      <c r="D60" s="5">
        <v>0</v>
      </c>
      <c r="E60" s="3">
        <v>15</v>
      </c>
      <c r="F60" s="6">
        <v>30</v>
      </c>
      <c r="G60" s="5"/>
      <c r="H60" s="3"/>
      <c r="I60" s="6"/>
      <c r="J60" s="5">
        <v>-2</v>
      </c>
      <c r="K60" s="3">
        <v>2380</v>
      </c>
      <c r="L60" s="6">
        <v>2</v>
      </c>
      <c r="M60" s="5">
        <v>0</v>
      </c>
      <c r="N60" s="3">
        <v>10</v>
      </c>
      <c r="O60" s="6">
        <v>45</v>
      </c>
      <c r="P60" s="20">
        <f t="shared" si="3"/>
        <v>-2</v>
      </c>
      <c r="Q60" s="4">
        <f t="shared" si="4"/>
        <v>25</v>
      </c>
      <c r="R60" s="21">
        <f t="shared" si="5"/>
        <v>77</v>
      </c>
    </row>
    <row r="61" spans="1:18" x14ac:dyDescent="0.25">
      <c r="A61" s="14"/>
      <c r="B61" s="14" t="s">
        <v>15</v>
      </c>
      <c r="C61" s="14" t="s">
        <v>12</v>
      </c>
      <c r="D61" s="5">
        <v>0</v>
      </c>
      <c r="E61" s="3">
        <v>15</v>
      </c>
      <c r="F61" s="6">
        <v>30</v>
      </c>
      <c r="G61" s="5"/>
      <c r="H61" s="3"/>
      <c r="I61" s="6"/>
      <c r="J61" s="5">
        <v>-2</v>
      </c>
      <c r="K61" s="3">
        <v>2380</v>
      </c>
      <c r="L61" s="6">
        <v>2</v>
      </c>
      <c r="M61" s="5">
        <v>0</v>
      </c>
      <c r="N61" s="3">
        <v>10</v>
      </c>
      <c r="O61" s="6">
        <v>45</v>
      </c>
      <c r="P61" s="20">
        <f t="shared" si="3"/>
        <v>-2</v>
      </c>
      <c r="Q61" s="4">
        <f t="shared" si="4"/>
        <v>25</v>
      </c>
      <c r="R61" s="21">
        <f t="shared" si="5"/>
        <v>77</v>
      </c>
    </row>
    <row r="62" spans="1:18" x14ac:dyDescent="0.25">
      <c r="A62" s="14"/>
      <c r="B62" s="14" t="s">
        <v>16</v>
      </c>
      <c r="C62" s="14" t="s">
        <v>12</v>
      </c>
      <c r="D62" s="5">
        <v>0</v>
      </c>
      <c r="E62" s="3">
        <v>15</v>
      </c>
      <c r="F62" s="6">
        <v>30</v>
      </c>
      <c r="G62" s="5"/>
      <c r="H62" s="3"/>
      <c r="I62" s="6"/>
      <c r="J62" s="5">
        <v>-2</v>
      </c>
      <c r="K62" s="3">
        <v>2380</v>
      </c>
      <c r="L62" s="6">
        <v>2</v>
      </c>
      <c r="M62" s="5">
        <v>0</v>
      </c>
      <c r="N62" s="3">
        <v>10</v>
      </c>
      <c r="O62" s="6">
        <v>45</v>
      </c>
      <c r="P62" s="20">
        <f t="shared" si="3"/>
        <v>-2</v>
      </c>
      <c r="Q62" s="4">
        <f t="shared" si="4"/>
        <v>25</v>
      </c>
      <c r="R62" s="21">
        <f t="shared" si="5"/>
        <v>77</v>
      </c>
    </row>
    <row r="63" spans="1:18" x14ac:dyDescent="0.25">
      <c r="A63" s="14"/>
      <c r="B63" s="14" t="s">
        <v>17</v>
      </c>
      <c r="C63" s="14" t="s">
        <v>12</v>
      </c>
      <c r="D63" s="5">
        <v>0</v>
      </c>
      <c r="E63" s="3">
        <v>15</v>
      </c>
      <c r="F63" s="6">
        <v>30</v>
      </c>
      <c r="G63" s="5"/>
      <c r="H63" s="3"/>
      <c r="I63" s="6"/>
      <c r="J63" s="5">
        <v>-2</v>
      </c>
      <c r="K63" s="3">
        <v>2380</v>
      </c>
      <c r="L63" s="6">
        <v>2</v>
      </c>
      <c r="M63" s="5">
        <v>0</v>
      </c>
      <c r="N63" s="3">
        <v>10</v>
      </c>
      <c r="O63" s="6">
        <v>45</v>
      </c>
      <c r="P63" s="20">
        <f t="shared" si="3"/>
        <v>-2</v>
      </c>
      <c r="Q63" s="4">
        <f t="shared" si="4"/>
        <v>25</v>
      </c>
      <c r="R63" s="21">
        <f t="shared" si="5"/>
        <v>77</v>
      </c>
    </row>
    <row r="64" spans="1:18" x14ac:dyDescent="0.25">
      <c r="A64" s="15">
        <v>2200</v>
      </c>
      <c r="B64" s="15" t="s">
        <v>13</v>
      </c>
      <c r="C64" s="15" t="s">
        <v>12</v>
      </c>
      <c r="D64" s="7">
        <v>0</v>
      </c>
      <c r="E64" s="8">
        <v>15</v>
      </c>
      <c r="F64" s="9">
        <v>30</v>
      </c>
      <c r="G64" s="7"/>
      <c r="H64" s="8"/>
      <c r="I64" s="9"/>
      <c r="J64" s="7">
        <v>-2</v>
      </c>
      <c r="K64" s="8">
        <v>2330</v>
      </c>
      <c r="L64" s="9">
        <v>2</v>
      </c>
      <c r="M64" s="7">
        <v>0</v>
      </c>
      <c r="N64" s="8">
        <v>10</v>
      </c>
      <c r="O64" s="9">
        <v>45</v>
      </c>
      <c r="P64" s="7">
        <f t="shared" si="3"/>
        <v>-2</v>
      </c>
      <c r="Q64" s="8">
        <f t="shared" si="4"/>
        <v>25</v>
      </c>
      <c r="R64" s="9">
        <f t="shared" si="5"/>
        <v>77</v>
      </c>
    </row>
    <row r="65" spans="1:18" x14ac:dyDescent="0.25">
      <c r="A65" s="15"/>
      <c r="B65" s="15" t="s">
        <v>14</v>
      </c>
      <c r="C65" s="15" t="s">
        <v>12</v>
      </c>
      <c r="D65" s="7">
        <v>0</v>
      </c>
      <c r="E65" s="8">
        <v>15</v>
      </c>
      <c r="F65" s="9">
        <v>30</v>
      </c>
      <c r="G65" s="7"/>
      <c r="H65" s="8"/>
      <c r="I65" s="9"/>
      <c r="J65" s="7">
        <v>-2</v>
      </c>
      <c r="K65" s="8">
        <v>2330</v>
      </c>
      <c r="L65" s="9">
        <v>2</v>
      </c>
      <c r="M65" s="7">
        <v>0</v>
      </c>
      <c r="N65" s="8">
        <v>10</v>
      </c>
      <c r="O65" s="9">
        <v>45</v>
      </c>
      <c r="P65" s="7">
        <f t="shared" si="3"/>
        <v>-2</v>
      </c>
      <c r="Q65" s="8">
        <f t="shared" si="4"/>
        <v>25</v>
      </c>
      <c r="R65" s="9">
        <f t="shared" si="5"/>
        <v>77</v>
      </c>
    </row>
    <row r="66" spans="1:18" x14ac:dyDescent="0.25">
      <c r="A66" s="15"/>
      <c r="B66" s="15" t="s">
        <v>15</v>
      </c>
      <c r="C66" s="15" t="s">
        <v>12</v>
      </c>
      <c r="D66" s="7">
        <v>0</v>
      </c>
      <c r="E66" s="8">
        <v>15</v>
      </c>
      <c r="F66" s="9">
        <v>30</v>
      </c>
      <c r="G66" s="7"/>
      <c r="H66" s="8"/>
      <c r="I66" s="9"/>
      <c r="J66" s="7"/>
      <c r="K66" s="8"/>
      <c r="L66" s="9"/>
      <c r="M66" s="7">
        <v>0</v>
      </c>
      <c r="N66" s="8">
        <v>10</v>
      </c>
      <c r="O66" s="9">
        <v>45</v>
      </c>
      <c r="P66" s="7">
        <f t="shared" si="3"/>
        <v>0</v>
      </c>
      <c r="Q66" s="8">
        <f t="shared" si="4"/>
        <v>25</v>
      </c>
      <c r="R66" s="9">
        <f t="shared" si="5"/>
        <v>75</v>
      </c>
    </row>
    <row r="67" spans="1:18" x14ac:dyDescent="0.25">
      <c r="A67" s="15"/>
      <c r="B67" s="15" t="s">
        <v>16</v>
      </c>
      <c r="C67" s="15" t="s">
        <v>12</v>
      </c>
      <c r="D67" s="7">
        <v>0</v>
      </c>
      <c r="E67" s="8">
        <v>15</v>
      </c>
      <c r="F67" s="9">
        <v>30</v>
      </c>
      <c r="G67" s="7"/>
      <c r="H67" s="8"/>
      <c r="I67" s="9"/>
      <c r="J67" s="7"/>
      <c r="K67" s="8"/>
      <c r="L67" s="9"/>
      <c r="M67" s="7">
        <v>0</v>
      </c>
      <c r="N67" s="8">
        <v>10</v>
      </c>
      <c r="O67" s="9">
        <v>45</v>
      </c>
      <c r="P67" s="7">
        <f t="shared" si="3"/>
        <v>0</v>
      </c>
      <c r="Q67" s="8">
        <f t="shared" si="4"/>
        <v>25</v>
      </c>
      <c r="R67" s="9">
        <f t="shared" si="5"/>
        <v>75</v>
      </c>
    </row>
    <row r="68" spans="1:18" x14ac:dyDescent="0.25">
      <c r="A68" s="15"/>
      <c r="B68" s="15" t="s">
        <v>17</v>
      </c>
      <c r="C68" s="15" t="s">
        <v>12</v>
      </c>
      <c r="D68" s="7">
        <v>0</v>
      </c>
      <c r="E68" s="8">
        <v>15</v>
      </c>
      <c r="F68" s="9">
        <v>30</v>
      </c>
      <c r="G68" s="7"/>
      <c r="H68" s="8"/>
      <c r="I68" s="9"/>
      <c r="J68" s="7"/>
      <c r="K68" s="8"/>
      <c r="L68" s="9"/>
      <c r="M68" s="7">
        <v>0</v>
      </c>
      <c r="N68" s="8">
        <v>10</v>
      </c>
      <c r="O68" s="9">
        <v>45</v>
      </c>
      <c r="P68" s="7">
        <f t="shared" si="3"/>
        <v>0</v>
      </c>
      <c r="Q68" s="8">
        <f t="shared" si="4"/>
        <v>25</v>
      </c>
      <c r="R68" s="9">
        <f t="shared" si="5"/>
        <v>75</v>
      </c>
    </row>
    <row r="69" spans="1:18" x14ac:dyDescent="0.25">
      <c r="A69" s="14">
        <v>2500</v>
      </c>
      <c r="B69" s="14"/>
      <c r="C69" s="14"/>
      <c r="D69" s="5">
        <v>0</v>
      </c>
      <c r="E69" s="3">
        <v>15</v>
      </c>
      <c r="F69" s="6">
        <v>30</v>
      </c>
      <c r="G69" s="5"/>
      <c r="H69" s="3"/>
      <c r="I69" s="6"/>
      <c r="J69" s="5"/>
      <c r="K69" s="3"/>
      <c r="L69" s="6"/>
      <c r="M69" s="5">
        <v>0</v>
      </c>
      <c r="N69" s="3">
        <v>10</v>
      </c>
      <c r="O69" s="6">
        <v>45</v>
      </c>
      <c r="P69" s="20">
        <f t="shared" si="3"/>
        <v>0</v>
      </c>
      <c r="Q69" s="4">
        <f t="shared" si="4"/>
        <v>25</v>
      </c>
      <c r="R69" s="21">
        <f t="shared" si="5"/>
        <v>75</v>
      </c>
    </row>
    <row r="70" spans="1:18" x14ac:dyDescent="0.25">
      <c r="A70" s="16">
        <v>2800</v>
      </c>
      <c r="B70" s="16"/>
      <c r="C70" s="16"/>
      <c r="D70" s="10">
        <v>0</v>
      </c>
      <c r="E70" s="11">
        <v>15</v>
      </c>
      <c r="F70" s="12">
        <v>30</v>
      </c>
      <c r="G70" s="10"/>
      <c r="H70" s="11"/>
      <c r="I70" s="12"/>
      <c r="J70" s="10"/>
      <c r="K70" s="11"/>
      <c r="L70" s="12"/>
      <c r="M70" s="10">
        <v>0</v>
      </c>
      <c r="N70" s="11">
        <v>10</v>
      </c>
      <c r="O70" s="12">
        <v>50</v>
      </c>
      <c r="P70" s="10">
        <f t="shared" si="3"/>
        <v>0</v>
      </c>
      <c r="Q70" s="11">
        <f t="shared" si="4"/>
        <v>25</v>
      </c>
      <c r="R70" s="12">
        <f t="shared" si="5"/>
        <v>80</v>
      </c>
    </row>
  </sheetData>
  <mergeCells count="5">
    <mergeCell ref="M1:O1"/>
    <mergeCell ref="P1:R1"/>
    <mergeCell ref="G1:I1"/>
    <mergeCell ref="J1:L1"/>
    <mergeCell ref="D1:F1"/>
  </mergeCell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6"/>
  <sheetViews>
    <sheetView tabSelected="1" workbookViewId="0">
      <selection activeCell="A2" sqref="A2"/>
    </sheetView>
  </sheetViews>
  <sheetFormatPr baseColWidth="10" defaultRowHeight="15" x14ac:dyDescent="0.25"/>
  <cols>
    <col min="1" max="1" width="11.42578125" style="1"/>
    <col min="2" max="2" width="22.28515625" style="1" customWidth="1"/>
    <col min="3" max="3" width="16.28515625" style="1" customWidth="1"/>
    <col min="4" max="4" width="17.140625" style="1" customWidth="1"/>
    <col min="5" max="5" width="29.7109375" style="1" customWidth="1"/>
    <col min="6" max="16384" width="11.42578125" style="1"/>
  </cols>
  <sheetData>
    <row r="1" spans="1:5" x14ac:dyDescent="0.25">
      <c r="A1" s="1" t="s">
        <v>0</v>
      </c>
      <c r="B1" s="3" t="s">
        <v>3</v>
      </c>
      <c r="C1" s="1" t="s">
        <v>1</v>
      </c>
      <c r="D1" s="1" t="s">
        <v>5</v>
      </c>
      <c r="E1" s="1" t="s">
        <v>29</v>
      </c>
    </row>
    <row r="2" spans="1:5" x14ac:dyDescent="0.25">
      <c r="A2" s="1">
        <v>300</v>
      </c>
      <c r="B2" s="3" t="s">
        <v>13</v>
      </c>
      <c r="C2" s="3" t="s">
        <v>11</v>
      </c>
      <c r="D2" s="3">
        <v>2330</v>
      </c>
      <c r="E2" s="1" t="s">
        <v>28</v>
      </c>
    </row>
    <row r="3" spans="1:5" x14ac:dyDescent="0.25">
      <c r="A3" s="1">
        <v>400</v>
      </c>
      <c r="B3" s="3" t="s">
        <v>14</v>
      </c>
      <c r="C3" s="3" t="s">
        <v>2</v>
      </c>
      <c r="D3" s="3">
        <v>2360</v>
      </c>
      <c r="E3" s="1" t="s">
        <v>30</v>
      </c>
    </row>
    <row r="4" spans="1:5" x14ac:dyDescent="0.25">
      <c r="A4" s="1">
        <v>500</v>
      </c>
      <c r="B4" s="3" t="s">
        <v>15</v>
      </c>
      <c r="C4" s="4" t="s">
        <v>12</v>
      </c>
      <c r="D4" s="3">
        <v>2380</v>
      </c>
      <c r="E4" s="1" t="s">
        <v>31</v>
      </c>
    </row>
    <row r="5" spans="1:5" x14ac:dyDescent="0.25">
      <c r="A5" s="1">
        <v>600</v>
      </c>
      <c r="B5" s="3" t="s">
        <v>16</v>
      </c>
      <c r="C5" s="3"/>
      <c r="D5" s="3">
        <v>2400</v>
      </c>
      <c r="E5" s="1" t="s">
        <v>32</v>
      </c>
    </row>
    <row r="6" spans="1:5" x14ac:dyDescent="0.25">
      <c r="A6" s="1">
        <v>800</v>
      </c>
      <c r="B6" s="3" t="s">
        <v>17</v>
      </c>
      <c r="C6" s="3"/>
      <c r="D6" s="3">
        <v>2410</v>
      </c>
    </row>
    <row r="7" spans="1:5" x14ac:dyDescent="0.25">
      <c r="A7" s="1">
        <v>1000</v>
      </c>
    </row>
    <row r="8" spans="1:5" x14ac:dyDescent="0.25">
      <c r="A8" s="1">
        <v>1200</v>
      </c>
    </row>
    <row r="9" spans="1:5" x14ac:dyDescent="0.25">
      <c r="A9" s="1">
        <v>1400</v>
      </c>
    </row>
    <row r="10" spans="1:5" x14ac:dyDescent="0.25">
      <c r="A10" s="1">
        <v>1500</v>
      </c>
    </row>
    <row r="11" spans="1:5" x14ac:dyDescent="0.25">
      <c r="A11" s="1">
        <v>1600</v>
      </c>
    </row>
    <row r="12" spans="1:5" x14ac:dyDescent="0.25">
      <c r="A12" s="1">
        <v>1800</v>
      </c>
    </row>
    <row r="13" spans="1:5" x14ac:dyDescent="0.25">
      <c r="A13" s="1">
        <v>2000</v>
      </c>
    </row>
    <row r="14" spans="1:5" x14ac:dyDescent="0.25">
      <c r="A14" s="1">
        <v>2200</v>
      </c>
    </row>
    <row r="15" spans="1:5" x14ac:dyDescent="0.25">
      <c r="A15" s="1">
        <v>2500</v>
      </c>
    </row>
    <row r="16" spans="1:5" x14ac:dyDescent="0.25">
      <c r="A16" s="1">
        <v>2800</v>
      </c>
    </row>
  </sheetData>
  <sortState ref="C2:C4">
    <sortCondition ref="C2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5</vt:i4>
      </vt:variant>
    </vt:vector>
  </HeadingPairs>
  <TitlesOfParts>
    <vt:vector size="8" baseType="lpstr">
      <vt:lpstr>Feuil1</vt:lpstr>
      <vt:lpstr>Feuil2</vt:lpstr>
      <vt:lpstr>Feuil3</vt:lpstr>
      <vt:lpstr>DIAMETRE</vt:lpstr>
      <vt:lpstr>LONGUEUR</vt:lpstr>
      <vt:lpstr>RESISTANCE</vt:lpstr>
      <vt:lpstr>TETE</vt:lpstr>
      <vt:lpstr>USINE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2012-12-17T17:28:35Z</dcterms:modified>
</cp:coreProperties>
</file>