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445" activeTab="1"/>
  </bookViews>
  <sheets>
    <sheet name="Données" sheetId="1" r:id="rId1"/>
    <sheet name="Planning" sheetId="2" r:id="rId2"/>
    <sheet name="Mesures objectifs" sheetId="3" r:id="rId3"/>
    <sheet name="Projet" sheetId="4" r:id="rId4"/>
  </sheets>
  <definedNames>
    <definedName name="_xlnm._FilterDatabase" localSheetId="0" hidden="1">Données!$A$1:$H$1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 l="1"/>
  <c r="N2" i="1"/>
  <c r="N4" i="1"/>
  <c r="N1" i="1"/>
  <c r="J3" i="1" l="1"/>
  <c r="J4" i="1"/>
  <c r="J5" i="1"/>
  <c r="J6" i="1"/>
  <c r="J7" i="1"/>
  <c r="J2" i="1"/>
  <c r="K3" i="1"/>
  <c r="K4" i="1"/>
  <c r="K5" i="1"/>
  <c r="K6" i="1"/>
  <c r="K7" i="1"/>
  <c r="K2" i="1"/>
  <c r="I3" i="1"/>
  <c r="I4" i="1"/>
  <c r="I5" i="1"/>
  <c r="I6" i="1"/>
  <c r="I7" i="1"/>
  <c r="I2" i="1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AR4" i="2"/>
  <c r="AS4" i="2"/>
  <c r="AT4" i="2"/>
  <c r="AU4" i="2"/>
  <c r="AV4" i="2"/>
  <c r="AW4" i="2"/>
  <c r="AX4" i="2"/>
  <c r="AY4" i="2"/>
  <c r="AZ4" i="2"/>
  <c r="BA4" i="2"/>
  <c r="BB4" i="2"/>
  <c r="BC4" i="2"/>
  <c r="BD4" i="2"/>
  <c r="BE4" i="2"/>
  <c r="BF4" i="2"/>
  <c r="BG4" i="2"/>
  <c r="BH4" i="2"/>
  <c r="BI4" i="2"/>
  <c r="BJ4" i="2"/>
  <c r="BK4" i="2"/>
  <c r="BL4" i="2"/>
  <c r="BM4" i="2"/>
  <c r="BN4" i="2"/>
  <c r="BO4" i="2"/>
  <c r="BP4" i="2"/>
  <c r="BQ4" i="2"/>
  <c r="BR4" i="2"/>
  <c r="BS4" i="2"/>
  <c r="BT4" i="2"/>
  <c r="BU4" i="2"/>
  <c r="BV4" i="2"/>
  <c r="BW4" i="2"/>
  <c r="BX4" i="2"/>
  <c r="BY4" i="2"/>
  <c r="BZ4" i="2"/>
  <c r="CA4" i="2"/>
  <c r="CB4" i="2"/>
  <c r="CC4" i="2"/>
  <c r="CD4" i="2"/>
  <c r="CE4" i="2"/>
  <c r="CF4" i="2"/>
  <c r="CG4" i="2"/>
  <c r="CH4" i="2"/>
  <c r="CI4" i="2"/>
  <c r="CJ4" i="2"/>
  <c r="CK4" i="2"/>
  <c r="CL4" i="2"/>
  <c r="CM4" i="2"/>
  <c r="CN4" i="2"/>
  <c r="CO4" i="2"/>
  <c r="CP4" i="2"/>
  <c r="CQ4" i="2"/>
  <c r="CR4" i="2"/>
  <c r="CS4" i="2"/>
  <c r="CT4" i="2"/>
  <c r="CU4" i="2"/>
  <c r="CV4" i="2"/>
  <c r="CW4" i="2"/>
  <c r="CX4" i="2"/>
  <c r="CY4" i="2"/>
  <c r="CZ4" i="2"/>
  <c r="DA4" i="2"/>
  <c r="DB4" i="2"/>
  <c r="DC4" i="2"/>
  <c r="DD4" i="2"/>
  <c r="DE4" i="2"/>
  <c r="DF4" i="2"/>
  <c r="DG4" i="2"/>
  <c r="DH4" i="2"/>
  <c r="DI4" i="2"/>
  <c r="DJ4" i="2"/>
  <c r="DK4" i="2"/>
  <c r="DL4" i="2"/>
  <c r="DM4" i="2"/>
  <c r="DN4" i="2"/>
  <c r="DO4" i="2"/>
  <c r="DP4" i="2"/>
  <c r="DQ4" i="2"/>
  <c r="DR4" i="2"/>
  <c r="DS4" i="2"/>
  <c r="DT4" i="2"/>
  <c r="DU4" i="2"/>
  <c r="DV4" i="2"/>
  <c r="DW4" i="2"/>
  <c r="DX4" i="2"/>
  <c r="DY4" i="2"/>
  <c r="DZ4" i="2"/>
  <c r="EA4" i="2"/>
  <c r="EB4" i="2"/>
  <c r="EC4" i="2"/>
  <c r="ED4" i="2"/>
  <c r="EE4" i="2"/>
  <c r="EF4" i="2"/>
  <c r="EG4" i="2"/>
  <c r="EH4" i="2"/>
  <c r="EI4" i="2"/>
  <c r="EJ4" i="2"/>
  <c r="EK4" i="2"/>
  <c r="EL4" i="2"/>
  <c r="EM4" i="2"/>
  <c r="EN4" i="2"/>
  <c r="EO4" i="2"/>
  <c r="EP4" i="2"/>
  <c r="EQ4" i="2"/>
  <c r="ER4" i="2"/>
  <c r="ES4" i="2"/>
  <c r="ET4" i="2"/>
  <c r="EU4" i="2"/>
  <c r="EV4" i="2"/>
  <c r="EW4" i="2"/>
  <c r="EX4" i="2"/>
  <c r="EY4" i="2"/>
  <c r="EZ4" i="2"/>
  <c r="FA4" i="2"/>
  <c r="FB4" i="2"/>
  <c r="FC4" i="2"/>
  <c r="FD4" i="2"/>
  <c r="FE4" i="2"/>
  <c r="FF4" i="2"/>
  <c r="FG4" i="2"/>
  <c r="FH4" i="2"/>
  <c r="FI4" i="2"/>
  <c r="FJ4" i="2"/>
  <c r="FK4" i="2"/>
  <c r="FL4" i="2"/>
  <c r="FM4" i="2"/>
  <c r="FN4" i="2"/>
  <c r="FO4" i="2"/>
  <c r="FP4" i="2"/>
  <c r="FQ4" i="2"/>
  <c r="FR4" i="2"/>
  <c r="FS4" i="2"/>
  <c r="FT4" i="2"/>
  <c r="FU4" i="2"/>
  <c r="FV4" i="2"/>
  <c r="FW4" i="2"/>
  <c r="FX4" i="2"/>
  <c r="FY4" i="2"/>
  <c r="FZ4" i="2"/>
  <c r="GA4" i="2"/>
  <c r="GB4" i="2"/>
  <c r="GC4" i="2"/>
  <c r="GD4" i="2"/>
  <c r="GE4" i="2"/>
  <c r="GF4" i="2"/>
  <c r="GG4" i="2"/>
  <c r="GH4" i="2"/>
  <c r="GI4" i="2"/>
  <c r="GJ4" i="2"/>
  <c r="GK4" i="2"/>
  <c r="GL4" i="2"/>
  <c r="GM4" i="2"/>
  <c r="GN4" i="2"/>
  <c r="GO4" i="2"/>
  <c r="GP4" i="2"/>
  <c r="GQ4" i="2"/>
  <c r="GR4" i="2"/>
  <c r="GS4" i="2"/>
  <c r="GT4" i="2"/>
  <c r="GU4" i="2"/>
  <c r="GV4" i="2"/>
  <c r="GW4" i="2"/>
  <c r="GX4" i="2"/>
  <c r="GY4" i="2"/>
  <c r="GZ4" i="2"/>
  <c r="HA4" i="2"/>
  <c r="HB4" i="2"/>
  <c r="HC4" i="2"/>
  <c r="HD4" i="2"/>
  <c r="HE4" i="2"/>
  <c r="HF4" i="2"/>
  <c r="HG4" i="2"/>
  <c r="HH4" i="2"/>
  <c r="HI4" i="2"/>
  <c r="HJ4" i="2"/>
  <c r="HK4" i="2"/>
  <c r="HL4" i="2"/>
  <c r="HM4" i="2"/>
  <c r="HN4" i="2"/>
  <c r="HO4" i="2"/>
  <c r="HP4" i="2"/>
  <c r="HQ4" i="2"/>
  <c r="HR4" i="2"/>
  <c r="HS4" i="2"/>
  <c r="HT4" i="2"/>
  <c r="HU4" i="2"/>
  <c r="HV4" i="2"/>
  <c r="HW4" i="2"/>
  <c r="HX4" i="2"/>
  <c r="HY4" i="2"/>
  <c r="HZ4" i="2"/>
  <c r="IA4" i="2"/>
  <c r="IB4" i="2"/>
  <c r="IC4" i="2"/>
  <c r="ID4" i="2"/>
  <c r="IE4" i="2"/>
  <c r="IF4" i="2"/>
  <c r="IG4" i="2"/>
  <c r="IH4" i="2"/>
  <c r="II4" i="2"/>
  <c r="IJ4" i="2"/>
  <c r="IK4" i="2"/>
  <c r="IL4" i="2"/>
  <c r="IM4" i="2"/>
  <c r="IN4" i="2"/>
  <c r="IO4" i="2"/>
  <c r="IP4" i="2"/>
  <c r="IQ4" i="2"/>
  <c r="IR4" i="2"/>
  <c r="IS4" i="2"/>
  <c r="IT4" i="2"/>
  <c r="IU4" i="2"/>
  <c r="IV4" i="2"/>
  <c r="IW4" i="2"/>
  <c r="IX4" i="2"/>
  <c r="IY4" i="2"/>
  <c r="IZ4" i="2"/>
  <c r="JA4" i="2"/>
  <c r="JB4" i="2"/>
  <c r="JC4" i="2"/>
  <c r="JD4" i="2"/>
  <c r="JE4" i="2"/>
  <c r="JF4" i="2"/>
  <c r="JG4" i="2"/>
  <c r="JH4" i="2"/>
  <c r="JI4" i="2"/>
  <c r="JJ4" i="2"/>
  <c r="JK4" i="2"/>
  <c r="JL4" i="2"/>
  <c r="JM4" i="2"/>
  <c r="JN4" i="2"/>
  <c r="JO4" i="2"/>
  <c r="JP4" i="2"/>
  <c r="JQ4" i="2"/>
  <c r="JR4" i="2"/>
  <c r="JS4" i="2"/>
  <c r="JT4" i="2"/>
  <c r="JU4" i="2"/>
  <c r="JV4" i="2"/>
  <c r="A2" i="2"/>
  <c r="B4" i="2"/>
</calcChain>
</file>

<file path=xl/sharedStrings.xml><?xml version="1.0" encoding="utf-8"?>
<sst xmlns="http://schemas.openxmlformats.org/spreadsheetml/2006/main" count="72" uniqueCount="53">
  <si>
    <t>Distributeur</t>
  </si>
  <si>
    <t>Nom d'utilisateur</t>
  </si>
  <si>
    <t>Numero de serie</t>
  </si>
  <si>
    <t>Garantie Oui/Non)</t>
  </si>
  <si>
    <t>CVS Test 1</t>
  </si>
  <si>
    <t>User Test 1</t>
  </si>
  <si>
    <t>457 Test 1</t>
  </si>
  <si>
    <t>N</t>
  </si>
  <si>
    <t>CVS Test 2</t>
  </si>
  <si>
    <t>User Test 2</t>
  </si>
  <si>
    <t>458 Test 1</t>
  </si>
  <si>
    <t>CVS Test 3</t>
  </si>
  <si>
    <t>User Test 3</t>
  </si>
  <si>
    <t>459 Test 1</t>
  </si>
  <si>
    <t>CVS Test 4</t>
  </si>
  <si>
    <t>User Test 4</t>
  </si>
  <si>
    <t>460 Test 1</t>
  </si>
  <si>
    <t>CVS Test 5</t>
  </si>
  <si>
    <t>User Test 5</t>
  </si>
  <si>
    <t>461 Test 1</t>
  </si>
  <si>
    <t>CVS Test 6</t>
  </si>
  <si>
    <t>User Test 6</t>
  </si>
  <si>
    <t>462 Test 1</t>
  </si>
  <si>
    <t>o</t>
  </si>
  <si>
    <t>Obctif PCI_Projet_1 traiter retour fauteuil sav autorisé sous 2jours pour le  devis et 5 jours pour pour la réparation</t>
  </si>
  <si>
    <t>SAV 2014</t>
  </si>
  <si>
    <t>NUMERO DE SERIE</t>
  </si>
  <si>
    <t>Date du jour</t>
  </si>
  <si>
    <t>Faire le planing des jours ouvrés</t>
  </si>
  <si>
    <t>Mise en forme tableau des donnes</t>
  </si>
  <si>
    <t>Faire apparaitre couleur verte specifique au temps de présence du fauteuil dans la société date réception à date devis et date accord à date départ</t>
  </si>
  <si>
    <t>Afficher couleur rouge temps entre date accord et date expedition si superieur à 5 jours</t>
  </si>
  <si>
    <t>Afficher couleur rouge temps entre date réception et date devis si superieur à 2 jours</t>
  </si>
  <si>
    <t>Faire tableau synthèse oblectifs à 2 jours et à 5 jours pour fauteui SG et HG</t>
  </si>
  <si>
    <t>Faire formulaire de saisi des données avec contrôle des données</t>
  </si>
  <si>
    <t>Délai à 2Jj</t>
  </si>
  <si>
    <t>Délai à 5J</t>
  </si>
  <si>
    <t>Delai reponse client</t>
  </si>
  <si>
    <t>Date_Devis</t>
  </si>
  <si>
    <t>Date_Accord</t>
  </si>
  <si>
    <t>Date_Expédition</t>
  </si>
  <si>
    <t>Date_Réception</t>
  </si>
  <si>
    <t xml:space="preserve">Date_Réception </t>
  </si>
  <si>
    <t>CVS Test 7</t>
  </si>
  <si>
    <t>CVS Test 8</t>
  </si>
  <si>
    <t>CVS Test 9</t>
  </si>
  <si>
    <t>463 Test 1</t>
  </si>
  <si>
    <t>464 Test 1</t>
  </si>
  <si>
    <t>465 Test 1</t>
  </si>
  <si>
    <t>User Test 7</t>
  </si>
  <si>
    <t>User Test 8</t>
  </si>
  <si>
    <t>User Test 9</t>
  </si>
  <si>
    <t>http://forum.excel-pratique.com/excel/vba-ou-mfc-ou-t47215.html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</si>
</sst>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"/>
    <numFmt numFmtId="165" formatCode="dd\ m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/>
    <xf numFmtId="0" fontId="0" fillId="0" borderId="0" xfId="0" applyBorder="1"/>
    <xf numFmtId="0" fontId="1" fillId="0" borderId="0" xfId="0" applyFont="1" applyBorder="1"/>
    <xf numFmtId="0" fontId="0" fillId="0" borderId="0" xfId="0" applyBorder="1" applyAlignment="1">
      <alignment vertical="center"/>
    </xf>
    <xf numFmtId="165" fontId="2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vertical="center"/>
    </xf>
    <xf numFmtId="164" fontId="0" fillId="0" borderId="0" xfId="0" applyNumberFormat="1" applyBorder="1" applyAlignment="1">
      <alignment horizontal="center" vertical="center"/>
    </xf>
    <xf numFmtId="0" fontId="0" fillId="3" borderId="0" xfId="0" applyFill="1"/>
    <xf numFmtId="0" fontId="3" fillId="4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5" borderId="0" xfId="0" applyFill="1" applyBorder="1" applyAlignment="1">
      <alignment horizontal="center"/>
    </xf>
    <xf numFmtId="14" fontId="0" fillId="5" borderId="0" xfId="0" applyNumberFormat="1" applyFill="1" applyBorder="1" applyAlignment="1">
      <alignment horizontal="center"/>
    </xf>
  </cellXfs>
  <cellStyles count="1">
    <cellStyle name="Normal" xfId="0" builtinId="0"/>
  </cellStyles>
  <dxfs count="5"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patternFill>
          <bgColor theme="8" tint="0.39994506668294322"/>
        </pattern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Mesure de l'objectif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Données!$I$1</c:f>
              <c:strCache>
                <c:ptCount val="1"/>
                <c:pt idx="0">
                  <c:v>Délai à 2Jj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Données!$I$2:$I$7</c:f>
              <c:numCache>
                <c:formatCode>General</c:formatCode>
                <c:ptCount val="6"/>
                <c:pt idx="0">
                  <c:v>0</c:v>
                </c:pt>
                <c:pt idx="1">
                  <c:v>3</c:v>
                </c:pt>
                <c:pt idx="2">
                  <c:v>1</c:v>
                </c:pt>
                <c:pt idx="3">
                  <c:v>-1</c:v>
                </c:pt>
                <c:pt idx="4">
                  <c:v>0</c:v>
                </c:pt>
                <c:pt idx="5">
                  <c:v>1</c:v>
                </c:pt>
              </c:numCache>
            </c:numRef>
          </c:val>
        </c:ser>
        <c:ser>
          <c:idx val="1"/>
          <c:order val="1"/>
          <c:tx>
            <c:strRef>
              <c:f>Données!$J$1</c:f>
              <c:strCache>
                <c:ptCount val="1"/>
                <c:pt idx="0">
                  <c:v>Delai reponse client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Données!$J$2:$J$7</c:f>
              <c:numCache>
                <c:formatCode>General</c:formatCode>
                <c:ptCount val="6"/>
                <c:pt idx="0">
                  <c:v>6</c:v>
                </c:pt>
                <c:pt idx="1">
                  <c:v>4</c:v>
                </c:pt>
                <c:pt idx="2">
                  <c:v>0</c:v>
                </c:pt>
                <c:pt idx="3">
                  <c:v>6</c:v>
                </c:pt>
                <c:pt idx="4">
                  <c:v>0</c:v>
                </c:pt>
                <c:pt idx="5">
                  <c:v>6</c:v>
                </c:pt>
              </c:numCache>
            </c:numRef>
          </c:val>
        </c:ser>
        <c:ser>
          <c:idx val="2"/>
          <c:order val="2"/>
          <c:tx>
            <c:strRef>
              <c:f>Données!$K$1</c:f>
              <c:strCache>
                <c:ptCount val="1"/>
                <c:pt idx="0">
                  <c:v>Délai à 5J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Données!$K$2:$K$7</c:f>
              <c:numCache>
                <c:formatCode>General</c:formatCode>
                <c:ptCount val="6"/>
                <c:pt idx="0">
                  <c:v>6</c:v>
                </c:pt>
                <c:pt idx="1">
                  <c:v>5</c:v>
                </c:pt>
                <c:pt idx="2">
                  <c:v>9</c:v>
                </c:pt>
                <c:pt idx="3">
                  <c:v>6</c:v>
                </c:pt>
                <c:pt idx="4">
                  <c:v>2</c:v>
                </c:pt>
                <c:pt idx="5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0418176"/>
        <c:axId val="90444544"/>
      </c:barChart>
      <c:catAx>
        <c:axId val="90418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444544"/>
        <c:crosses val="autoZero"/>
        <c:auto val="1"/>
        <c:lblAlgn val="ctr"/>
        <c:lblOffset val="100"/>
        <c:noMultiLvlLbl val="0"/>
      </c:catAx>
      <c:valAx>
        <c:axId val="9044454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41817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1</xdr:row>
      <xdr:rowOff>180975</xdr:rowOff>
    </xdr:from>
    <xdr:to>
      <xdr:col>12</xdr:col>
      <xdr:colOff>28574</xdr:colOff>
      <xdr:row>28</xdr:row>
      <xdr:rowOff>180975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9"/>
  <sheetViews>
    <sheetView workbookViewId="0">
      <selection activeCell="C2" sqref="C2:C10"/>
    </sheetView>
  </sheetViews>
  <sheetFormatPr baseColWidth="10" defaultRowHeight="15" x14ac:dyDescent="0.25"/>
  <cols>
    <col min="1" max="1" width="16.28515625" bestFit="1" customWidth="1"/>
    <col min="2" max="2" width="21.28515625" bestFit="1" customWidth="1"/>
    <col min="3" max="3" width="20.42578125" bestFit="1" customWidth="1"/>
    <col min="4" max="4" width="22.28515625" bestFit="1" customWidth="1"/>
    <col min="5" max="5" width="20.140625" bestFit="1" customWidth="1"/>
    <col min="6" max="6" width="15.5703125" bestFit="1" customWidth="1"/>
    <col min="7" max="7" width="16.7109375" bestFit="1" customWidth="1"/>
    <col min="8" max="8" width="20.28515625" bestFit="1" customWidth="1"/>
    <col min="9" max="9" width="9.7109375" bestFit="1" customWidth="1"/>
    <col min="10" max="10" width="18.85546875" bestFit="1" customWidth="1"/>
    <col min="11" max="11" width="9.140625" bestFit="1" customWidth="1"/>
    <col min="12" max="12" width="18.85546875" bestFit="1" customWidth="1"/>
    <col min="13" max="13" width="15.7109375" bestFit="1" customWidth="1"/>
    <col min="14" max="14" width="10.7109375" bestFit="1" customWidth="1"/>
  </cols>
  <sheetData>
    <row r="1" spans="1:14" x14ac:dyDescent="0.25">
      <c r="A1" s="2" t="s">
        <v>0</v>
      </c>
      <c r="B1" s="2" t="s">
        <v>1</v>
      </c>
      <c r="C1" s="2" t="s">
        <v>2</v>
      </c>
      <c r="D1" s="2" t="s">
        <v>3</v>
      </c>
      <c r="E1" s="14" t="s">
        <v>42</v>
      </c>
      <c r="F1" s="15" t="s">
        <v>38</v>
      </c>
      <c r="G1" s="15" t="s">
        <v>39</v>
      </c>
      <c r="H1" s="15" t="s">
        <v>40</v>
      </c>
      <c r="I1" s="2" t="s">
        <v>35</v>
      </c>
      <c r="J1" s="2" t="s">
        <v>37</v>
      </c>
      <c r="K1" s="2" t="s">
        <v>36</v>
      </c>
      <c r="L1" s="3"/>
      <c r="M1" s="2" t="s">
        <v>41</v>
      </c>
      <c r="N1" s="1" t="e">
        <f>Données!$E$2:$E$7</f>
        <v>#VALUE!</v>
      </c>
    </row>
    <row r="2" spans="1:14" x14ac:dyDescent="0.25">
      <c r="A2" s="3" t="s">
        <v>4</v>
      </c>
      <c r="B2" s="3" t="s">
        <v>5</v>
      </c>
      <c r="C2" s="3" t="s">
        <v>6</v>
      </c>
      <c r="D2" s="3" t="s">
        <v>7</v>
      </c>
      <c r="E2" s="4">
        <v>41642</v>
      </c>
      <c r="F2" s="4">
        <v>41642</v>
      </c>
      <c r="G2" s="4">
        <v>41648</v>
      </c>
      <c r="H2" s="4">
        <v>41654</v>
      </c>
      <c r="I2" s="3">
        <f t="shared" ref="I2:K7" si="0">(F2-E2)</f>
        <v>0</v>
      </c>
      <c r="J2" s="3">
        <f t="shared" si="0"/>
        <v>6</v>
      </c>
      <c r="K2" s="3">
        <f t="shared" si="0"/>
        <v>6</v>
      </c>
      <c r="L2" s="3"/>
      <c r="M2" s="2" t="s">
        <v>38</v>
      </c>
      <c r="N2" s="1">
        <f>Données!$F$2:$F$7</f>
        <v>41642</v>
      </c>
    </row>
    <row r="3" spans="1:14" x14ac:dyDescent="0.25">
      <c r="A3" s="3" t="s">
        <v>8</v>
      </c>
      <c r="B3" s="3" t="s">
        <v>9</v>
      </c>
      <c r="C3" s="3" t="s">
        <v>10</v>
      </c>
      <c r="D3" s="3" t="s">
        <v>23</v>
      </c>
      <c r="E3" s="4">
        <v>41641</v>
      </c>
      <c r="F3" s="4">
        <v>41644</v>
      </c>
      <c r="G3" s="4">
        <v>41648</v>
      </c>
      <c r="H3" s="4">
        <v>41653</v>
      </c>
      <c r="I3" s="3">
        <f t="shared" si="0"/>
        <v>3</v>
      </c>
      <c r="J3" s="3">
        <f t="shared" si="0"/>
        <v>4</v>
      </c>
      <c r="K3" s="3">
        <f t="shared" si="0"/>
        <v>5</v>
      </c>
      <c r="L3" s="3"/>
      <c r="M3" s="2" t="s">
        <v>39</v>
      </c>
      <c r="N3" s="1">
        <f>Données!$G$2:$G$7</f>
        <v>41648</v>
      </c>
    </row>
    <row r="4" spans="1:14" x14ac:dyDescent="0.25">
      <c r="A4" s="3" t="s">
        <v>11</v>
      </c>
      <c r="B4" s="3" t="s">
        <v>12</v>
      </c>
      <c r="C4" s="3" t="s">
        <v>13</v>
      </c>
      <c r="D4" s="3" t="s">
        <v>7</v>
      </c>
      <c r="E4" s="4">
        <v>41644</v>
      </c>
      <c r="F4" s="4">
        <v>41645</v>
      </c>
      <c r="G4" s="4">
        <v>41645</v>
      </c>
      <c r="H4" s="4">
        <v>41654</v>
      </c>
      <c r="I4" s="3">
        <f t="shared" si="0"/>
        <v>1</v>
      </c>
      <c r="J4" s="3">
        <f t="shared" si="0"/>
        <v>0</v>
      </c>
      <c r="K4" s="3">
        <f t="shared" si="0"/>
        <v>9</v>
      </c>
      <c r="L4" s="3"/>
      <c r="M4" s="2" t="s">
        <v>40</v>
      </c>
      <c r="N4" s="1">
        <f>Données!$H$2:$H$7</f>
        <v>41654</v>
      </c>
    </row>
    <row r="5" spans="1:14" x14ac:dyDescent="0.25">
      <c r="A5" s="3" t="s">
        <v>14</v>
      </c>
      <c r="B5" s="16" t="s">
        <v>15</v>
      </c>
      <c r="C5" s="3" t="s">
        <v>16</v>
      </c>
      <c r="D5" s="3" t="s">
        <v>7</v>
      </c>
      <c r="E5" s="4">
        <v>41643</v>
      </c>
      <c r="F5" s="4">
        <v>41642</v>
      </c>
      <c r="G5" s="4">
        <v>41648</v>
      </c>
      <c r="H5" s="4">
        <v>41654</v>
      </c>
      <c r="I5" s="3">
        <f t="shared" si="0"/>
        <v>-1</v>
      </c>
      <c r="J5" s="3">
        <f t="shared" si="0"/>
        <v>6</v>
      </c>
      <c r="K5" s="3">
        <f t="shared" si="0"/>
        <v>6</v>
      </c>
      <c r="L5" s="3"/>
    </row>
    <row r="6" spans="1:14" x14ac:dyDescent="0.25">
      <c r="A6" s="3" t="s">
        <v>17</v>
      </c>
      <c r="B6" s="16" t="s">
        <v>18</v>
      </c>
      <c r="C6" s="3" t="s">
        <v>19</v>
      </c>
      <c r="D6" s="3" t="s">
        <v>23</v>
      </c>
      <c r="E6" s="4">
        <v>41649</v>
      </c>
      <c r="F6" s="4">
        <v>41649</v>
      </c>
      <c r="G6" s="4">
        <v>41649</v>
      </c>
      <c r="H6" s="4">
        <v>41651</v>
      </c>
      <c r="I6" s="3">
        <f t="shared" si="0"/>
        <v>0</v>
      </c>
      <c r="J6" s="3">
        <f t="shared" si="0"/>
        <v>0</v>
      </c>
      <c r="K6" s="3">
        <f t="shared" si="0"/>
        <v>2</v>
      </c>
      <c r="L6" s="3"/>
    </row>
    <row r="7" spans="1:14" x14ac:dyDescent="0.25">
      <c r="A7" s="3" t="s">
        <v>20</v>
      </c>
      <c r="B7" s="3" t="s">
        <v>21</v>
      </c>
      <c r="C7" s="3" t="s">
        <v>22</v>
      </c>
      <c r="D7" s="3" t="s">
        <v>7</v>
      </c>
      <c r="E7" s="4">
        <v>41641</v>
      </c>
      <c r="F7" s="4">
        <v>41642</v>
      </c>
      <c r="G7" s="4">
        <v>41648</v>
      </c>
      <c r="H7" s="4">
        <v>41654</v>
      </c>
      <c r="I7" s="3">
        <f t="shared" si="0"/>
        <v>1</v>
      </c>
      <c r="J7" s="3">
        <f t="shared" si="0"/>
        <v>6</v>
      </c>
      <c r="K7" s="3">
        <f t="shared" si="0"/>
        <v>6</v>
      </c>
      <c r="L7" s="3"/>
    </row>
    <row r="8" spans="1:14" x14ac:dyDescent="0.25">
      <c r="A8" s="3" t="s">
        <v>43</v>
      </c>
      <c r="B8" s="16" t="s">
        <v>49</v>
      </c>
      <c r="C8" s="3" t="s">
        <v>46</v>
      </c>
      <c r="D8" s="3" t="s">
        <v>7</v>
      </c>
      <c r="E8" s="4">
        <v>41654</v>
      </c>
      <c r="F8" s="4"/>
      <c r="G8" s="4"/>
      <c r="H8" s="4"/>
      <c r="I8" s="3"/>
      <c r="J8" s="3"/>
      <c r="K8" s="3"/>
      <c r="L8" s="3"/>
    </row>
    <row r="9" spans="1:14" x14ac:dyDescent="0.25">
      <c r="A9" s="3" t="s">
        <v>44</v>
      </c>
      <c r="B9" s="3" t="s">
        <v>50</v>
      </c>
      <c r="C9" s="3" t="s">
        <v>47</v>
      </c>
      <c r="D9" s="3" t="s">
        <v>23</v>
      </c>
      <c r="E9" s="4">
        <v>41656</v>
      </c>
      <c r="F9" s="4"/>
      <c r="G9" s="4"/>
      <c r="H9" s="4"/>
      <c r="I9" s="3"/>
      <c r="J9" s="3"/>
      <c r="K9" s="3"/>
      <c r="L9" s="3"/>
    </row>
    <row r="10" spans="1:14" x14ac:dyDescent="0.25">
      <c r="A10" s="3" t="s">
        <v>45</v>
      </c>
      <c r="B10" s="16" t="s">
        <v>51</v>
      </c>
      <c r="C10" s="3" t="s">
        <v>48</v>
      </c>
      <c r="D10" s="3" t="s">
        <v>7</v>
      </c>
      <c r="E10" s="4">
        <v>41659</v>
      </c>
      <c r="F10" s="4"/>
      <c r="G10" s="4"/>
      <c r="H10" s="4"/>
      <c r="I10" s="3"/>
      <c r="J10" s="3"/>
      <c r="K10" s="3"/>
      <c r="L10" s="3"/>
    </row>
    <row r="11" spans="1:14" x14ac:dyDescent="0.25">
      <c r="A11" s="3"/>
      <c r="B11" s="3"/>
      <c r="C11" s="3"/>
      <c r="D11" s="3"/>
      <c r="E11" s="4"/>
      <c r="F11" s="4"/>
      <c r="G11" s="4"/>
      <c r="H11" s="4"/>
      <c r="I11" s="3"/>
      <c r="J11" s="3"/>
      <c r="K11" s="3"/>
      <c r="L11" s="3"/>
    </row>
    <row r="12" spans="1:14" x14ac:dyDescent="0.25">
      <c r="A12" s="3"/>
      <c r="B12" s="3"/>
      <c r="C12" s="3"/>
      <c r="D12" s="3"/>
      <c r="E12" s="4"/>
      <c r="F12" s="4"/>
      <c r="G12" s="4"/>
      <c r="H12" s="4"/>
      <c r="I12" s="3"/>
      <c r="J12" s="3"/>
      <c r="K12" s="3"/>
      <c r="L12" s="3"/>
    </row>
    <row r="13" spans="1:14" x14ac:dyDescent="0.25">
      <c r="A13" s="3"/>
      <c r="B13" s="3"/>
      <c r="C13" s="3"/>
      <c r="D13" s="3"/>
      <c r="E13" s="4"/>
      <c r="F13" s="4"/>
      <c r="G13" s="4"/>
      <c r="H13" s="4"/>
      <c r="I13" s="3"/>
      <c r="J13" s="3"/>
      <c r="K13" s="3"/>
      <c r="L13" s="3"/>
    </row>
    <row r="14" spans="1:14" x14ac:dyDescent="0.25">
      <c r="A14" s="3"/>
      <c r="B14" s="3"/>
      <c r="C14" s="3"/>
      <c r="D14" s="3"/>
      <c r="E14" s="4"/>
      <c r="F14" s="4"/>
      <c r="G14" s="4"/>
      <c r="H14" s="4"/>
      <c r="I14" s="3"/>
      <c r="J14" s="3"/>
      <c r="K14" s="3"/>
      <c r="L14" s="3"/>
    </row>
    <row r="15" spans="1:14" x14ac:dyDescent="0.25">
      <c r="A15" s="3"/>
      <c r="B15" s="3"/>
      <c r="C15" s="3"/>
      <c r="D15" s="3"/>
      <c r="E15" s="4"/>
      <c r="F15" s="4"/>
      <c r="G15" s="4"/>
      <c r="H15" s="4"/>
      <c r="I15" s="3"/>
      <c r="J15" s="3"/>
      <c r="K15" s="3"/>
      <c r="L15" s="3"/>
    </row>
    <row r="16" spans="1:14" x14ac:dyDescent="0.25">
      <c r="A16" s="3"/>
      <c r="B16" s="3"/>
      <c r="C16" s="3"/>
      <c r="D16" s="3"/>
      <c r="E16" s="4"/>
      <c r="F16" s="4"/>
      <c r="G16" s="4"/>
      <c r="H16" s="4"/>
      <c r="I16" s="3"/>
      <c r="J16" s="3"/>
      <c r="K16" s="3"/>
      <c r="L16" s="3"/>
    </row>
    <row r="17" spans="1:12" x14ac:dyDescent="0.25">
      <c r="A17" s="3"/>
      <c r="B17" s="3"/>
      <c r="C17" s="3"/>
      <c r="D17" s="3"/>
      <c r="E17" s="4"/>
      <c r="F17" s="4"/>
      <c r="G17" s="4"/>
      <c r="H17" s="4"/>
      <c r="I17" s="3"/>
      <c r="J17" s="3"/>
      <c r="K17" s="3"/>
      <c r="L17" s="3"/>
    </row>
    <row r="18" spans="1:12" x14ac:dyDescent="0.25">
      <c r="A18" s="3"/>
      <c r="B18" s="3"/>
      <c r="C18" s="3"/>
      <c r="D18" s="3"/>
      <c r="E18" s="4"/>
      <c r="F18" s="4"/>
      <c r="G18" s="4"/>
      <c r="H18" s="4"/>
      <c r="I18" s="3"/>
      <c r="J18" s="3"/>
      <c r="K18" s="3"/>
      <c r="L18" s="3"/>
    </row>
    <row r="19" spans="1:12" x14ac:dyDescent="0.25">
      <c r="E19" s="1"/>
      <c r="F19" s="1"/>
      <c r="G19" s="1"/>
      <c r="H19" s="1"/>
    </row>
    <row r="20" spans="1:12" x14ac:dyDescent="0.25">
      <c r="E20" s="1"/>
      <c r="F20" s="1"/>
      <c r="G20" s="1"/>
      <c r="H20" s="1"/>
    </row>
    <row r="21" spans="1:12" x14ac:dyDescent="0.25">
      <c r="E21" s="1"/>
      <c r="F21" s="1"/>
      <c r="G21" s="1"/>
      <c r="H21" s="1"/>
    </row>
    <row r="22" spans="1:12" x14ac:dyDescent="0.25">
      <c r="E22" s="1"/>
      <c r="F22" s="1"/>
      <c r="G22" s="1"/>
      <c r="H22" s="1"/>
    </row>
    <row r="23" spans="1:12" x14ac:dyDescent="0.25">
      <c r="E23" s="1"/>
      <c r="F23" s="1"/>
      <c r="G23" s="1"/>
      <c r="H23" s="1"/>
    </row>
    <row r="24" spans="1:12" x14ac:dyDescent="0.25">
      <c r="E24" s="1"/>
      <c r="F24" s="1"/>
      <c r="G24" s="1"/>
      <c r="H24" s="1"/>
    </row>
    <row r="25" spans="1:12" x14ac:dyDescent="0.25">
      <c r="E25" s="1"/>
      <c r="F25" s="1"/>
      <c r="G25" s="1"/>
      <c r="H25" s="1"/>
    </row>
    <row r="26" spans="1:12" x14ac:dyDescent="0.25">
      <c r="E26" s="1"/>
      <c r="F26" s="1"/>
      <c r="G26" s="1"/>
      <c r="H26" s="1"/>
    </row>
    <row r="27" spans="1:12" x14ac:dyDescent="0.25">
      <c r="E27" s="1"/>
      <c r="F27" s="1"/>
      <c r="G27" s="1"/>
      <c r="H27" s="1"/>
    </row>
    <row r="28" spans="1:12" x14ac:dyDescent="0.25">
      <c r="E28" s="1"/>
      <c r="F28" s="1"/>
      <c r="G28" s="1"/>
      <c r="H28" s="1"/>
    </row>
    <row r="29" spans="1:12" x14ac:dyDescent="0.25">
      <c r="E29" s="1"/>
      <c r="F29" s="1"/>
      <c r="G29" s="1"/>
      <c r="H29" s="1"/>
    </row>
  </sheetData>
  <autoFilter ref="A1:H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R20"/>
  <sheetViews>
    <sheetView tabSelected="1" zoomScaleNormal="100" workbookViewId="0">
      <selection activeCell="R18" sqref="R18"/>
    </sheetView>
  </sheetViews>
  <sheetFormatPr baseColWidth="10" defaultColWidth="4.7109375" defaultRowHeight="15" x14ac:dyDescent="0.25"/>
  <cols>
    <col min="1" max="1" width="17.28515625" style="6" bestFit="1" customWidth="1"/>
    <col min="2" max="2" width="9.7109375" style="6" bestFit="1" customWidth="1"/>
    <col min="3" max="23" width="5.85546875" style="6" bestFit="1" customWidth="1"/>
    <col min="24" max="43" width="5.5703125" style="6" bestFit="1" customWidth="1"/>
    <col min="44" max="64" width="6.42578125" style="6" bestFit="1" customWidth="1"/>
    <col min="65" max="86" width="5.140625" style="6" bestFit="1" customWidth="1"/>
    <col min="87" max="129" width="5.5703125" style="6" bestFit="1" customWidth="1"/>
    <col min="130" max="152" width="5.140625" style="6" bestFit="1" customWidth="1"/>
    <col min="153" max="173" width="6.140625" style="6" bestFit="1" customWidth="1"/>
    <col min="174" max="195" width="6" style="6" bestFit="1" customWidth="1"/>
    <col min="196" max="218" width="5.140625" style="6" bestFit="1" customWidth="1"/>
    <col min="219" max="261" width="5.42578125" style="6" bestFit="1" customWidth="1"/>
    <col min="262" max="283" width="5.85546875" style="6" bestFit="1" customWidth="1"/>
    <col min="284" max="303" width="5.5703125" style="6" bestFit="1" customWidth="1"/>
    <col min="304" max="325" width="6.42578125" style="6" bestFit="1" customWidth="1"/>
    <col min="326" max="347" width="5.140625" style="6" bestFit="1" customWidth="1"/>
    <col min="348" max="390" width="5.5703125" style="6" bestFit="1" customWidth="1"/>
    <col min="391" max="413" width="5.140625" style="6" bestFit="1" customWidth="1"/>
    <col min="414" max="434" width="6.140625" style="6" bestFit="1" customWidth="1"/>
    <col min="435" max="456" width="6" style="6" bestFit="1" customWidth="1"/>
    <col min="457" max="478" width="5.140625" style="6" bestFit="1" customWidth="1"/>
    <col min="479" max="512" width="5.42578125" style="6" bestFit="1" customWidth="1"/>
    <col min="513" max="16384" width="4.7109375" style="6"/>
  </cols>
  <sheetData>
    <row r="1" spans="1:512" x14ac:dyDescent="0.25">
      <c r="A1" s="19" t="s">
        <v>27</v>
      </c>
    </row>
    <row r="2" spans="1:512" x14ac:dyDescent="0.25">
      <c r="A2" s="20">
        <f ca="1">TODAY()</f>
        <v>41660</v>
      </c>
    </row>
    <row r="3" spans="1:512" x14ac:dyDescent="0.25">
      <c r="A3" s="7" t="s">
        <v>25</v>
      </c>
      <c r="B3" s="12">
        <v>41641</v>
      </c>
      <c r="C3" s="12">
        <v>41642</v>
      </c>
      <c r="D3" s="12">
        <v>41645</v>
      </c>
      <c r="E3" s="12">
        <v>41646</v>
      </c>
      <c r="F3" s="12">
        <v>41647</v>
      </c>
      <c r="G3" s="12">
        <v>41648</v>
      </c>
      <c r="H3" s="12">
        <v>41649</v>
      </c>
      <c r="I3" s="12">
        <v>41652</v>
      </c>
      <c r="J3" s="12">
        <v>41653</v>
      </c>
      <c r="K3" s="12">
        <v>41654</v>
      </c>
      <c r="L3" s="12">
        <v>41655</v>
      </c>
      <c r="M3" s="12">
        <v>41656</v>
      </c>
      <c r="N3" s="12">
        <v>41659</v>
      </c>
      <c r="O3" s="12">
        <v>41660</v>
      </c>
      <c r="P3" s="12">
        <v>41661</v>
      </c>
      <c r="Q3" s="12">
        <v>41662</v>
      </c>
      <c r="R3" s="12">
        <v>41663</v>
      </c>
      <c r="S3" s="12">
        <v>41666</v>
      </c>
      <c r="T3" s="12">
        <v>41667</v>
      </c>
      <c r="U3" s="12">
        <v>41668</v>
      </c>
      <c r="V3" s="12">
        <v>41669</v>
      </c>
      <c r="W3" s="12">
        <v>41670</v>
      </c>
      <c r="X3" s="12">
        <v>41673</v>
      </c>
      <c r="Y3" s="12">
        <v>41674</v>
      </c>
      <c r="Z3" s="12">
        <v>41675</v>
      </c>
      <c r="AA3" s="12">
        <v>41676</v>
      </c>
      <c r="AB3" s="12">
        <v>41677</v>
      </c>
      <c r="AC3" s="12">
        <v>41680</v>
      </c>
      <c r="AD3" s="12">
        <v>41681</v>
      </c>
      <c r="AE3" s="12">
        <v>41682</v>
      </c>
      <c r="AF3" s="12">
        <v>41683</v>
      </c>
      <c r="AG3" s="12">
        <v>41684</v>
      </c>
      <c r="AH3" s="12">
        <v>41687</v>
      </c>
      <c r="AI3" s="12">
        <v>41688</v>
      </c>
      <c r="AJ3" s="12">
        <v>41689</v>
      </c>
      <c r="AK3" s="12">
        <v>41690</v>
      </c>
      <c r="AL3" s="12">
        <v>41691</v>
      </c>
      <c r="AM3" s="12">
        <v>41694</v>
      </c>
      <c r="AN3" s="12">
        <v>41695</v>
      </c>
      <c r="AO3" s="12">
        <v>41696</v>
      </c>
      <c r="AP3" s="12">
        <v>41697</v>
      </c>
      <c r="AQ3" s="12">
        <v>41698</v>
      </c>
      <c r="AR3" s="12">
        <v>41701</v>
      </c>
      <c r="AS3" s="12">
        <v>41702</v>
      </c>
      <c r="AT3" s="12">
        <v>41703</v>
      </c>
      <c r="AU3" s="12">
        <v>41704</v>
      </c>
      <c r="AV3" s="12">
        <v>41705</v>
      </c>
      <c r="AW3" s="12">
        <v>41708</v>
      </c>
      <c r="AX3" s="12">
        <v>41709</v>
      </c>
      <c r="AY3" s="12">
        <v>41710</v>
      </c>
      <c r="AZ3" s="12">
        <v>41711</v>
      </c>
      <c r="BA3" s="12">
        <v>41712</v>
      </c>
      <c r="BB3" s="12">
        <v>41715</v>
      </c>
      <c r="BC3" s="12">
        <v>41716</v>
      </c>
      <c r="BD3" s="12">
        <v>41717</v>
      </c>
      <c r="BE3" s="12">
        <v>41718</v>
      </c>
      <c r="BF3" s="12">
        <v>41719</v>
      </c>
      <c r="BG3" s="12">
        <v>41722</v>
      </c>
      <c r="BH3" s="12">
        <v>41723</v>
      </c>
      <c r="BI3" s="12">
        <v>41724</v>
      </c>
      <c r="BJ3" s="12">
        <v>41725</v>
      </c>
      <c r="BK3" s="12">
        <v>41726</v>
      </c>
      <c r="BL3" s="12">
        <v>41729</v>
      </c>
      <c r="BM3" s="12">
        <v>41730</v>
      </c>
      <c r="BN3" s="12">
        <v>41731</v>
      </c>
      <c r="BO3" s="12">
        <v>41732</v>
      </c>
      <c r="BP3" s="12">
        <v>41733</v>
      </c>
      <c r="BQ3" s="12">
        <v>41736</v>
      </c>
      <c r="BR3" s="12">
        <v>41737</v>
      </c>
      <c r="BS3" s="12">
        <v>41738</v>
      </c>
      <c r="BT3" s="12">
        <v>41739</v>
      </c>
      <c r="BU3" s="12">
        <v>41740</v>
      </c>
      <c r="BV3" s="12">
        <v>41743</v>
      </c>
      <c r="BW3" s="12">
        <v>41744</v>
      </c>
      <c r="BX3" s="12">
        <v>41745</v>
      </c>
      <c r="BY3" s="12">
        <v>41746</v>
      </c>
      <c r="BZ3" s="12">
        <v>41747</v>
      </c>
      <c r="CA3" s="12">
        <v>41750</v>
      </c>
      <c r="CB3" s="12">
        <v>41751</v>
      </c>
      <c r="CC3" s="12">
        <v>41752</v>
      </c>
      <c r="CD3" s="12">
        <v>41753</v>
      </c>
      <c r="CE3" s="12">
        <v>41754</v>
      </c>
      <c r="CF3" s="12">
        <v>41757</v>
      </c>
      <c r="CG3" s="12">
        <v>41758</v>
      </c>
      <c r="CH3" s="12">
        <v>41759</v>
      </c>
      <c r="CI3" s="12">
        <v>41760</v>
      </c>
      <c r="CJ3" s="12">
        <v>41761</v>
      </c>
      <c r="CK3" s="12">
        <v>41764</v>
      </c>
      <c r="CL3" s="12">
        <v>41765</v>
      </c>
      <c r="CM3" s="12">
        <v>41766</v>
      </c>
      <c r="CN3" s="12">
        <v>41767</v>
      </c>
      <c r="CO3" s="12">
        <v>41768</v>
      </c>
      <c r="CP3" s="12">
        <v>41771</v>
      </c>
      <c r="CQ3" s="12">
        <v>41772</v>
      </c>
      <c r="CR3" s="12">
        <v>41773</v>
      </c>
      <c r="CS3" s="12">
        <v>41774</v>
      </c>
      <c r="CT3" s="12">
        <v>41775</v>
      </c>
      <c r="CU3" s="12">
        <v>41778</v>
      </c>
      <c r="CV3" s="12">
        <v>41779</v>
      </c>
      <c r="CW3" s="12">
        <v>41780</v>
      </c>
      <c r="CX3" s="12">
        <v>41781</v>
      </c>
      <c r="CY3" s="12">
        <v>41782</v>
      </c>
      <c r="CZ3" s="12">
        <v>41785</v>
      </c>
      <c r="DA3" s="12">
        <v>41786</v>
      </c>
      <c r="DB3" s="12">
        <v>41787</v>
      </c>
      <c r="DC3" s="12">
        <v>41788</v>
      </c>
      <c r="DD3" s="12">
        <v>41789</v>
      </c>
      <c r="DE3" s="12">
        <v>41792</v>
      </c>
      <c r="DF3" s="12">
        <v>41793</v>
      </c>
      <c r="DG3" s="12">
        <v>41794</v>
      </c>
      <c r="DH3" s="12">
        <v>41795</v>
      </c>
      <c r="DI3" s="12">
        <v>41796</v>
      </c>
      <c r="DJ3" s="12">
        <v>41799</v>
      </c>
      <c r="DK3" s="12">
        <v>41800</v>
      </c>
      <c r="DL3" s="12">
        <v>41801</v>
      </c>
      <c r="DM3" s="12">
        <v>41802</v>
      </c>
      <c r="DN3" s="12">
        <v>41803</v>
      </c>
      <c r="DO3" s="12">
        <v>41806</v>
      </c>
      <c r="DP3" s="12">
        <v>41807</v>
      </c>
      <c r="DQ3" s="12">
        <v>41808</v>
      </c>
      <c r="DR3" s="12">
        <v>41809</v>
      </c>
      <c r="DS3" s="12">
        <v>41810</v>
      </c>
      <c r="DT3" s="12">
        <v>41813</v>
      </c>
      <c r="DU3" s="12">
        <v>41814</v>
      </c>
      <c r="DV3" s="12">
        <v>41815</v>
      </c>
      <c r="DW3" s="12">
        <v>41816</v>
      </c>
      <c r="DX3" s="12">
        <v>41817</v>
      </c>
      <c r="DY3" s="12">
        <v>41820</v>
      </c>
      <c r="DZ3" s="12">
        <v>41821</v>
      </c>
      <c r="EA3" s="12">
        <v>41822</v>
      </c>
      <c r="EB3" s="12">
        <v>41823</v>
      </c>
      <c r="EC3" s="12">
        <v>41824</v>
      </c>
      <c r="ED3" s="12">
        <v>41827</v>
      </c>
      <c r="EE3" s="12">
        <v>41828</v>
      </c>
      <c r="EF3" s="12">
        <v>41829</v>
      </c>
      <c r="EG3" s="12">
        <v>41830</v>
      </c>
      <c r="EH3" s="12">
        <v>41831</v>
      </c>
      <c r="EI3" s="12">
        <v>41834</v>
      </c>
      <c r="EJ3" s="12">
        <v>41835</v>
      </c>
      <c r="EK3" s="12">
        <v>41836</v>
      </c>
      <c r="EL3" s="12">
        <v>41837</v>
      </c>
      <c r="EM3" s="12">
        <v>41838</v>
      </c>
      <c r="EN3" s="12">
        <v>41841</v>
      </c>
      <c r="EO3" s="12">
        <v>41842</v>
      </c>
      <c r="EP3" s="12">
        <v>41843</v>
      </c>
      <c r="EQ3" s="12">
        <v>41844</v>
      </c>
      <c r="ER3" s="12">
        <v>41845</v>
      </c>
      <c r="ES3" s="12">
        <v>41848</v>
      </c>
      <c r="ET3" s="12">
        <v>41849</v>
      </c>
      <c r="EU3" s="12">
        <v>41850</v>
      </c>
      <c r="EV3" s="12">
        <v>41851</v>
      </c>
      <c r="EW3" s="12">
        <v>41852</v>
      </c>
      <c r="EX3" s="12">
        <v>41855</v>
      </c>
      <c r="EY3" s="12">
        <v>41856</v>
      </c>
      <c r="EZ3" s="12">
        <v>41857</v>
      </c>
      <c r="FA3" s="12">
        <v>41858</v>
      </c>
      <c r="FB3" s="12">
        <v>41859</v>
      </c>
      <c r="FC3" s="12">
        <v>41862</v>
      </c>
      <c r="FD3" s="12">
        <v>41863</v>
      </c>
      <c r="FE3" s="12">
        <v>41864</v>
      </c>
      <c r="FF3" s="12">
        <v>41865</v>
      </c>
      <c r="FG3" s="12">
        <v>41866</v>
      </c>
      <c r="FH3" s="12">
        <v>41869</v>
      </c>
      <c r="FI3" s="12">
        <v>41870</v>
      </c>
      <c r="FJ3" s="12">
        <v>41871</v>
      </c>
      <c r="FK3" s="12">
        <v>41872</v>
      </c>
      <c r="FL3" s="12">
        <v>41873</v>
      </c>
      <c r="FM3" s="12">
        <v>41876</v>
      </c>
      <c r="FN3" s="12">
        <v>41877</v>
      </c>
      <c r="FO3" s="12">
        <v>41878</v>
      </c>
      <c r="FP3" s="12">
        <v>41879</v>
      </c>
      <c r="FQ3" s="12">
        <v>41880</v>
      </c>
      <c r="FR3" s="12">
        <v>41883</v>
      </c>
      <c r="FS3" s="12">
        <v>41884</v>
      </c>
      <c r="FT3" s="12">
        <v>41885</v>
      </c>
      <c r="FU3" s="12">
        <v>41886</v>
      </c>
      <c r="FV3" s="12">
        <v>41887</v>
      </c>
      <c r="FW3" s="12">
        <v>41890</v>
      </c>
      <c r="FX3" s="12">
        <v>41891</v>
      </c>
      <c r="FY3" s="12">
        <v>41892</v>
      </c>
      <c r="FZ3" s="12">
        <v>41893</v>
      </c>
      <c r="GA3" s="12">
        <v>41894</v>
      </c>
      <c r="GB3" s="12">
        <v>41897</v>
      </c>
      <c r="GC3" s="12">
        <v>41898</v>
      </c>
      <c r="GD3" s="12">
        <v>41899</v>
      </c>
      <c r="GE3" s="12">
        <v>41900</v>
      </c>
      <c r="GF3" s="12">
        <v>41901</v>
      </c>
      <c r="GG3" s="12">
        <v>41904</v>
      </c>
      <c r="GH3" s="12">
        <v>41905</v>
      </c>
      <c r="GI3" s="12">
        <v>41906</v>
      </c>
      <c r="GJ3" s="12">
        <v>41907</v>
      </c>
      <c r="GK3" s="12">
        <v>41908</v>
      </c>
      <c r="GL3" s="12">
        <v>41911</v>
      </c>
      <c r="GM3" s="12">
        <v>41912</v>
      </c>
      <c r="GN3" s="12">
        <v>41913</v>
      </c>
      <c r="GO3" s="12">
        <v>41914</v>
      </c>
      <c r="GP3" s="12">
        <v>41915</v>
      </c>
      <c r="GQ3" s="12">
        <v>41918</v>
      </c>
      <c r="GR3" s="12">
        <v>41919</v>
      </c>
      <c r="GS3" s="12">
        <v>41920</v>
      </c>
      <c r="GT3" s="12">
        <v>41921</v>
      </c>
      <c r="GU3" s="12">
        <v>41922</v>
      </c>
      <c r="GV3" s="12">
        <v>41925</v>
      </c>
      <c r="GW3" s="12">
        <v>41926</v>
      </c>
      <c r="GX3" s="12">
        <v>41927</v>
      </c>
      <c r="GY3" s="12">
        <v>41928</v>
      </c>
      <c r="GZ3" s="12">
        <v>41929</v>
      </c>
      <c r="HA3" s="12">
        <v>41932</v>
      </c>
      <c r="HB3" s="12">
        <v>41933</v>
      </c>
      <c r="HC3" s="12">
        <v>41934</v>
      </c>
      <c r="HD3" s="12">
        <v>41935</v>
      </c>
      <c r="HE3" s="12">
        <v>41936</v>
      </c>
      <c r="HF3" s="12">
        <v>41939</v>
      </c>
      <c r="HG3" s="12">
        <v>41940</v>
      </c>
      <c r="HH3" s="12">
        <v>41941</v>
      </c>
      <c r="HI3" s="12">
        <v>41942</v>
      </c>
      <c r="HJ3" s="12">
        <v>41943</v>
      </c>
      <c r="HK3" s="12">
        <v>41946</v>
      </c>
      <c r="HL3" s="12">
        <v>41947</v>
      </c>
      <c r="HM3" s="12">
        <v>41948</v>
      </c>
      <c r="HN3" s="12">
        <v>41949</v>
      </c>
      <c r="HO3" s="12">
        <v>41950</v>
      </c>
      <c r="HP3" s="12">
        <v>41953</v>
      </c>
      <c r="HQ3" s="12">
        <v>41954</v>
      </c>
      <c r="HR3" s="12">
        <v>41955</v>
      </c>
      <c r="HS3" s="12">
        <v>41956</v>
      </c>
      <c r="HT3" s="12">
        <v>41957</v>
      </c>
      <c r="HU3" s="12">
        <v>41960</v>
      </c>
      <c r="HV3" s="12">
        <v>41961</v>
      </c>
      <c r="HW3" s="12">
        <v>41962</v>
      </c>
      <c r="HX3" s="12">
        <v>41963</v>
      </c>
      <c r="HY3" s="12">
        <v>41964</v>
      </c>
      <c r="HZ3" s="12">
        <v>41967</v>
      </c>
      <c r="IA3" s="12">
        <v>41968</v>
      </c>
      <c r="IB3" s="12">
        <v>41969</v>
      </c>
      <c r="IC3" s="12">
        <v>41970</v>
      </c>
      <c r="ID3" s="12">
        <v>41971</v>
      </c>
      <c r="IE3" s="12">
        <v>41974</v>
      </c>
      <c r="IF3" s="12">
        <v>41975</v>
      </c>
      <c r="IG3" s="12">
        <v>41976</v>
      </c>
      <c r="IH3" s="12">
        <v>41977</v>
      </c>
      <c r="II3" s="12">
        <v>41978</v>
      </c>
      <c r="IJ3" s="12">
        <v>41981</v>
      </c>
      <c r="IK3" s="12">
        <v>41982</v>
      </c>
      <c r="IL3" s="12">
        <v>41983</v>
      </c>
      <c r="IM3" s="12">
        <v>41984</v>
      </c>
      <c r="IN3" s="12">
        <v>41985</v>
      </c>
      <c r="IO3" s="12">
        <v>41988</v>
      </c>
      <c r="IP3" s="12">
        <v>41989</v>
      </c>
      <c r="IQ3" s="12">
        <v>41990</v>
      </c>
      <c r="IR3" s="12">
        <v>41991</v>
      </c>
      <c r="IS3" s="12">
        <v>41992</v>
      </c>
      <c r="IT3" s="12">
        <v>41995</v>
      </c>
      <c r="IU3" s="12">
        <v>41996</v>
      </c>
      <c r="IV3" s="12">
        <v>41997</v>
      </c>
      <c r="IW3" s="12">
        <v>41998</v>
      </c>
      <c r="IX3" s="12">
        <v>41999</v>
      </c>
      <c r="IY3" s="12">
        <v>42002</v>
      </c>
      <c r="IZ3" s="12">
        <v>42003</v>
      </c>
      <c r="JA3" s="12">
        <v>42004</v>
      </c>
      <c r="JB3" s="12">
        <v>42005</v>
      </c>
      <c r="JC3" s="12">
        <v>42006</v>
      </c>
      <c r="JD3" s="12">
        <v>42009</v>
      </c>
      <c r="JE3" s="12">
        <v>42010</v>
      </c>
      <c r="JF3" s="12">
        <v>42011</v>
      </c>
      <c r="JG3" s="12">
        <v>42012</v>
      </c>
      <c r="JH3" s="12">
        <v>42013</v>
      </c>
      <c r="JI3" s="12">
        <v>42016</v>
      </c>
      <c r="JJ3" s="12">
        <v>42017</v>
      </c>
      <c r="JK3" s="12">
        <v>42018</v>
      </c>
      <c r="JL3" s="12">
        <v>42019</v>
      </c>
      <c r="JM3" s="12">
        <v>42020</v>
      </c>
      <c r="JN3" s="12">
        <v>42023</v>
      </c>
      <c r="JO3" s="12">
        <v>42024</v>
      </c>
      <c r="JP3" s="12">
        <v>42025</v>
      </c>
      <c r="JQ3" s="12">
        <v>42026</v>
      </c>
      <c r="JR3" s="12">
        <v>42027</v>
      </c>
      <c r="JS3" s="12">
        <v>42030</v>
      </c>
      <c r="JT3" s="12">
        <v>42031</v>
      </c>
      <c r="JU3" s="12">
        <v>42032</v>
      </c>
      <c r="JV3" s="12">
        <v>42033</v>
      </c>
      <c r="JW3" s="12"/>
      <c r="JX3" s="12"/>
      <c r="JY3" s="12"/>
      <c r="JZ3" s="12"/>
      <c r="KA3" s="12"/>
      <c r="KB3" s="12"/>
      <c r="KC3" s="12"/>
      <c r="KD3" s="12"/>
      <c r="KE3" s="12"/>
      <c r="KF3" s="12"/>
      <c r="KG3" s="12"/>
      <c r="KH3" s="12"/>
      <c r="KI3" s="12"/>
      <c r="KJ3" s="12"/>
      <c r="KK3" s="12"/>
      <c r="KL3" s="12"/>
      <c r="KM3" s="12"/>
      <c r="KN3" s="12"/>
      <c r="KO3" s="12"/>
      <c r="KP3" s="12"/>
      <c r="KQ3" s="12"/>
      <c r="KR3" s="12"/>
      <c r="KS3" s="12"/>
      <c r="KT3" s="12"/>
      <c r="KU3" s="12"/>
      <c r="KV3" s="12"/>
      <c r="KW3" s="12"/>
      <c r="KX3" s="12"/>
      <c r="KY3" s="12"/>
      <c r="KZ3" s="12"/>
      <c r="LA3" s="12"/>
      <c r="LB3" s="12"/>
      <c r="LC3" s="12"/>
      <c r="LD3" s="12"/>
      <c r="LE3" s="12"/>
      <c r="LF3" s="12"/>
      <c r="LG3" s="12"/>
      <c r="LH3" s="12"/>
      <c r="LI3" s="12"/>
      <c r="LJ3" s="12"/>
      <c r="LK3" s="12"/>
      <c r="LL3" s="12"/>
      <c r="LM3" s="12"/>
      <c r="LN3" s="12"/>
      <c r="LO3" s="12"/>
      <c r="LP3" s="12"/>
      <c r="LQ3" s="12"/>
      <c r="LR3" s="12"/>
      <c r="LS3" s="12"/>
      <c r="LT3" s="12"/>
      <c r="LU3" s="12"/>
      <c r="LV3" s="12"/>
      <c r="LW3" s="12"/>
      <c r="LX3" s="12"/>
      <c r="LY3" s="12"/>
      <c r="LZ3" s="12"/>
      <c r="MA3" s="12"/>
      <c r="MB3" s="12"/>
      <c r="MC3" s="12"/>
      <c r="MD3" s="12"/>
      <c r="ME3" s="12"/>
      <c r="MF3" s="12"/>
      <c r="MG3" s="12"/>
      <c r="MH3" s="12"/>
      <c r="MI3" s="12"/>
      <c r="MJ3" s="12"/>
      <c r="MK3" s="12"/>
      <c r="ML3" s="12"/>
      <c r="MM3" s="12"/>
      <c r="MN3" s="12"/>
      <c r="MO3" s="12"/>
      <c r="MP3" s="12"/>
      <c r="MQ3" s="12"/>
      <c r="MR3" s="12"/>
      <c r="MS3" s="12"/>
      <c r="MT3" s="12"/>
      <c r="MU3" s="12"/>
      <c r="MV3" s="12"/>
      <c r="MW3" s="12"/>
      <c r="MX3" s="12"/>
      <c r="MY3" s="12"/>
      <c r="MZ3" s="12"/>
      <c r="NA3" s="12"/>
      <c r="NB3" s="12"/>
      <c r="NC3" s="12"/>
      <c r="ND3" s="12"/>
      <c r="NE3" s="12"/>
      <c r="NF3" s="12"/>
      <c r="NG3" s="12"/>
      <c r="NH3" s="12"/>
      <c r="NI3" s="12"/>
      <c r="NJ3" s="12"/>
      <c r="NK3" s="12"/>
      <c r="NL3" s="12"/>
      <c r="NM3" s="12"/>
      <c r="NN3" s="12"/>
      <c r="NO3" s="12"/>
      <c r="NP3" s="12"/>
      <c r="NQ3" s="12"/>
      <c r="NR3" s="12"/>
      <c r="NS3" s="12"/>
      <c r="NT3" s="12"/>
      <c r="NU3" s="12"/>
      <c r="NV3" s="12"/>
      <c r="NW3" s="12"/>
      <c r="NX3" s="12"/>
      <c r="NY3" s="12"/>
      <c r="NZ3" s="12"/>
      <c r="OA3" s="12"/>
      <c r="OB3" s="12"/>
      <c r="OC3" s="12"/>
      <c r="OD3" s="12"/>
      <c r="OE3" s="12"/>
      <c r="OF3" s="12"/>
      <c r="OG3" s="12"/>
      <c r="OH3" s="12"/>
      <c r="OI3" s="12"/>
      <c r="OJ3" s="12"/>
      <c r="OK3" s="12"/>
      <c r="OL3" s="12"/>
      <c r="OM3" s="12"/>
      <c r="ON3" s="12"/>
      <c r="OO3" s="12"/>
      <c r="OP3" s="12"/>
      <c r="OQ3" s="12"/>
      <c r="OR3" s="12"/>
      <c r="OS3" s="12"/>
      <c r="OT3" s="12"/>
      <c r="OU3" s="12"/>
      <c r="OV3" s="12"/>
      <c r="OW3" s="12"/>
      <c r="OX3" s="12"/>
      <c r="OY3" s="12"/>
      <c r="OZ3" s="12"/>
      <c r="PA3" s="12"/>
      <c r="PB3" s="12"/>
      <c r="PC3" s="12"/>
      <c r="PD3" s="12"/>
      <c r="PE3" s="12"/>
      <c r="PF3" s="12"/>
      <c r="PG3" s="12"/>
      <c r="PH3" s="12"/>
      <c r="PI3" s="12"/>
      <c r="PJ3" s="12"/>
      <c r="PK3" s="12"/>
      <c r="PL3" s="12"/>
      <c r="PM3" s="12"/>
      <c r="PN3" s="12"/>
      <c r="PO3" s="12"/>
      <c r="PP3" s="12"/>
      <c r="PQ3" s="12"/>
      <c r="PR3" s="12"/>
      <c r="PS3" s="12"/>
      <c r="PT3" s="12"/>
      <c r="PU3" s="12"/>
      <c r="PV3" s="12"/>
      <c r="PW3" s="12"/>
      <c r="PX3" s="12"/>
      <c r="PY3" s="12"/>
      <c r="PZ3" s="12"/>
      <c r="QA3" s="12"/>
      <c r="QB3" s="12"/>
      <c r="QC3" s="12"/>
      <c r="QD3" s="12"/>
      <c r="QE3" s="12"/>
      <c r="QF3" s="12"/>
      <c r="QG3" s="12"/>
      <c r="QH3" s="12"/>
      <c r="QI3" s="12"/>
      <c r="QJ3" s="12"/>
      <c r="QK3" s="12"/>
      <c r="QL3" s="12"/>
      <c r="QM3" s="12"/>
      <c r="QN3" s="12"/>
      <c r="QO3" s="12"/>
      <c r="QP3" s="12"/>
      <c r="QQ3" s="12"/>
      <c r="QR3" s="12"/>
      <c r="QS3" s="12"/>
      <c r="QT3" s="12"/>
      <c r="QU3" s="12"/>
      <c r="QV3" s="12"/>
      <c r="QW3" s="12"/>
      <c r="QX3" s="12"/>
      <c r="QY3" s="12"/>
      <c r="QZ3" s="12"/>
      <c r="RA3" s="12"/>
      <c r="RB3" s="12"/>
      <c r="RC3" s="12"/>
      <c r="RD3" s="12"/>
      <c r="RE3" s="12"/>
      <c r="RF3" s="12"/>
      <c r="RG3" s="12"/>
      <c r="RH3" s="12"/>
      <c r="RI3" s="12"/>
      <c r="RJ3" s="12"/>
      <c r="RK3" s="12"/>
      <c r="RL3" s="12"/>
      <c r="RM3" s="12"/>
      <c r="RN3" s="12"/>
      <c r="RO3" s="12"/>
      <c r="RP3" s="12"/>
      <c r="RQ3" s="12"/>
      <c r="RR3" s="12"/>
      <c r="RS3" s="12"/>
      <c r="RT3" s="12"/>
      <c r="RU3" s="12"/>
      <c r="RV3" s="12"/>
      <c r="RW3" s="12"/>
      <c r="RX3" s="12"/>
      <c r="RY3" s="12"/>
      <c r="RZ3" s="12"/>
      <c r="SA3" s="12"/>
      <c r="SB3" s="12"/>
      <c r="SC3" s="12"/>
      <c r="SD3" s="12"/>
      <c r="SE3" s="12"/>
      <c r="SF3" s="12"/>
      <c r="SG3" s="12"/>
      <c r="SH3" s="12"/>
      <c r="SI3" s="12"/>
      <c r="SJ3" s="12"/>
      <c r="SK3" s="12"/>
      <c r="SL3" s="12"/>
      <c r="SM3" s="12"/>
      <c r="SN3" s="12"/>
      <c r="SO3" s="12"/>
      <c r="SP3" s="12"/>
      <c r="SQ3" s="12"/>
      <c r="SR3" s="12"/>
    </row>
    <row r="4" spans="1:512" s="8" customFormat="1" x14ac:dyDescent="0.25">
      <c r="A4" s="11" t="s">
        <v>26</v>
      </c>
      <c r="B4" s="9">
        <f>B3</f>
        <v>41641</v>
      </c>
      <c r="C4" s="9">
        <f t="shared" ref="C4:BN4" si="0">C3</f>
        <v>41642</v>
      </c>
      <c r="D4" s="9">
        <f t="shared" si="0"/>
        <v>41645</v>
      </c>
      <c r="E4" s="9">
        <f t="shared" si="0"/>
        <v>41646</v>
      </c>
      <c r="F4" s="9">
        <f t="shared" si="0"/>
        <v>41647</v>
      </c>
      <c r="G4" s="9">
        <f t="shared" si="0"/>
        <v>41648</v>
      </c>
      <c r="H4" s="9">
        <f t="shared" si="0"/>
        <v>41649</v>
      </c>
      <c r="I4" s="9">
        <f t="shared" si="0"/>
        <v>41652</v>
      </c>
      <c r="J4" s="9">
        <f t="shared" si="0"/>
        <v>41653</v>
      </c>
      <c r="K4" s="9">
        <f t="shared" si="0"/>
        <v>41654</v>
      </c>
      <c r="L4" s="9">
        <f t="shared" si="0"/>
        <v>41655</v>
      </c>
      <c r="M4" s="9">
        <f t="shared" si="0"/>
        <v>41656</v>
      </c>
      <c r="N4" s="9">
        <f t="shared" si="0"/>
        <v>41659</v>
      </c>
      <c r="O4" s="9">
        <f t="shared" si="0"/>
        <v>41660</v>
      </c>
      <c r="P4" s="9">
        <f t="shared" si="0"/>
        <v>41661</v>
      </c>
      <c r="Q4" s="9">
        <f t="shared" si="0"/>
        <v>41662</v>
      </c>
      <c r="R4" s="9">
        <f t="shared" si="0"/>
        <v>41663</v>
      </c>
      <c r="S4" s="9">
        <f t="shared" si="0"/>
        <v>41666</v>
      </c>
      <c r="T4" s="9">
        <f t="shared" si="0"/>
        <v>41667</v>
      </c>
      <c r="U4" s="9">
        <f t="shared" si="0"/>
        <v>41668</v>
      </c>
      <c r="V4" s="9">
        <f t="shared" si="0"/>
        <v>41669</v>
      </c>
      <c r="W4" s="9">
        <f t="shared" si="0"/>
        <v>41670</v>
      </c>
      <c r="X4" s="9">
        <f t="shared" si="0"/>
        <v>41673</v>
      </c>
      <c r="Y4" s="9">
        <f t="shared" si="0"/>
        <v>41674</v>
      </c>
      <c r="Z4" s="9">
        <f t="shared" si="0"/>
        <v>41675</v>
      </c>
      <c r="AA4" s="9">
        <f t="shared" si="0"/>
        <v>41676</v>
      </c>
      <c r="AB4" s="9">
        <f t="shared" si="0"/>
        <v>41677</v>
      </c>
      <c r="AC4" s="9">
        <f t="shared" si="0"/>
        <v>41680</v>
      </c>
      <c r="AD4" s="9">
        <f t="shared" si="0"/>
        <v>41681</v>
      </c>
      <c r="AE4" s="9">
        <f t="shared" si="0"/>
        <v>41682</v>
      </c>
      <c r="AF4" s="9">
        <f t="shared" si="0"/>
        <v>41683</v>
      </c>
      <c r="AG4" s="9">
        <f t="shared" si="0"/>
        <v>41684</v>
      </c>
      <c r="AH4" s="9">
        <f t="shared" si="0"/>
        <v>41687</v>
      </c>
      <c r="AI4" s="9">
        <f t="shared" si="0"/>
        <v>41688</v>
      </c>
      <c r="AJ4" s="9">
        <f t="shared" si="0"/>
        <v>41689</v>
      </c>
      <c r="AK4" s="9">
        <f t="shared" si="0"/>
        <v>41690</v>
      </c>
      <c r="AL4" s="9">
        <f t="shared" si="0"/>
        <v>41691</v>
      </c>
      <c r="AM4" s="9">
        <f t="shared" si="0"/>
        <v>41694</v>
      </c>
      <c r="AN4" s="9">
        <f t="shared" si="0"/>
        <v>41695</v>
      </c>
      <c r="AO4" s="9">
        <f t="shared" si="0"/>
        <v>41696</v>
      </c>
      <c r="AP4" s="9">
        <f t="shared" si="0"/>
        <v>41697</v>
      </c>
      <c r="AQ4" s="9">
        <f t="shared" si="0"/>
        <v>41698</v>
      </c>
      <c r="AR4" s="9">
        <f t="shared" si="0"/>
        <v>41701</v>
      </c>
      <c r="AS4" s="9">
        <f t="shared" si="0"/>
        <v>41702</v>
      </c>
      <c r="AT4" s="9">
        <f t="shared" si="0"/>
        <v>41703</v>
      </c>
      <c r="AU4" s="9">
        <f t="shared" si="0"/>
        <v>41704</v>
      </c>
      <c r="AV4" s="9">
        <f t="shared" si="0"/>
        <v>41705</v>
      </c>
      <c r="AW4" s="9">
        <f t="shared" si="0"/>
        <v>41708</v>
      </c>
      <c r="AX4" s="9">
        <f t="shared" si="0"/>
        <v>41709</v>
      </c>
      <c r="AY4" s="9">
        <f t="shared" si="0"/>
        <v>41710</v>
      </c>
      <c r="AZ4" s="9">
        <f t="shared" si="0"/>
        <v>41711</v>
      </c>
      <c r="BA4" s="9">
        <f t="shared" si="0"/>
        <v>41712</v>
      </c>
      <c r="BB4" s="9">
        <f t="shared" si="0"/>
        <v>41715</v>
      </c>
      <c r="BC4" s="9">
        <f t="shared" si="0"/>
        <v>41716</v>
      </c>
      <c r="BD4" s="9">
        <f t="shared" si="0"/>
        <v>41717</v>
      </c>
      <c r="BE4" s="9">
        <f t="shared" si="0"/>
        <v>41718</v>
      </c>
      <c r="BF4" s="9">
        <f t="shared" si="0"/>
        <v>41719</v>
      </c>
      <c r="BG4" s="9">
        <f t="shared" si="0"/>
        <v>41722</v>
      </c>
      <c r="BH4" s="9">
        <f t="shared" si="0"/>
        <v>41723</v>
      </c>
      <c r="BI4" s="9">
        <f t="shared" si="0"/>
        <v>41724</v>
      </c>
      <c r="BJ4" s="9">
        <f t="shared" si="0"/>
        <v>41725</v>
      </c>
      <c r="BK4" s="9">
        <f t="shared" si="0"/>
        <v>41726</v>
      </c>
      <c r="BL4" s="9">
        <f t="shared" si="0"/>
        <v>41729</v>
      </c>
      <c r="BM4" s="9">
        <f t="shared" si="0"/>
        <v>41730</v>
      </c>
      <c r="BN4" s="9">
        <f t="shared" si="0"/>
        <v>41731</v>
      </c>
      <c r="BO4" s="9">
        <f t="shared" ref="BO4:DZ4" si="1">BO3</f>
        <v>41732</v>
      </c>
      <c r="BP4" s="9">
        <f t="shared" si="1"/>
        <v>41733</v>
      </c>
      <c r="BQ4" s="9">
        <f t="shared" si="1"/>
        <v>41736</v>
      </c>
      <c r="BR4" s="9">
        <f t="shared" si="1"/>
        <v>41737</v>
      </c>
      <c r="BS4" s="9">
        <f t="shared" si="1"/>
        <v>41738</v>
      </c>
      <c r="BT4" s="9">
        <f t="shared" si="1"/>
        <v>41739</v>
      </c>
      <c r="BU4" s="9">
        <f t="shared" si="1"/>
        <v>41740</v>
      </c>
      <c r="BV4" s="9">
        <f t="shared" si="1"/>
        <v>41743</v>
      </c>
      <c r="BW4" s="9">
        <f t="shared" si="1"/>
        <v>41744</v>
      </c>
      <c r="BX4" s="9">
        <f t="shared" si="1"/>
        <v>41745</v>
      </c>
      <c r="BY4" s="9">
        <f t="shared" si="1"/>
        <v>41746</v>
      </c>
      <c r="BZ4" s="9">
        <f t="shared" si="1"/>
        <v>41747</v>
      </c>
      <c r="CA4" s="9">
        <f t="shared" si="1"/>
        <v>41750</v>
      </c>
      <c r="CB4" s="9">
        <f t="shared" si="1"/>
        <v>41751</v>
      </c>
      <c r="CC4" s="9">
        <f t="shared" si="1"/>
        <v>41752</v>
      </c>
      <c r="CD4" s="9">
        <f t="shared" si="1"/>
        <v>41753</v>
      </c>
      <c r="CE4" s="9">
        <f t="shared" si="1"/>
        <v>41754</v>
      </c>
      <c r="CF4" s="9">
        <f t="shared" si="1"/>
        <v>41757</v>
      </c>
      <c r="CG4" s="9">
        <f t="shared" si="1"/>
        <v>41758</v>
      </c>
      <c r="CH4" s="9">
        <f t="shared" si="1"/>
        <v>41759</v>
      </c>
      <c r="CI4" s="9">
        <f t="shared" si="1"/>
        <v>41760</v>
      </c>
      <c r="CJ4" s="9">
        <f t="shared" si="1"/>
        <v>41761</v>
      </c>
      <c r="CK4" s="9">
        <f t="shared" si="1"/>
        <v>41764</v>
      </c>
      <c r="CL4" s="9">
        <f t="shared" si="1"/>
        <v>41765</v>
      </c>
      <c r="CM4" s="9">
        <f t="shared" si="1"/>
        <v>41766</v>
      </c>
      <c r="CN4" s="9">
        <f t="shared" si="1"/>
        <v>41767</v>
      </c>
      <c r="CO4" s="9">
        <f t="shared" si="1"/>
        <v>41768</v>
      </c>
      <c r="CP4" s="9">
        <f t="shared" si="1"/>
        <v>41771</v>
      </c>
      <c r="CQ4" s="9">
        <f t="shared" si="1"/>
        <v>41772</v>
      </c>
      <c r="CR4" s="9">
        <f t="shared" si="1"/>
        <v>41773</v>
      </c>
      <c r="CS4" s="9">
        <f t="shared" si="1"/>
        <v>41774</v>
      </c>
      <c r="CT4" s="9">
        <f t="shared" si="1"/>
        <v>41775</v>
      </c>
      <c r="CU4" s="9">
        <f t="shared" si="1"/>
        <v>41778</v>
      </c>
      <c r="CV4" s="9">
        <f t="shared" si="1"/>
        <v>41779</v>
      </c>
      <c r="CW4" s="9">
        <f t="shared" si="1"/>
        <v>41780</v>
      </c>
      <c r="CX4" s="9">
        <f t="shared" si="1"/>
        <v>41781</v>
      </c>
      <c r="CY4" s="9">
        <f t="shared" si="1"/>
        <v>41782</v>
      </c>
      <c r="CZ4" s="9">
        <f t="shared" si="1"/>
        <v>41785</v>
      </c>
      <c r="DA4" s="9">
        <f t="shared" si="1"/>
        <v>41786</v>
      </c>
      <c r="DB4" s="9">
        <f t="shared" si="1"/>
        <v>41787</v>
      </c>
      <c r="DC4" s="9">
        <f t="shared" si="1"/>
        <v>41788</v>
      </c>
      <c r="DD4" s="9">
        <f t="shared" si="1"/>
        <v>41789</v>
      </c>
      <c r="DE4" s="9">
        <f t="shared" si="1"/>
        <v>41792</v>
      </c>
      <c r="DF4" s="9">
        <f t="shared" si="1"/>
        <v>41793</v>
      </c>
      <c r="DG4" s="9">
        <f t="shared" si="1"/>
        <v>41794</v>
      </c>
      <c r="DH4" s="9">
        <f t="shared" si="1"/>
        <v>41795</v>
      </c>
      <c r="DI4" s="9">
        <f t="shared" si="1"/>
        <v>41796</v>
      </c>
      <c r="DJ4" s="9">
        <f t="shared" si="1"/>
        <v>41799</v>
      </c>
      <c r="DK4" s="9">
        <f t="shared" si="1"/>
        <v>41800</v>
      </c>
      <c r="DL4" s="9">
        <f t="shared" si="1"/>
        <v>41801</v>
      </c>
      <c r="DM4" s="9">
        <f t="shared" si="1"/>
        <v>41802</v>
      </c>
      <c r="DN4" s="9">
        <f t="shared" si="1"/>
        <v>41803</v>
      </c>
      <c r="DO4" s="9">
        <f t="shared" si="1"/>
        <v>41806</v>
      </c>
      <c r="DP4" s="9">
        <f t="shared" si="1"/>
        <v>41807</v>
      </c>
      <c r="DQ4" s="9">
        <f t="shared" si="1"/>
        <v>41808</v>
      </c>
      <c r="DR4" s="9">
        <f t="shared" si="1"/>
        <v>41809</v>
      </c>
      <c r="DS4" s="9">
        <f t="shared" si="1"/>
        <v>41810</v>
      </c>
      <c r="DT4" s="9">
        <f t="shared" si="1"/>
        <v>41813</v>
      </c>
      <c r="DU4" s="9">
        <f t="shared" si="1"/>
        <v>41814</v>
      </c>
      <c r="DV4" s="9">
        <f t="shared" si="1"/>
        <v>41815</v>
      </c>
      <c r="DW4" s="9">
        <f t="shared" si="1"/>
        <v>41816</v>
      </c>
      <c r="DX4" s="9">
        <f t="shared" si="1"/>
        <v>41817</v>
      </c>
      <c r="DY4" s="9">
        <f t="shared" si="1"/>
        <v>41820</v>
      </c>
      <c r="DZ4" s="9">
        <f t="shared" si="1"/>
        <v>41821</v>
      </c>
      <c r="EA4" s="9">
        <f t="shared" ref="EA4:GL4" si="2">EA3</f>
        <v>41822</v>
      </c>
      <c r="EB4" s="9">
        <f t="shared" si="2"/>
        <v>41823</v>
      </c>
      <c r="EC4" s="9">
        <f t="shared" si="2"/>
        <v>41824</v>
      </c>
      <c r="ED4" s="9">
        <f t="shared" si="2"/>
        <v>41827</v>
      </c>
      <c r="EE4" s="9">
        <f t="shared" si="2"/>
        <v>41828</v>
      </c>
      <c r="EF4" s="9">
        <f t="shared" si="2"/>
        <v>41829</v>
      </c>
      <c r="EG4" s="9">
        <f t="shared" si="2"/>
        <v>41830</v>
      </c>
      <c r="EH4" s="9">
        <f t="shared" si="2"/>
        <v>41831</v>
      </c>
      <c r="EI4" s="9">
        <f t="shared" si="2"/>
        <v>41834</v>
      </c>
      <c r="EJ4" s="9">
        <f t="shared" si="2"/>
        <v>41835</v>
      </c>
      <c r="EK4" s="9">
        <f t="shared" si="2"/>
        <v>41836</v>
      </c>
      <c r="EL4" s="9">
        <f t="shared" si="2"/>
        <v>41837</v>
      </c>
      <c r="EM4" s="9">
        <f t="shared" si="2"/>
        <v>41838</v>
      </c>
      <c r="EN4" s="9">
        <f t="shared" si="2"/>
        <v>41841</v>
      </c>
      <c r="EO4" s="9">
        <f t="shared" si="2"/>
        <v>41842</v>
      </c>
      <c r="EP4" s="9">
        <f t="shared" si="2"/>
        <v>41843</v>
      </c>
      <c r="EQ4" s="9">
        <f t="shared" si="2"/>
        <v>41844</v>
      </c>
      <c r="ER4" s="9">
        <f t="shared" si="2"/>
        <v>41845</v>
      </c>
      <c r="ES4" s="9">
        <f t="shared" si="2"/>
        <v>41848</v>
      </c>
      <c r="ET4" s="9">
        <f t="shared" si="2"/>
        <v>41849</v>
      </c>
      <c r="EU4" s="9">
        <f t="shared" si="2"/>
        <v>41850</v>
      </c>
      <c r="EV4" s="9">
        <f t="shared" si="2"/>
        <v>41851</v>
      </c>
      <c r="EW4" s="9">
        <f t="shared" si="2"/>
        <v>41852</v>
      </c>
      <c r="EX4" s="9">
        <f t="shared" si="2"/>
        <v>41855</v>
      </c>
      <c r="EY4" s="9">
        <f t="shared" si="2"/>
        <v>41856</v>
      </c>
      <c r="EZ4" s="9">
        <f t="shared" si="2"/>
        <v>41857</v>
      </c>
      <c r="FA4" s="9">
        <f t="shared" si="2"/>
        <v>41858</v>
      </c>
      <c r="FB4" s="9">
        <f t="shared" si="2"/>
        <v>41859</v>
      </c>
      <c r="FC4" s="9">
        <f t="shared" si="2"/>
        <v>41862</v>
      </c>
      <c r="FD4" s="9">
        <f t="shared" si="2"/>
        <v>41863</v>
      </c>
      <c r="FE4" s="9">
        <f t="shared" si="2"/>
        <v>41864</v>
      </c>
      <c r="FF4" s="9">
        <f t="shared" si="2"/>
        <v>41865</v>
      </c>
      <c r="FG4" s="9">
        <f t="shared" si="2"/>
        <v>41866</v>
      </c>
      <c r="FH4" s="9">
        <f t="shared" si="2"/>
        <v>41869</v>
      </c>
      <c r="FI4" s="9">
        <f t="shared" si="2"/>
        <v>41870</v>
      </c>
      <c r="FJ4" s="9">
        <f t="shared" si="2"/>
        <v>41871</v>
      </c>
      <c r="FK4" s="9">
        <f t="shared" si="2"/>
        <v>41872</v>
      </c>
      <c r="FL4" s="9">
        <f t="shared" si="2"/>
        <v>41873</v>
      </c>
      <c r="FM4" s="9">
        <f t="shared" si="2"/>
        <v>41876</v>
      </c>
      <c r="FN4" s="9">
        <f t="shared" si="2"/>
        <v>41877</v>
      </c>
      <c r="FO4" s="9">
        <f t="shared" si="2"/>
        <v>41878</v>
      </c>
      <c r="FP4" s="9">
        <f t="shared" si="2"/>
        <v>41879</v>
      </c>
      <c r="FQ4" s="9">
        <f t="shared" si="2"/>
        <v>41880</v>
      </c>
      <c r="FR4" s="9">
        <f t="shared" si="2"/>
        <v>41883</v>
      </c>
      <c r="FS4" s="9">
        <f t="shared" si="2"/>
        <v>41884</v>
      </c>
      <c r="FT4" s="9">
        <f t="shared" si="2"/>
        <v>41885</v>
      </c>
      <c r="FU4" s="9">
        <f t="shared" si="2"/>
        <v>41886</v>
      </c>
      <c r="FV4" s="9">
        <f t="shared" si="2"/>
        <v>41887</v>
      </c>
      <c r="FW4" s="9">
        <f t="shared" si="2"/>
        <v>41890</v>
      </c>
      <c r="FX4" s="9">
        <f t="shared" si="2"/>
        <v>41891</v>
      </c>
      <c r="FY4" s="9">
        <f t="shared" si="2"/>
        <v>41892</v>
      </c>
      <c r="FZ4" s="9">
        <f t="shared" si="2"/>
        <v>41893</v>
      </c>
      <c r="GA4" s="9">
        <f t="shared" si="2"/>
        <v>41894</v>
      </c>
      <c r="GB4" s="9">
        <f t="shared" si="2"/>
        <v>41897</v>
      </c>
      <c r="GC4" s="9">
        <f t="shared" si="2"/>
        <v>41898</v>
      </c>
      <c r="GD4" s="9">
        <f t="shared" si="2"/>
        <v>41899</v>
      </c>
      <c r="GE4" s="9">
        <f t="shared" si="2"/>
        <v>41900</v>
      </c>
      <c r="GF4" s="9">
        <f t="shared" si="2"/>
        <v>41901</v>
      </c>
      <c r="GG4" s="9">
        <f t="shared" si="2"/>
        <v>41904</v>
      </c>
      <c r="GH4" s="9">
        <f t="shared" si="2"/>
        <v>41905</v>
      </c>
      <c r="GI4" s="9">
        <f t="shared" si="2"/>
        <v>41906</v>
      </c>
      <c r="GJ4" s="9">
        <f t="shared" si="2"/>
        <v>41907</v>
      </c>
      <c r="GK4" s="9">
        <f t="shared" si="2"/>
        <v>41908</v>
      </c>
      <c r="GL4" s="9">
        <f t="shared" si="2"/>
        <v>41911</v>
      </c>
      <c r="GM4" s="9">
        <f t="shared" ref="GM4:IX4" si="3">GM3</f>
        <v>41912</v>
      </c>
      <c r="GN4" s="9">
        <f t="shared" si="3"/>
        <v>41913</v>
      </c>
      <c r="GO4" s="9">
        <f t="shared" si="3"/>
        <v>41914</v>
      </c>
      <c r="GP4" s="9">
        <f t="shared" si="3"/>
        <v>41915</v>
      </c>
      <c r="GQ4" s="9">
        <f t="shared" si="3"/>
        <v>41918</v>
      </c>
      <c r="GR4" s="9">
        <f t="shared" si="3"/>
        <v>41919</v>
      </c>
      <c r="GS4" s="9">
        <f t="shared" si="3"/>
        <v>41920</v>
      </c>
      <c r="GT4" s="9">
        <f t="shared" si="3"/>
        <v>41921</v>
      </c>
      <c r="GU4" s="9">
        <f t="shared" si="3"/>
        <v>41922</v>
      </c>
      <c r="GV4" s="9">
        <f t="shared" si="3"/>
        <v>41925</v>
      </c>
      <c r="GW4" s="9">
        <f t="shared" si="3"/>
        <v>41926</v>
      </c>
      <c r="GX4" s="9">
        <f t="shared" si="3"/>
        <v>41927</v>
      </c>
      <c r="GY4" s="9">
        <f t="shared" si="3"/>
        <v>41928</v>
      </c>
      <c r="GZ4" s="9">
        <f t="shared" si="3"/>
        <v>41929</v>
      </c>
      <c r="HA4" s="9">
        <f t="shared" si="3"/>
        <v>41932</v>
      </c>
      <c r="HB4" s="9">
        <f t="shared" si="3"/>
        <v>41933</v>
      </c>
      <c r="HC4" s="9">
        <f t="shared" si="3"/>
        <v>41934</v>
      </c>
      <c r="HD4" s="9">
        <f t="shared" si="3"/>
        <v>41935</v>
      </c>
      <c r="HE4" s="9">
        <f t="shared" si="3"/>
        <v>41936</v>
      </c>
      <c r="HF4" s="9">
        <f t="shared" si="3"/>
        <v>41939</v>
      </c>
      <c r="HG4" s="9">
        <f t="shared" si="3"/>
        <v>41940</v>
      </c>
      <c r="HH4" s="9">
        <f t="shared" si="3"/>
        <v>41941</v>
      </c>
      <c r="HI4" s="9">
        <f t="shared" si="3"/>
        <v>41942</v>
      </c>
      <c r="HJ4" s="9">
        <f t="shared" si="3"/>
        <v>41943</v>
      </c>
      <c r="HK4" s="9">
        <f t="shared" si="3"/>
        <v>41946</v>
      </c>
      <c r="HL4" s="9">
        <f t="shared" si="3"/>
        <v>41947</v>
      </c>
      <c r="HM4" s="9">
        <f t="shared" si="3"/>
        <v>41948</v>
      </c>
      <c r="HN4" s="9">
        <f t="shared" si="3"/>
        <v>41949</v>
      </c>
      <c r="HO4" s="9">
        <f t="shared" si="3"/>
        <v>41950</v>
      </c>
      <c r="HP4" s="9">
        <f t="shared" si="3"/>
        <v>41953</v>
      </c>
      <c r="HQ4" s="9">
        <f t="shared" si="3"/>
        <v>41954</v>
      </c>
      <c r="HR4" s="9">
        <f t="shared" si="3"/>
        <v>41955</v>
      </c>
      <c r="HS4" s="9">
        <f t="shared" si="3"/>
        <v>41956</v>
      </c>
      <c r="HT4" s="9">
        <f t="shared" si="3"/>
        <v>41957</v>
      </c>
      <c r="HU4" s="9">
        <f t="shared" si="3"/>
        <v>41960</v>
      </c>
      <c r="HV4" s="9">
        <f t="shared" si="3"/>
        <v>41961</v>
      </c>
      <c r="HW4" s="9">
        <f t="shared" si="3"/>
        <v>41962</v>
      </c>
      <c r="HX4" s="9">
        <f t="shared" si="3"/>
        <v>41963</v>
      </c>
      <c r="HY4" s="9">
        <f t="shared" si="3"/>
        <v>41964</v>
      </c>
      <c r="HZ4" s="9">
        <f t="shared" si="3"/>
        <v>41967</v>
      </c>
      <c r="IA4" s="9">
        <f t="shared" si="3"/>
        <v>41968</v>
      </c>
      <c r="IB4" s="9">
        <f t="shared" si="3"/>
        <v>41969</v>
      </c>
      <c r="IC4" s="9">
        <f t="shared" si="3"/>
        <v>41970</v>
      </c>
      <c r="ID4" s="9">
        <f t="shared" si="3"/>
        <v>41971</v>
      </c>
      <c r="IE4" s="9">
        <f t="shared" si="3"/>
        <v>41974</v>
      </c>
      <c r="IF4" s="9">
        <f t="shared" si="3"/>
        <v>41975</v>
      </c>
      <c r="IG4" s="9">
        <f t="shared" si="3"/>
        <v>41976</v>
      </c>
      <c r="IH4" s="9">
        <f t="shared" si="3"/>
        <v>41977</v>
      </c>
      <c r="II4" s="9">
        <f t="shared" si="3"/>
        <v>41978</v>
      </c>
      <c r="IJ4" s="9">
        <f t="shared" si="3"/>
        <v>41981</v>
      </c>
      <c r="IK4" s="9">
        <f t="shared" si="3"/>
        <v>41982</v>
      </c>
      <c r="IL4" s="9">
        <f t="shared" si="3"/>
        <v>41983</v>
      </c>
      <c r="IM4" s="9">
        <f t="shared" si="3"/>
        <v>41984</v>
      </c>
      <c r="IN4" s="9">
        <f t="shared" si="3"/>
        <v>41985</v>
      </c>
      <c r="IO4" s="9">
        <f t="shared" si="3"/>
        <v>41988</v>
      </c>
      <c r="IP4" s="9">
        <f t="shared" si="3"/>
        <v>41989</v>
      </c>
      <c r="IQ4" s="9">
        <f t="shared" si="3"/>
        <v>41990</v>
      </c>
      <c r="IR4" s="9">
        <f t="shared" si="3"/>
        <v>41991</v>
      </c>
      <c r="IS4" s="9">
        <f t="shared" si="3"/>
        <v>41992</v>
      </c>
      <c r="IT4" s="9">
        <f t="shared" si="3"/>
        <v>41995</v>
      </c>
      <c r="IU4" s="9">
        <f t="shared" si="3"/>
        <v>41996</v>
      </c>
      <c r="IV4" s="9">
        <f t="shared" si="3"/>
        <v>41997</v>
      </c>
      <c r="IW4" s="9">
        <f t="shared" si="3"/>
        <v>41998</v>
      </c>
      <c r="IX4" s="9">
        <f t="shared" si="3"/>
        <v>41999</v>
      </c>
      <c r="IY4" s="9">
        <f t="shared" ref="IY4:JV4" si="4">IY3</f>
        <v>42002</v>
      </c>
      <c r="IZ4" s="9">
        <f t="shared" si="4"/>
        <v>42003</v>
      </c>
      <c r="JA4" s="9">
        <f t="shared" si="4"/>
        <v>42004</v>
      </c>
      <c r="JB4" s="9">
        <f t="shared" si="4"/>
        <v>42005</v>
      </c>
      <c r="JC4" s="9">
        <f t="shared" si="4"/>
        <v>42006</v>
      </c>
      <c r="JD4" s="9">
        <f t="shared" si="4"/>
        <v>42009</v>
      </c>
      <c r="JE4" s="9">
        <f t="shared" si="4"/>
        <v>42010</v>
      </c>
      <c r="JF4" s="9">
        <f t="shared" si="4"/>
        <v>42011</v>
      </c>
      <c r="JG4" s="9">
        <f t="shared" si="4"/>
        <v>42012</v>
      </c>
      <c r="JH4" s="9">
        <f t="shared" si="4"/>
        <v>42013</v>
      </c>
      <c r="JI4" s="9">
        <f t="shared" si="4"/>
        <v>42016</v>
      </c>
      <c r="JJ4" s="9">
        <f t="shared" si="4"/>
        <v>42017</v>
      </c>
      <c r="JK4" s="9">
        <f t="shared" si="4"/>
        <v>42018</v>
      </c>
      <c r="JL4" s="9">
        <f t="shared" si="4"/>
        <v>42019</v>
      </c>
      <c r="JM4" s="9">
        <f t="shared" si="4"/>
        <v>42020</v>
      </c>
      <c r="JN4" s="9">
        <f t="shared" si="4"/>
        <v>42023</v>
      </c>
      <c r="JO4" s="9">
        <f t="shared" si="4"/>
        <v>42024</v>
      </c>
      <c r="JP4" s="9">
        <f t="shared" si="4"/>
        <v>42025</v>
      </c>
      <c r="JQ4" s="9">
        <f t="shared" si="4"/>
        <v>42026</v>
      </c>
      <c r="JR4" s="9">
        <f t="shared" si="4"/>
        <v>42027</v>
      </c>
      <c r="JS4" s="9">
        <f t="shared" si="4"/>
        <v>42030</v>
      </c>
      <c r="JT4" s="9">
        <f t="shared" si="4"/>
        <v>42031</v>
      </c>
      <c r="JU4" s="9">
        <f t="shared" si="4"/>
        <v>42032</v>
      </c>
      <c r="JV4" s="9">
        <f t="shared" si="4"/>
        <v>42033</v>
      </c>
      <c r="JW4" s="9"/>
      <c r="JX4" s="9"/>
      <c r="JY4" s="9"/>
      <c r="JZ4" s="9"/>
      <c r="KA4" s="9"/>
      <c r="KB4" s="9"/>
      <c r="KC4" s="9"/>
      <c r="KD4" s="9"/>
      <c r="KE4" s="9"/>
      <c r="KF4" s="9"/>
      <c r="KG4" s="9"/>
      <c r="KH4" s="9"/>
      <c r="KI4" s="9"/>
      <c r="KJ4" s="9"/>
      <c r="KK4" s="9"/>
      <c r="KL4" s="9"/>
      <c r="KM4" s="9"/>
      <c r="KN4" s="9"/>
      <c r="KO4" s="9"/>
      <c r="KP4" s="9"/>
      <c r="KQ4" s="9"/>
      <c r="KR4" s="9"/>
      <c r="KS4" s="9"/>
      <c r="KT4" s="9"/>
      <c r="KU4" s="9"/>
      <c r="KV4" s="9"/>
      <c r="KW4" s="9"/>
      <c r="KX4" s="9"/>
      <c r="KY4" s="9"/>
      <c r="KZ4" s="9"/>
      <c r="LA4" s="9"/>
      <c r="LB4" s="9"/>
      <c r="LC4" s="9"/>
      <c r="LD4" s="9"/>
      <c r="LE4" s="9"/>
      <c r="LF4" s="9"/>
      <c r="LG4" s="9"/>
      <c r="LH4" s="9"/>
      <c r="LI4" s="9"/>
      <c r="LJ4" s="9"/>
      <c r="LK4" s="9"/>
      <c r="LL4" s="9"/>
      <c r="LM4" s="9"/>
      <c r="LN4" s="9"/>
      <c r="LO4" s="9"/>
      <c r="LP4" s="9"/>
      <c r="LQ4" s="9"/>
      <c r="LR4" s="9"/>
      <c r="LS4" s="9"/>
      <c r="LT4" s="9"/>
      <c r="LU4" s="9"/>
      <c r="LV4" s="9"/>
      <c r="LW4" s="9"/>
      <c r="LX4" s="9"/>
      <c r="LY4" s="9"/>
      <c r="LZ4" s="9"/>
      <c r="MA4" s="9"/>
      <c r="MB4" s="9"/>
      <c r="MC4" s="9"/>
      <c r="MD4" s="9"/>
      <c r="ME4" s="9"/>
      <c r="MF4" s="9"/>
      <c r="MG4" s="9"/>
      <c r="MH4" s="9"/>
      <c r="MI4" s="9"/>
      <c r="MJ4" s="9"/>
      <c r="MK4" s="9"/>
      <c r="ML4" s="9"/>
      <c r="MM4" s="9"/>
      <c r="MN4" s="9"/>
      <c r="MO4" s="9"/>
      <c r="MP4" s="9"/>
      <c r="MQ4" s="9"/>
      <c r="MR4" s="9"/>
      <c r="MS4" s="9"/>
      <c r="MT4" s="9"/>
      <c r="MU4" s="9"/>
      <c r="MV4" s="9"/>
      <c r="MW4" s="9"/>
      <c r="MX4" s="9"/>
      <c r="MY4" s="9"/>
      <c r="MZ4" s="9"/>
      <c r="NA4" s="9"/>
      <c r="NB4" s="9"/>
      <c r="NC4" s="9"/>
      <c r="ND4" s="9"/>
      <c r="NE4" s="9"/>
      <c r="NF4" s="9"/>
      <c r="NG4" s="9"/>
      <c r="NH4" s="9"/>
      <c r="NI4" s="9"/>
      <c r="NJ4" s="9"/>
      <c r="NK4" s="9"/>
      <c r="NL4" s="9"/>
      <c r="NM4" s="9"/>
      <c r="NN4" s="9"/>
      <c r="NO4" s="9"/>
      <c r="NP4" s="9"/>
      <c r="NQ4" s="9"/>
      <c r="NR4" s="9"/>
      <c r="NS4" s="9"/>
      <c r="NT4" s="9"/>
      <c r="NU4" s="9"/>
      <c r="NV4" s="9"/>
      <c r="NW4" s="9"/>
      <c r="NX4" s="9"/>
      <c r="NY4" s="9"/>
      <c r="NZ4" s="9"/>
      <c r="OA4" s="9"/>
      <c r="OB4" s="9"/>
      <c r="OC4" s="9"/>
      <c r="OD4" s="9"/>
      <c r="OE4" s="9"/>
      <c r="OF4" s="9"/>
      <c r="OG4" s="9"/>
      <c r="OH4" s="9"/>
      <c r="OI4" s="9"/>
      <c r="OJ4" s="9"/>
      <c r="OK4" s="9"/>
      <c r="OL4" s="9"/>
      <c r="OM4" s="9"/>
      <c r="ON4" s="9"/>
      <c r="OO4" s="9"/>
      <c r="OP4" s="9"/>
      <c r="OQ4" s="9"/>
      <c r="OR4" s="9"/>
      <c r="OS4" s="9"/>
      <c r="OT4" s="9"/>
      <c r="OU4" s="9"/>
      <c r="OV4" s="9"/>
      <c r="OW4" s="9"/>
      <c r="OX4" s="9"/>
      <c r="OY4" s="9"/>
      <c r="OZ4" s="9"/>
      <c r="PA4" s="9"/>
      <c r="PB4" s="9"/>
      <c r="PC4" s="9"/>
      <c r="PD4" s="9"/>
      <c r="PE4" s="9"/>
      <c r="PF4" s="9"/>
      <c r="PG4" s="9"/>
      <c r="PH4" s="9"/>
      <c r="PI4" s="9"/>
      <c r="PJ4" s="9"/>
      <c r="PK4" s="9"/>
      <c r="PL4" s="9"/>
      <c r="PM4" s="9"/>
      <c r="PN4" s="9"/>
      <c r="PO4" s="9"/>
      <c r="PP4" s="9"/>
      <c r="PQ4" s="9"/>
      <c r="PR4" s="9"/>
      <c r="PS4" s="9"/>
      <c r="PT4" s="9"/>
      <c r="PU4" s="9"/>
      <c r="PV4" s="9"/>
      <c r="PW4" s="9"/>
      <c r="PX4" s="9"/>
      <c r="PY4" s="9"/>
      <c r="PZ4" s="9"/>
      <c r="QA4" s="9"/>
      <c r="QB4" s="9"/>
      <c r="QC4" s="9"/>
      <c r="QD4" s="9"/>
      <c r="QE4" s="9"/>
      <c r="QF4" s="9"/>
      <c r="QG4" s="9"/>
      <c r="QH4" s="9"/>
      <c r="QI4" s="9"/>
      <c r="QJ4" s="9"/>
      <c r="QK4" s="9"/>
      <c r="QL4" s="9"/>
      <c r="QM4" s="9"/>
      <c r="QN4" s="9"/>
      <c r="QO4" s="9"/>
      <c r="QP4" s="9"/>
      <c r="QQ4" s="9"/>
      <c r="QR4" s="9"/>
      <c r="QS4" s="9"/>
      <c r="QT4" s="9"/>
      <c r="QU4" s="9"/>
      <c r="QV4" s="9"/>
      <c r="QW4" s="9"/>
      <c r="QX4" s="9"/>
      <c r="QY4" s="9"/>
      <c r="QZ4" s="9"/>
      <c r="RA4" s="9"/>
      <c r="RB4" s="9"/>
      <c r="RC4" s="9"/>
      <c r="RD4" s="9"/>
      <c r="RE4" s="9"/>
      <c r="RF4" s="9"/>
      <c r="RG4" s="9"/>
      <c r="RH4" s="9"/>
      <c r="RI4" s="9"/>
      <c r="RJ4" s="9"/>
      <c r="RK4" s="9"/>
      <c r="RL4" s="9"/>
      <c r="RM4" s="9"/>
      <c r="RN4" s="9"/>
      <c r="RO4" s="9"/>
      <c r="RP4" s="9"/>
      <c r="RQ4" s="9"/>
      <c r="RR4" s="9"/>
      <c r="RS4" s="9"/>
      <c r="RT4" s="9"/>
      <c r="RU4" s="9"/>
      <c r="RV4" s="9"/>
      <c r="RW4" s="9"/>
      <c r="RX4" s="9"/>
      <c r="RY4" s="9"/>
      <c r="RZ4" s="9"/>
      <c r="SA4" s="9"/>
      <c r="SB4" s="9"/>
      <c r="SC4" s="9"/>
      <c r="SD4" s="9"/>
      <c r="SE4" s="9"/>
      <c r="SF4" s="9"/>
      <c r="SG4" s="9"/>
      <c r="SH4" s="9"/>
      <c r="SI4" s="9"/>
      <c r="SJ4" s="9"/>
      <c r="SK4" s="9"/>
      <c r="SL4" s="9"/>
      <c r="SM4" s="9"/>
      <c r="SN4" s="9"/>
      <c r="SO4" s="9"/>
      <c r="SP4" s="9"/>
      <c r="SQ4" s="9"/>
      <c r="SR4" s="9"/>
    </row>
    <row r="5" spans="1:512" x14ac:dyDescent="0.25">
      <c r="A5" s="3" t="s">
        <v>6</v>
      </c>
      <c r="B5" s="17"/>
      <c r="C5" s="18"/>
      <c r="D5" s="17"/>
      <c r="E5" s="17"/>
      <c r="F5" s="17"/>
      <c r="G5" s="17"/>
      <c r="H5" s="17"/>
      <c r="I5" s="17"/>
      <c r="J5" s="17"/>
      <c r="K5" s="17"/>
      <c r="L5" s="17"/>
      <c r="M5" s="17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</row>
    <row r="6" spans="1:512" x14ac:dyDescent="0.25">
      <c r="A6" s="3" t="s">
        <v>10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  <c r="FW6" s="10"/>
      <c r="FX6" s="10"/>
      <c r="FY6" s="10"/>
      <c r="FZ6" s="10"/>
      <c r="GA6" s="10"/>
      <c r="GB6" s="10"/>
      <c r="GC6" s="10"/>
    </row>
    <row r="7" spans="1:512" x14ac:dyDescent="0.25">
      <c r="A7" s="3" t="s">
        <v>13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0"/>
      <c r="FT7" s="10"/>
      <c r="FU7" s="10"/>
      <c r="FV7" s="10"/>
      <c r="FW7" s="10"/>
      <c r="FX7" s="10"/>
      <c r="FY7" s="10"/>
      <c r="FZ7" s="10"/>
      <c r="GA7" s="10"/>
      <c r="GB7" s="10"/>
      <c r="GC7" s="10"/>
    </row>
    <row r="8" spans="1:512" x14ac:dyDescent="0.25">
      <c r="A8" s="3" t="s">
        <v>16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10"/>
      <c r="FF8" s="10"/>
      <c r="FG8" s="10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</row>
    <row r="9" spans="1:512" x14ac:dyDescent="0.25">
      <c r="A9" s="3" t="s">
        <v>19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</row>
    <row r="10" spans="1:512" x14ac:dyDescent="0.25">
      <c r="A10" s="3" t="s">
        <v>22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</row>
    <row r="11" spans="1:512" x14ac:dyDescent="0.25">
      <c r="A11" s="3" t="s">
        <v>46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10"/>
      <c r="EO11" s="10"/>
      <c r="EP11" s="10"/>
      <c r="EQ11" s="10"/>
      <c r="ER11" s="10"/>
      <c r="ES11" s="10"/>
      <c r="ET11" s="10"/>
      <c r="EU11" s="10"/>
      <c r="EV11" s="10"/>
      <c r="EW11" s="10"/>
      <c r="EX11" s="10"/>
      <c r="EY11" s="10"/>
      <c r="EZ11" s="10"/>
      <c r="FA11" s="10"/>
      <c r="FB11" s="10"/>
      <c r="FC11" s="10"/>
      <c r="FD11" s="10"/>
      <c r="FE11" s="10"/>
      <c r="FF11" s="10"/>
      <c r="FG11" s="10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10"/>
      <c r="FX11" s="10"/>
      <c r="FY11" s="10"/>
      <c r="FZ11" s="10"/>
      <c r="GA11" s="10"/>
      <c r="GB11" s="10"/>
      <c r="GC11" s="10"/>
    </row>
    <row r="12" spans="1:512" x14ac:dyDescent="0.25">
      <c r="A12" s="3" t="s">
        <v>47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10"/>
      <c r="DM12" s="10"/>
      <c r="DN12" s="10"/>
      <c r="DO12" s="10"/>
      <c r="DP12" s="10"/>
      <c r="DQ12" s="10"/>
      <c r="DR12" s="10"/>
      <c r="DS12" s="10"/>
      <c r="DT12" s="10"/>
      <c r="DU12" s="10"/>
      <c r="DV12" s="10"/>
      <c r="DW12" s="10"/>
      <c r="DX12" s="10"/>
      <c r="DY12" s="10"/>
      <c r="DZ12" s="10"/>
      <c r="EA12" s="10"/>
      <c r="EB12" s="10"/>
      <c r="EC12" s="10"/>
      <c r="ED12" s="10"/>
      <c r="EE12" s="10"/>
      <c r="EF12" s="10"/>
      <c r="EG12" s="10"/>
      <c r="EH12" s="10"/>
      <c r="EI12" s="10"/>
      <c r="EJ12" s="10"/>
      <c r="EK12" s="10"/>
      <c r="EL12" s="10"/>
      <c r="EM12" s="10"/>
      <c r="EN12" s="10"/>
      <c r="EO12" s="10"/>
      <c r="EP12" s="10"/>
      <c r="EQ12" s="10"/>
      <c r="ER12" s="10"/>
      <c r="ES12" s="10"/>
      <c r="ET12" s="10"/>
      <c r="EU12" s="10"/>
      <c r="EV12" s="10"/>
      <c r="EW12" s="10"/>
      <c r="EX12" s="10"/>
      <c r="EY12" s="10"/>
      <c r="EZ12" s="10"/>
      <c r="FA12" s="10"/>
      <c r="FB12" s="10"/>
      <c r="FC12" s="10"/>
      <c r="FD12" s="10"/>
      <c r="FE12" s="10"/>
      <c r="FF12" s="10"/>
      <c r="FG12" s="10"/>
      <c r="FH12" s="10"/>
      <c r="FI12" s="10"/>
      <c r="FJ12" s="10"/>
      <c r="FK12" s="10"/>
      <c r="FL12" s="10"/>
      <c r="FM12" s="10"/>
      <c r="FN12" s="10"/>
      <c r="FO12" s="10"/>
      <c r="FP12" s="10"/>
      <c r="FQ12" s="10"/>
      <c r="FR12" s="10"/>
      <c r="FS12" s="10"/>
      <c r="FT12" s="10"/>
      <c r="FU12" s="10"/>
      <c r="FV12" s="10"/>
      <c r="FW12" s="10"/>
      <c r="FX12" s="10"/>
      <c r="FY12" s="10"/>
      <c r="FZ12" s="10"/>
      <c r="GA12" s="10"/>
      <c r="GB12" s="10"/>
      <c r="GC12" s="10"/>
    </row>
    <row r="13" spans="1:512" x14ac:dyDescent="0.25">
      <c r="A13" s="3" t="s">
        <v>48</v>
      </c>
    </row>
    <row r="20" spans="1:1" x14ac:dyDescent="0.25">
      <c r="A20" s="6" t="s">
        <v>52</v>
      </c>
    </row>
  </sheetData>
  <conditionalFormatting sqref="A3:SR4 A5:IV65537">
    <cfRule type="cellIs" dxfId="3" priority="3" stopIfTrue="1" operator="equal">
      <formula>"c"</formula>
    </cfRule>
  </conditionalFormatting>
  <conditionalFormatting sqref="B5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{7A3FF5AE-F32C-4716-898D-518B47D18A82}</x14:id>
        </ext>
      </extLs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A3FF5AE-F32C-4716-898D-518B47D18A8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B5</xm:sqref>
        </x14:conditionalFormatting>
        <x14:conditionalFormatting xmlns:xm="http://schemas.microsoft.com/office/excel/2006/main">
          <x14:cfRule type="expression" priority="1" id="{C5AFD344-8DFD-4633-B326-91F1BC52F380}">
            <xm:f>SUMPRODUCT((B$3&gt;=INDEX(Données!$E$2:$E$10,MATCH($A5,Données!$C$2:$C$10)))*(B$3&lt;=INDEX(Données!$H$2:$H$10,MATCH($A5,Données!$C$2:$C$10))))</xm:f>
            <x14:dxf>
              <fill>
                <gradientFill degree="90">
                  <stop position="0">
                    <color theme="0"/>
                  </stop>
                  <stop position="0.5">
                    <color rgb="FFFFC000"/>
                  </stop>
                  <stop position="1">
                    <color theme="0"/>
                  </stop>
                </gradientFill>
              </fill>
            </x14:dxf>
          </x14:cfRule>
          <xm:sqref>B5:JR15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P20" sqref="P2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3:K18"/>
  <sheetViews>
    <sheetView workbookViewId="0">
      <selection activeCell="E24" sqref="E24"/>
    </sheetView>
  </sheetViews>
  <sheetFormatPr baseColWidth="10" defaultRowHeight="15" x14ac:dyDescent="0.25"/>
  <sheetData>
    <row r="3" spans="3:11" x14ac:dyDescent="0.25">
      <c r="C3" s="5" t="s">
        <v>24</v>
      </c>
      <c r="D3" s="5"/>
      <c r="E3" s="5"/>
      <c r="F3" s="5"/>
      <c r="G3" s="5"/>
      <c r="H3" s="5"/>
      <c r="I3" s="5"/>
      <c r="J3" s="5"/>
      <c r="K3" s="5"/>
    </row>
    <row r="6" spans="3:11" x14ac:dyDescent="0.25">
      <c r="C6" s="13" t="s">
        <v>28</v>
      </c>
      <c r="D6" s="13"/>
      <c r="E6" s="13"/>
    </row>
    <row r="8" spans="3:11" x14ac:dyDescent="0.25">
      <c r="C8" s="13" t="s">
        <v>29</v>
      </c>
      <c r="D8" s="13"/>
      <c r="E8" s="13"/>
    </row>
    <row r="10" spans="3:11" x14ac:dyDescent="0.25">
      <c r="C10" t="s">
        <v>30</v>
      </c>
    </row>
    <row r="12" spans="3:11" x14ac:dyDescent="0.25">
      <c r="C12" t="s">
        <v>32</v>
      </c>
    </row>
    <row r="14" spans="3:11" x14ac:dyDescent="0.25">
      <c r="C14" t="s">
        <v>31</v>
      </c>
    </row>
    <row r="16" spans="3:11" x14ac:dyDescent="0.25">
      <c r="C16" t="s">
        <v>33</v>
      </c>
    </row>
    <row r="18" spans="3:3" x14ac:dyDescent="0.25">
      <c r="C18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Planning</vt:lpstr>
      <vt:lpstr>Mesures objectifs</vt:lpstr>
      <vt:lpstr>Projet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Soufege</dc:creator>
  <cp:lastModifiedBy>Mickaël BEAUDUSSEAU</cp:lastModifiedBy>
  <dcterms:created xsi:type="dcterms:W3CDTF">2014-01-19T09:18:32Z</dcterms:created>
  <dcterms:modified xsi:type="dcterms:W3CDTF">2014-01-21T19:06:07Z</dcterms:modified>
</cp:coreProperties>
</file>