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01"/>
  <workbookPr/>
  <mc:AlternateContent xmlns:mc="http://schemas.openxmlformats.org/markup-compatibility/2006">
    <mc:Choice Requires="x15">
      <x15ac:absPath xmlns:x15ac="http://schemas.microsoft.com/office/spreadsheetml/2010/11/ac" url="C:\Users\Propriétaire\Downloads\"/>
    </mc:Choice>
  </mc:AlternateContent>
  <xr:revisionPtr revIDLastSave="0" documentId="13_ncr:1_{2EA829E2-5D02-46BD-B0CE-00907D90655F}" xr6:coauthVersionLast="38" xr6:coauthVersionMax="38" xr10:uidLastSave="{00000000-0000-0000-0000-000000000000}"/>
  <bookViews>
    <workbookView xWindow="0" yWindow="0" windowWidth="19200" windowHeight="7305" activeTab="2" xr2:uid="{00000000-000D-0000-FFFF-FFFF00000000}"/>
  </bookViews>
  <sheets>
    <sheet name="Calendrier" sheetId="1" r:id="rId1"/>
    <sheet name="BDD" sheetId="2" r:id="rId2"/>
    <sheet name="Leakim" sheetId="3" r:id="rId3"/>
  </sheets>
  <externalReferences>
    <externalReference r:id="rId4"/>
  </externalReference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3" i="3" l="1"/>
  <c r="J3" i="3"/>
  <c r="K3" i="3"/>
  <c r="L3" i="3"/>
  <c r="M3" i="3"/>
  <c r="I4" i="3"/>
  <c r="J4" i="3"/>
  <c r="K4" i="3"/>
  <c r="L4" i="3"/>
  <c r="M4" i="3"/>
  <c r="I5" i="3"/>
  <c r="J5" i="3"/>
  <c r="K5" i="3"/>
  <c r="L5" i="3"/>
  <c r="M5" i="3"/>
  <c r="I6" i="3"/>
  <c r="J6" i="3"/>
  <c r="K6" i="3"/>
  <c r="L6" i="3"/>
  <c r="M6" i="3"/>
  <c r="I7" i="3"/>
  <c r="J7" i="3"/>
  <c r="K7" i="3"/>
  <c r="L7" i="3"/>
  <c r="M7" i="3"/>
  <c r="I8" i="3"/>
  <c r="J8" i="3"/>
  <c r="K8" i="3"/>
  <c r="L8" i="3"/>
  <c r="M8" i="3"/>
  <c r="I9" i="3"/>
  <c r="J9" i="3"/>
  <c r="K9" i="3"/>
  <c r="L9" i="3"/>
  <c r="M9" i="3"/>
  <c r="I10" i="3"/>
  <c r="J10" i="3"/>
  <c r="K10" i="3"/>
  <c r="L10" i="3"/>
  <c r="M10" i="3"/>
  <c r="I11" i="3"/>
  <c r="J11" i="3"/>
  <c r="K11" i="3"/>
  <c r="L11" i="3"/>
  <c r="M11" i="3"/>
  <c r="I12" i="3"/>
  <c r="J12" i="3"/>
  <c r="K12" i="3"/>
  <c r="L12" i="3"/>
  <c r="M12" i="3"/>
  <c r="I13" i="3"/>
  <c r="J13" i="3"/>
  <c r="K13" i="3"/>
  <c r="L13" i="3"/>
  <c r="M13" i="3"/>
  <c r="I14" i="3"/>
  <c r="J14" i="3"/>
  <c r="K14" i="3"/>
  <c r="L14" i="3"/>
  <c r="M14" i="3"/>
  <c r="I15" i="3"/>
  <c r="J15" i="3"/>
  <c r="K15" i="3"/>
  <c r="L15" i="3"/>
  <c r="M15" i="3"/>
  <c r="I16" i="3"/>
  <c r="J16" i="3"/>
  <c r="K16" i="3"/>
  <c r="L16" i="3"/>
  <c r="M16" i="3"/>
  <c r="I17" i="3"/>
  <c r="J17" i="3"/>
  <c r="K17" i="3"/>
  <c r="L17" i="3"/>
  <c r="M17" i="3"/>
  <c r="I18" i="3"/>
  <c r="J18" i="3"/>
  <c r="K18" i="3"/>
  <c r="L18" i="3"/>
  <c r="M18" i="3"/>
  <c r="I19" i="3"/>
  <c r="J19" i="3"/>
  <c r="K19" i="3"/>
  <c r="L19" i="3"/>
  <c r="M19" i="3"/>
  <c r="I20" i="3"/>
  <c r="J20" i="3"/>
  <c r="K20" i="3"/>
  <c r="L20" i="3"/>
  <c r="M20" i="3"/>
  <c r="I21" i="3"/>
  <c r="J21" i="3"/>
  <c r="K21" i="3"/>
  <c r="L21" i="3"/>
  <c r="M21" i="3"/>
  <c r="I22" i="3"/>
  <c r="J22" i="3"/>
  <c r="K22" i="3"/>
  <c r="L22" i="3"/>
  <c r="M22" i="3"/>
  <c r="I23" i="3"/>
  <c r="J23" i="3"/>
  <c r="K23" i="3"/>
  <c r="L23" i="3"/>
  <c r="M23" i="3"/>
  <c r="I24" i="3"/>
  <c r="J24" i="3"/>
  <c r="K24" i="3"/>
  <c r="L24" i="3"/>
  <c r="M24" i="3"/>
  <c r="I25" i="3"/>
  <c r="J25" i="3"/>
  <c r="K25" i="3"/>
  <c r="L25" i="3"/>
  <c r="M25" i="3"/>
  <c r="I26" i="3"/>
  <c r="J26" i="3"/>
  <c r="K26" i="3"/>
  <c r="L26" i="3"/>
  <c r="M26" i="3"/>
  <c r="I27" i="3"/>
  <c r="J27" i="3"/>
  <c r="K27" i="3"/>
  <c r="L27" i="3"/>
  <c r="M27" i="3"/>
  <c r="I28" i="3"/>
  <c r="J28" i="3"/>
  <c r="K28" i="3"/>
  <c r="L28" i="3"/>
  <c r="M28" i="3"/>
  <c r="I29" i="3"/>
  <c r="J29" i="3"/>
  <c r="K29" i="3"/>
  <c r="L29" i="3"/>
  <c r="M29" i="3"/>
  <c r="I30" i="3"/>
  <c r="J30" i="3"/>
  <c r="K30" i="3"/>
  <c r="L30" i="3"/>
  <c r="M30" i="3"/>
  <c r="I31" i="3"/>
  <c r="J31" i="3"/>
  <c r="K31" i="3"/>
  <c r="L31" i="3"/>
  <c r="M31" i="3"/>
  <c r="I32" i="3"/>
  <c r="J32" i="3"/>
  <c r="K32" i="3"/>
  <c r="L32" i="3"/>
  <c r="M32" i="3"/>
  <c r="I33" i="3"/>
  <c r="J33" i="3"/>
  <c r="K33" i="3"/>
  <c r="L33" i="3"/>
  <c r="M33" i="3"/>
  <c r="B4" i="3"/>
  <c r="C4" i="3"/>
  <c r="D4" i="3"/>
  <c r="E4" i="3"/>
  <c r="F4" i="3"/>
  <c r="G4" i="3"/>
  <c r="H4" i="3"/>
  <c r="B5" i="3"/>
  <c r="C5" i="3"/>
  <c r="D5" i="3"/>
  <c r="E5" i="3"/>
  <c r="F5" i="3"/>
  <c r="G5" i="3"/>
  <c r="H5" i="3"/>
  <c r="B6" i="3"/>
  <c r="C6" i="3"/>
  <c r="D6" i="3"/>
  <c r="E6" i="3"/>
  <c r="F6" i="3"/>
  <c r="G6" i="3"/>
  <c r="H6" i="3"/>
  <c r="B7" i="3"/>
  <c r="C7" i="3"/>
  <c r="D7" i="3"/>
  <c r="E7" i="3"/>
  <c r="F7" i="3"/>
  <c r="G7" i="3"/>
  <c r="H7" i="3"/>
  <c r="B8" i="3"/>
  <c r="C8" i="3"/>
  <c r="D8" i="3"/>
  <c r="E8" i="3"/>
  <c r="F8" i="3"/>
  <c r="G8" i="3"/>
  <c r="H8" i="3"/>
  <c r="B9" i="3"/>
  <c r="C9" i="3"/>
  <c r="D9" i="3"/>
  <c r="E9" i="3"/>
  <c r="F9" i="3"/>
  <c r="G9" i="3"/>
  <c r="H9" i="3"/>
  <c r="B10" i="3"/>
  <c r="C10" i="3"/>
  <c r="D10" i="3"/>
  <c r="E10" i="3"/>
  <c r="F10" i="3"/>
  <c r="G10" i="3"/>
  <c r="H10" i="3"/>
  <c r="B11" i="3"/>
  <c r="C11" i="3"/>
  <c r="D11" i="3"/>
  <c r="E11" i="3"/>
  <c r="F11" i="3"/>
  <c r="G11" i="3"/>
  <c r="H11" i="3"/>
  <c r="B12" i="3"/>
  <c r="C12" i="3"/>
  <c r="D12" i="3"/>
  <c r="E12" i="3"/>
  <c r="F12" i="3"/>
  <c r="G12" i="3"/>
  <c r="H12" i="3"/>
  <c r="B13" i="3"/>
  <c r="C13" i="3"/>
  <c r="D13" i="3"/>
  <c r="E13" i="3"/>
  <c r="F13" i="3"/>
  <c r="G13" i="3"/>
  <c r="H13" i="3"/>
  <c r="B14" i="3"/>
  <c r="C14" i="3"/>
  <c r="D14" i="3"/>
  <c r="E14" i="3"/>
  <c r="F14" i="3"/>
  <c r="G14" i="3"/>
  <c r="H14" i="3"/>
  <c r="B15" i="3"/>
  <c r="C15" i="3"/>
  <c r="D15" i="3"/>
  <c r="E15" i="3"/>
  <c r="F15" i="3"/>
  <c r="G15" i="3"/>
  <c r="H15" i="3"/>
  <c r="B16" i="3"/>
  <c r="C16" i="3"/>
  <c r="D16" i="3"/>
  <c r="E16" i="3"/>
  <c r="F16" i="3"/>
  <c r="G16" i="3"/>
  <c r="H16" i="3"/>
  <c r="B17" i="3"/>
  <c r="C17" i="3"/>
  <c r="D17" i="3"/>
  <c r="E17" i="3"/>
  <c r="F17" i="3"/>
  <c r="G17" i="3"/>
  <c r="H17" i="3"/>
  <c r="B18" i="3"/>
  <c r="C18" i="3"/>
  <c r="D18" i="3"/>
  <c r="E18" i="3"/>
  <c r="F18" i="3"/>
  <c r="G18" i="3"/>
  <c r="H18" i="3"/>
  <c r="B19" i="3"/>
  <c r="C19" i="3"/>
  <c r="D19" i="3"/>
  <c r="E19" i="3"/>
  <c r="F19" i="3"/>
  <c r="G19" i="3"/>
  <c r="H19" i="3"/>
  <c r="B20" i="3"/>
  <c r="C20" i="3"/>
  <c r="D20" i="3"/>
  <c r="E20" i="3"/>
  <c r="F20" i="3"/>
  <c r="G20" i="3"/>
  <c r="H20" i="3"/>
  <c r="B21" i="3"/>
  <c r="C21" i="3"/>
  <c r="D21" i="3"/>
  <c r="E21" i="3"/>
  <c r="F21" i="3"/>
  <c r="G21" i="3"/>
  <c r="H21" i="3"/>
  <c r="B22" i="3"/>
  <c r="C22" i="3"/>
  <c r="D22" i="3"/>
  <c r="E22" i="3"/>
  <c r="F22" i="3"/>
  <c r="G22" i="3"/>
  <c r="H22" i="3"/>
  <c r="B23" i="3"/>
  <c r="C23" i="3"/>
  <c r="D23" i="3"/>
  <c r="E23" i="3"/>
  <c r="F23" i="3"/>
  <c r="G23" i="3"/>
  <c r="H23" i="3"/>
  <c r="B24" i="3"/>
  <c r="C24" i="3"/>
  <c r="D24" i="3"/>
  <c r="E24" i="3"/>
  <c r="F24" i="3"/>
  <c r="G24" i="3"/>
  <c r="H24" i="3"/>
  <c r="B25" i="3"/>
  <c r="C25" i="3"/>
  <c r="D25" i="3"/>
  <c r="E25" i="3"/>
  <c r="F25" i="3"/>
  <c r="G25" i="3"/>
  <c r="H25" i="3"/>
  <c r="B26" i="3"/>
  <c r="C26" i="3"/>
  <c r="D26" i="3"/>
  <c r="E26" i="3"/>
  <c r="F26" i="3"/>
  <c r="G26" i="3"/>
  <c r="H26" i="3"/>
  <c r="B27" i="3"/>
  <c r="C27" i="3"/>
  <c r="D27" i="3"/>
  <c r="E27" i="3"/>
  <c r="F27" i="3"/>
  <c r="G27" i="3"/>
  <c r="H27" i="3"/>
  <c r="B28" i="3"/>
  <c r="C28" i="3"/>
  <c r="D28" i="3"/>
  <c r="E28" i="3"/>
  <c r="F28" i="3"/>
  <c r="G28" i="3"/>
  <c r="H28" i="3"/>
  <c r="B29" i="3"/>
  <c r="C29" i="3"/>
  <c r="D29" i="3"/>
  <c r="E29" i="3"/>
  <c r="F29" i="3"/>
  <c r="G29" i="3"/>
  <c r="H29" i="3"/>
  <c r="B30" i="3"/>
  <c r="C30" i="3"/>
  <c r="D30" i="3"/>
  <c r="E30" i="3"/>
  <c r="F30" i="3"/>
  <c r="G30" i="3"/>
  <c r="H30" i="3"/>
  <c r="B31" i="3"/>
  <c r="C31" i="3"/>
  <c r="D31" i="3"/>
  <c r="E31" i="3"/>
  <c r="F31" i="3"/>
  <c r="G31" i="3"/>
  <c r="H31" i="3"/>
  <c r="B32" i="3"/>
  <c r="C32" i="3"/>
  <c r="D32" i="3"/>
  <c r="E32" i="3"/>
  <c r="F32" i="3"/>
  <c r="G32" i="3"/>
  <c r="H32" i="3"/>
  <c r="B33" i="3"/>
  <c r="C33" i="3"/>
  <c r="D33" i="3"/>
  <c r="E33" i="3"/>
  <c r="F33" i="3"/>
  <c r="G33" i="3"/>
  <c r="H33" i="3"/>
  <c r="C3" i="3"/>
  <c r="D3" i="3"/>
  <c r="E3" i="3"/>
  <c r="F3" i="3"/>
  <c r="G3" i="3"/>
  <c r="H3" i="3"/>
  <c r="B3" i="3"/>
  <c r="B3" i="1"/>
  <c r="C3" i="1" s="1"/>
  <c r="D3" i="1" s="1"/>
  <c r="E3" i="1" s="1"/>
  <c r="F3" i="1" s="1"/>
  <c r="G3" i="1" s="1"/>
  <c r="B4" i="1"/>
  <c r="C4" i="1"/>
  <c r="D4" i="1"/>
  <c r="E4" i="1"/>
  <c r="F4" i="1" s="1"/>
  <c r="G4" i="1" s="1"/>
  <c r="B5" i="1"/>
  <c r="C5" i="1"/>
  <c r="D5" i="1" s="1"/>
  <c r="E5" i="1" s="1"/>
  <c r="F5" i="1" s="1"/>
  <c r="G5" i="1" s="1"/>
  <c r="B6" i="1"/>
  <c r="C6" i="1"/>
  <c r="D6" i="1"/>
  <c r="E6" i="1"/>
  <c r="F6" i="1" s="1"/>
  <c r="G6" i="1" s="1"/>
  <c r="B7" i="1"/>
  <c r="C7" i="1"/>
  <c r="D7" i="1" s="1"/>
  <c r="E7" i="1" s="1"/>
  <c r="F7" i="1" s="1"/>
  <c r="G7" i="1" s="1"/>
  <c r="B8" i="1"/>
  <c r="C8" i="1"/>
  <c r="D8" i="1"/>
  <c r="E8" i="1"/>
  <c r="F8" i="1" s="1"/>
  <c r="G8" i="1" s="1"/>
  <c r="B9" i="1"/>
  <c r="C9" i="1"/>
  <c r="D9" i="1" s="1"/>
  <c r="E9" i="1" s="1"/>
  <c r="F9" i="1" s="1"/>
  <c r="G9" i="1" s="1"/>
  <c r="B10" i="1"/>
  <c r="C10" i="1"/>
  <c r="D10" i="1"/>
  <c r="E10" i="1"/>
  <c r="F10" i="1" s="1"/>
  <c r="G10" i="1" s="1"/>
  <c r="B11" i="1"/>
  <c r="C11" i="1"/>
  <c r="D11" i="1" s="1"/>
  <c r="E11" i="1" s="1"/>
  <c r="F11" i="1" s="1"/>
  <c r="G11" i="1" s="1"/>
  <c r="B12" i="1"/>
  <c r="C12" i="1"/>
  <c r="D12" i="1"/>
  <c r="E12" i="1"/>
  <c r="F12" i="1" s="1"/>
  <c r="G12" i="1" s="1"/>
  <c r="B13" i="1"/>
  <c r="C13" i="1"/>
  <c r="D13" i="1" s="1"/>
  <c r="E13" i="1" s="1"/>
  <c r="F13" i="1" s="1"/>
  <c r="G13" i="1" s="1"/>
  <c r="B14" i="1"/>
  <c r="C14" i="1"/>
  <c r="D14" i="1"/>
  <c r="E14" i="1"/>
  <c r="F14" i="1" s="1"/>
  <c r="G14" i="1" s="1"/>
  <c r="B15" i="1"/>
  <c r="C15" i="1"/>
  <c r="D15" i="1" s="1"/>
  <c r="E15" i="1" s="1"/>
  <c r="F15" i="1" s="1"/>
  <c r="G15" i="1" s="1"/>
  <c r="B16" i="1"/>
  <c r="C16" i="1"/>
  <c r="D16" i="1"/>
  <c r="E16" i="1"/>
  <c r="F16" i="1" s="1"/>
  <c r="G16" i="1" s="1"/>
  <c r="B17" i="1"/>
  <c r="C17" i="1"/>
  <c r="D17" i="1" s="1"/>
  <c r="E17" i="1" s="1"/>
  <c r="F17" i="1" s="1"/>
  <c r="G17" i="1" s="1"/>
  <c r="B18" i="1"/>
  <c r="C18" i="1"/>
  <c r="D18" i="1"/>
  <c r="E18" i="1"/>
  <c r="F18" i="1" s="1"/>
  <c r="G18" i="1" s="1"/>
  <c r="B19" i="1"/>
  <c r="C19" i="1"/>
  <c r="D19" i="1" s="1"/>
  <c r="E19" i="1" s="1"/>
  <c r="F19" i="1" s="1"/>
  <c r="G19" i="1" s="1"/>
  <c r="B20" i="1"/>
  <c r="C20" i="1"/>
  <c r="D20" i="1"/>
  <c r="E20" i="1"/>
  <c r="F20" i="1" s="1"/>
  <c r="G20" i="1" s="1"/>
  <c r="B21" i="1"/>
  <c r="C21" i="1"/>
  <c r="D21" i="1" s="1"/>
  <c r="E21" i="1" s="1"/>
  <c r="F21" i="1" s="1"/>
  <c r="G21" i="1" s="1"/>
  <c r="B22" i="1"/>
  <c r="C22" i="1"/>
  <c r="D22" i="1"/>
  <c r="E22" i="1"/>
  <c r="F22" i="1" s="1"/>
  <c r="G22" i="1" s="1"/>
  <c r="B23" i="1"/>
  <c r="C23" i="1"/>
  <c r="D23" i="1" s="1"/>
  <c r="E23" i="1" s="1"/>
  <c r="F23" i="1" s="1"/>
  <c r="G23" i="1" s="1"/>
  <c r="B24" i="1"/>
  <c r="C24" i="1"/>
  <c r="D24" i="1"/>
  <c r="E24" i="1"/>
  <c r="F24" i="1" s="1"/>
  <c r="G24" i="1" s="1"/>
  <c r="B25" i="1"/>
  <c r="C25" i="1"/>
  <c r="D25" i="1" s="1"/>
  <c r="E25" i="1" s="1"/>
  <c r="F25" i="1" s="1"/>
  <c r="G25" i="1"/>
  <c r="B26" i="1"/>
  <c r="C26" i="1"/>
  <c r="D26" i="1"/>
  <c r="E26" i="1"/>
  <c r="F26" i="1" s="1"/>
  <c r="G26" i="1" s="1"/>
  <c r="B27" i="1"/>
  <c r="C27" i="1"/>
  <c r="D27" i="1" s="1"/>
  <c r="E27" i="1" s="1"/>
  <c r="F27" i="1" s="1"/>
  <c r="G27" i="1"/>
  <c r="B28" i="1"/>
  <c r="C28" i="1"/>
  <c r="D28" i="1"/>
  <c r="E28" i="1"/>
  <c r="F28" i="1" s="1"/>
  <c r="G28" i="1" s="1"/>
  <c r="B29" i="1"/>
  <c r="C29" i="1"/>
  <c r="D29" i="1" s="1"/>
  <c r="E29" i="1" s="1"/>
  <c r="F29" i="1" s="1"/>
  <c r="G29" i="1" s="1"/>
  <c r="B30" i="1"/>
  <c r="C30" i="1"/>
  <c r="D30" i="1"/>
  <c r="E30" i="1"/>
  <c r="F30" i="1" s="1"/>
  <c r="G30" i="1" s="1"/>
  <c r="B31" i="1"/>
  <c r="C31" i="1"/>
  <c r="D31" i="1" s="1"/>
  <c r="E31" i="1" s="1"/>
  <c r="F31" i="1" s="1"/>
  <c r="G31" i="1"/>
  <c r="B32" i="1"/>
  <c r="C32" i="1"/>
  <c r="D32" i="1"/>
  <c r="E32" i="1"/>
  <c r="F32" i="1" s="1"/>
  <c r="G32" i="1" s="1"/>
  <c r="B33" i="1"/>
  <c r="C33" i="1"/>
  <c r="D33" i="1" s="1"/>
  <c r="E33" i="1" s="1"/>
  <c r="F33" i="1" s="1"/>
  <c r="G33" i="1"/>
  <c r="E4" i="2" l="1"/>
  <c r="E5" i="2" s="1"/>
  <c r="E6" i="2" s="1"/>
  <c r="E7" i="2" s="1"/>
  <c r="E8" i="2" s="1"/>
  <c r="E9" i="2" s="1"/>
  <c r="E10" i="2" s="1"/>
  <c r="E11" i="2" s="1"/>
  <c r="E12" i="2" s="1"/>
  <c r="E13" i="2" s="1"/>
  <c r="E14" i="2" s="1"/>
  <c r="E15" i="2" s="1"/>
  <c r="E16" i="2" s="1"/>
  <c r="E17" i="2" s="1"/>
  <c r="E18" i="2" s="1"/>
  <c r="E19" i="2" s="1"/>
  <c r="E20" i="2" s="1"/>
  <c r="E21" i="2" s="1"/>
  <c r="E22" i="2" s="1"/>
  <c r="E23" i="2" s="1"/>
  <c r="E24" i="2" s="1"/>
  <c r="E25" i="2" s="1"/>
  <c r="E26" i="2" s="1"/>
  <c r="E27" i="2" s="1"/>
  <c r="E28" i="2" s="1"/>
  <c r="E29" i="2" s="1"/>
  <c r="E30" i="2" s="1"/>
  <c r="E31" i="2" s="1"/>
  <c r="E32" i="2" s="1"/>
  <c r="E33" i="2" s="1"/>
  <c r="E34" i="2" s="1"/>
  <c r="E35" i="2" s="1"/>
  <c r="E36" i="2" s="1"/>
  <c r="E37" i="2" s="1"/>
  <c r="E38" i="2" s="1"/>
  <c r="E39" i="2" s="1"/>
  <c r="E40" i="2" s="1"/>
  <c r="E41" i="2" s="1"/>
  <c r="E42" i="2" s="1"/>
  <c r="E43" i="2" s="1"/>
  <c r="E44" i="2" s="1"/>
  <c r="E45" i="2" s="1"/>
  <c r="E46" i="2" s="1"/>
  <c r="E47" i="2" s="1"/>
  <c r="E48" i="2" s="1"/>
  <c r="E49" i="2" s="1"/>
  <c r="E50" i="2" s="1"/>
  <c r="E51" i="2" s="1"/>
  <c r="E52" i="2" s="1"/>
  <c r="E53" i="2" s="1"/>
  <c r="E54" i="2" s="1"/>
  <c r="E55" i="2" s="1"/>
  <c r="E56" i="2" s="1"/>
  <c r="E57" i="2" s="1"/>
  <c r="E58" i="2" s="1"/>
  <c r="E59" i="2" s="1"/>
  <c r="E60" i="2" s="1"/>
  <c r="E61" i="2" s="1"/>
  <c r="E62" i="2" s="1"/>
  <c r="E63" i="2" s="1"/>
  <c r="E64" i="2" s="1"/>
  <c r="E65" i="2" s="1"/>
  <c r="E66" i="2" s="1"/>
  <c r="E67" i="2" s="1"/>
  <c r="E68" i="2" s="1"/>
  <c r="E69" i="2" s="1"/>
  <c r="E70" i="2" s="1"/>
  <c r="E71" i="2" s="1"/>
  <c r="E72" i="2" s="1"/>
  <c r="E73" i="2" s="1"/>
  <c r="E74" i="2" s="1"/>
  <c r="E75" i="2" s="1"/>
  <c r="E76" i="2" s="1"/>
  <c r="E77" i="2" s="1"/>
  <c r="E78" i="2" s="1"/>
  <c r="E79" i="2" s="1"/>
  <c r="E80" i="2" s="1"/>
  <c r="E81" i="2" s="1"/>
  <c r="E82" i="2" s="1"/>
  <c r="E83" i="2" s="1"/>
  <c r="E84" i="2" s="1"/>
  <c r="E85" i="2" s="1"/>
  <c r="E86" i="2" s="1"/>
  <c r="E87" i="2" s="1"/>
  <c r="E88" i="2" s="1"/>
  <c r="E89" i="2" s="1"/>
  <c r="E90" i="2" s="1"/>
  <c r="E91" i="2" s="1"/>
  <c r="E92" i="2" s="1"/>
  <c r="E93" i="2" s="1"/>
  <c r="E94" i="2" s="1"/>
  <c r="E95" i="2" s="1"/>
  <c r="E96" i="2" s="1"/>
  <c r="E97" i="2" s="1"/>
  <c r="E98" i="2" s="1"/>
  <c r="E99" i="2" s="1"/>
  <c r="E100" i="2" s="1"/>
  <c r="E101" i="2" s="1"/>
  <c r="E102" i="2" s="1"/>
  <c r="E103" i="2" s="1"/>
  <c r="E104" i="2" s="1"/>
  <c r="E105" i="2" s="1"/>
</calcChain>
</file>

<file path=xl/sharedStrings.xml><?xml version="1.0" encoding="utf-8"?>
<sst xmlns="http://schemas.openxmlformats.org/spreadsheetml/2006/main" count="22" uniqueCount="16">
  <si>
    <t>Calendrier</t>
  </si>
  <si>
    <t>Date</t>
  </si>
  <si>
    <t>Février</t>
  </si>
  <si>
    <t>Mars</t>
  </si>
  <si>
    <t>Avril</t>
  </si>
  <si>
    <t>Mai</t>
  </si>
  <si>
    <t>Juin</t>
  </si>
  <si>
    <t>Nom Prog</t>
  </si>
  <si>
    <t>Mise en Com.</t>
  </si>
  <si>
    <t>Janvier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</si>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</sst>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0" x14ac:knownFonts="1"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9"/>
      <color rgb="FFC00000"/>
      <name val="Calibri"/>
      <family val="2"/>
      <scheme val="minor"/>
    </font>
    <font>
      <sz val="9"/>
      <color theme="8"/>
      <name val="Calibri"/>
      <family val="2"/>
      <scheme val="minor"/>
    </font>
    <font>
      <sz val="11"/>
      <color theme="1"/>
      <name val="Arial Nova Cond Light"/>
      <family val="2"/>
    </font>
    <font>
      <sz val="12"/>
      <color theme="0" tint="-0.499984740745262"/>
      <name val="Arial Nova"/>
      <family val="2"/>
    </font>
    <font>
      <b/>
      <sz val="16"/>
      <color theme="1"/>
      <name val="Arial Nova Cond Light"/>
      <family val="2"/>
    </font>
  </fonts>
  <fills count="7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0" fontId="2" fillId="0" borderId="1" applyNumberFormat="0" applyFill="0" applyAlignment="0" applyProtection="0"/>
    <xf numFmtId="0" fontId="3" fillId="0" borderId="2" applyNumberFormat="0" applyFill="0" applyAlignment="0" applyProtection="0"/>
  </cellStyleXfs>
  <cellXfs count="30">
    <xf numFmtId="0" fontId="0" fillId="0" borderId="0" xfId="0"/>
    <xf numFmtId="0" fontId="2" fillId="0" borderId="1" xfId="2" applyAlignment="1">
      <alignment horizontal="right" vertical="center"/>
    </xf>
    <xf numFmtId="0" fontId="1" fillId="0" borderId="0" xfId="1" applyAlignment="1">
      <alignment horizontal="left" vertical="center"/>
    </xf>
    <xf numFmtId="0" fontId="0" fillId="0" borderId="0" xfId="0" applyAlignment="1">
      <alignment wrapText="1"/>
    </xf>
    <xf numFmtId="0" fontId="3" fillId="0" borderId="2" xfId="3" applyFill="1" applyAlignment="1">
      <alignment horizontal="center"/>
    </xf>
    <xf numFmtId="2" fontId="3" fillId="0" borderId="2" xfId="3" applyNumberFormat="1" applyFill="1" applyAlignment="1">
      <alignment horizontal="center"/>
    </xf>
    <xf numFmtId="0" fontId="0" fillId="0" borderId="0" xfId="0" applyFont="1" applyFill="1" applyBorder="1" applyAlignment="1">
      <alignment wrapText="1"/>
    </xf>
    <xf numFmtId="0" fontId="4" fillId="0" borderId="0" xfId="0" applyFont="1"/>
    <xf numFmtId="0" fontId="5" fillId="0" borderId="0" xfId="0" applyFont="1"/>
    <xf numFmtId="0" fontId="4" fillId="0" borderId="0" xfId="0" applyFont="1" applyAlignment="1">
      <alignment wrapText="1"/>
    </xf>
    <xf numFmtId="0" fontId="6" fillId="0" borderId="0" xfId="0" applyFont="1" applyAlignment="1">
      <alignment wrapText="1"/>
    </xf>
    <xf numFmtId="0" fontId="4" fillId="2" borderId="3" xfId="0" applyFont="1" applyFill="1" applyBorder="1" applyAlignment="1">
      <alignment vertical="center"/>
    </xf>
    <xf numFmtId="2" fontId="4" fillId="2" borderId="3" xfId="0" applyNumberFormat="1" applyFont="1" applyFill="1" applyBorder="1" applyAlignment="1">
      <alignment vertical="center"/>
    </xf>
    <xf numFmtId="0" fontId="4" fillId="2" borderId="4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vertical="center" wrapText="1"/>
    </xf>
    <xf numFmtId="0" fontId="6" fillId="2" borderId="3" xfId="0" applyFont="1" applyFill="1" applyBorder="1" applyAlignment="1">
      <alignment vertical="center" wrapText="1"/>
    </xf>
    <xf numFmtId="0" fontId="4" fillId="2" borderId="3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  <xf numFmtId="0" fontId="4" fillId="5" borderId="5" xfId="0" applyFont="1" applyFill="1" applyBorder="1" applyAlignment="1">
      <alignment horizontal="center" vertical="center" wrapText="1"/>
    </xf>
    <xf numFmtId="0" fontId="4" fillId="0" borderId="5" xfId="0" applyFont="1" applyBorder="1" applyAlignment="1">
      <alignment vertical="center"/>
    </xf>
    <xf numFmtId="0" fontId="4" fillId="0" borderId="5" xfId="0" applyFont="1" applyBorder="1" applyAlignment="1">
      <alignment horizontal="left" vertical="center" wrapText="1"/>
    </xf>
    <xf numFmtId="0" fontId="4" fillId="0" borderId="5" xfId="0" applyFont="1" applyBorder="1" applyAlignment="1">
      <alignment vertical="center" wrapText="1"/>
    </xf>
    <xf numFmtId="0" fontId="6" fillId="0" borderId="5" xfId="0" applyFont="1" applyBorder="1" applyAlignment="1">
      <alignment vertical="center" wrapText="1"/>
    </xf>
    <xf numFmtId="0" fontId="4" fillId="0" borderId="5" xfId="0" applyFont="1" applyBorder="1" applyAlignment="1">
      <alignment horizontal="center" vertical="center"/>
    </xf>
    <xf numFmtId="164" fontId="4" fillId="0" borderId="5" xfId="0" applyNumberFormat="1" applyFont="1" applyBorder="1" applyAlignment="1">
      <alignment horizontal="center" vertical="center"/>
    </xf>
    <xf numFmtId="0" fontId="7" fillId="0" borderId="0" xfId="0" applyFont="1"/>
    <xf numFmtId="0" fontId="8" fillId="0" borderId="0" xfId="0" applyFont="1"/>
    <xf numFmtId="0" fontId="8" fillId="6" borderId="0" xfId="0" applyFont="1" applyFill="1" applyAlignment="1">
      <alignment horizontal="center" vertical="center"/>
    </xf>
    <xf numFmtId="0" fontId="9" fillId="0" borderId="0" xfId="0" applyFont="1" applyAlignment="1">
      <alignment horizontal="center" vertical="center"/>
    </xf>
  </cellXfs>
  <cellStyles count="4">
    <cellStyle name="Normal" xfId="0" builtinId="0"/>
    <cellStyle name="Titre" xfId="1" builtinId="15"/>
    <cellStyle name="Titre 1" xfId="2" builtinId="16"/>
    <cellStyle name="Titre 2" xfId="3" builtinId="17"/>
  </cellStyles>
  <dxfs count="8">
    <dxf>
      <fill>
        <patternFill>
          <bgColor theme="0" tint="-4.9989318521683403E-2"/>
        </patternFill>
      </fill>
    </dxf>
    <dxf>
      <font>
        <b/>
        <i val="0"/>
        <color auto="1"/>
      </font>
      <fill>
        <patternFill>
          <bgColor theme="4" tint="0.59996337778862885"/>
        </patternFill>
      </fill>
    </dxf>
    <dxf>
      <font>
        <b/>
        <i val="0"/>
        <color auto="1"/>
      </font>
      <fill>
        <patternFill>
          <bgColor theme="4" tint="0.59996337778862885"/>
        </patternFill>
      </fill>
    </dxf>
    <dxf>
      <font>
        <b/>
        <i val="0"/>
        <color auto="1"/>
      </font>
      <fill>
        <patternFill>
          <bgColor theme="4" tint="0.59996337778862885"/>
        </patternFill>
      </fill>
    </dxf>
    <dxf>
      <font>
        <b/>
        <i val="0"/>
        <color auto="1"/>
      </font>
      <fill>
        <patternFill>
          <bgColor theme="4" tint="0.59996337778862885"/>
        </patternFill>
      </fill>
    </dxf>
    <dxf>
      <font>
        <b/>
        <i val="0"/>
        <color auto="1"/>
      </font>
      <fill>
        <patternFill>
          <bgColor theme="4" tint="0.59996337778862885"/>
        </patternFill>
      </fill>
    </dxf>
    <dxf>
      <font>
        <color theme="0"/>
      </font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intranet.vinci-immobilier.net/HestiaMgnt/ManagEntite/ProcessMgtEntit/Gestion%20-%20G&#233;rer%20mes%20revues%20d'affaires/Tableau%20de%20Suivi%20des%20Dates%20cl&#233;s%20PRIMPROM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ultats"/>
      <sheetName val="Suivi VI4YOU"/>
      <sheetName val="Pour VIV"/>
      <sheetName val="VIV"/>
      <sheetName val="Focus MEC"/>
      <sheetName val="Legende"/>
      <sheetName val="Reporting date brut "/>
      <sheetName val="doublons OPERATIONS"/>
      <sheetName val="Filtres"/>
      <sheetName val="Process Mise à jour"/>
      <sheetName val="CALENDRIER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Calendrier" displayName="Calendrier" ref="A2:G33" totalsRowShown="0">
  <autoFilter ref="A2:G33" xr:uid="{00000000-0009-0000-0100-000001000000}"/>
  <tableColumns count="7">
    <tableColumn id="1" xr3:uid="{00000000-0010-0000-0000-000001000000}" name="Date"/>
    <tableColumn id="2" xr3:uid="{00000000-0010-0000-0000-000002000000}" name="Janvier" dataDxfId="7">
      <calculatedColumnFormula>IFERROR(INDEX(BDD!$E$3:$E$105,MATCH(DATE(Calendrier!$A$1,MONTH(1&amp;Calendrier[[#Headers],[Janvier]]),Calendrier[[#This Row],[Date]]),BDD!$M$3:$M$105,0)),"")</calculatedColumnFormula>
    </tableColumn>
    <tableColumn id="3" xr3:uid="{00000000-0010-0000-0000-000003000000}" name="Février">
      <calculatedColumnFormula>IFERROR(INDEX(BDD!$E$3:$E$105,MATCH(DATE(Calendrier!$A$1,MONTH(1&amp;Calendrier[[#Headers],[Février]]),Calendrier[[#This Row],[Janvier]]),BDD!$M$3:$M$105,0)),"")</calculatedColumnFormula>
    </tableColumn>
    <tableColumn id="4" xr3:uid="{00000000-0010-0000-0000-000004000000}" name="Mars">
      <calculatedColumnFormula>IFERROR(INDEX(BDD!$E$3:$E$105,MATCH(DATE(Calendrier!$A$1,MONTH(1&amp;Calendrier[[#Headers],[Mars]]),Calendrier[[#This Row],[Février]]),BDD!$M$3:$M$105,0)),"")</calculatedColumnFormula>
    </tableColumn>
    <tableColumn id="5" xr3:uid="{00000000-0010-0000-0000-000005000000}" name="Avril">
      <calculatedColumnFormula>IFERROR(INDEX(BDD!$E$3:$E$105,MATCH(DATE(Calendrier!$A$1,MONTH(1&amp;Calendrier[[#Headers],[Avril]]),Calendrier[[#This Row],[Mars]]),BDD!$M$3:$M$105,0)),"")</calculatedColumnFormula>
    </tableColumn>
    <tableColumn id="6" xr3:uid="{00000000-0010-0000-0000-000006000000}" name="Mai">
      <calculatedColumnFormula>IFERROR(INDEX(BDD!$E$3:$E$105,MATCH(DATE(Calendrier!$A$1,MONTH(1&amp;Calendrier[[#Headers],[Mai]]),Calendrier[[#This Row],[Avril]]),BDD!$M$3:$M$105,0)),"")</calculatedColumnFormula>
    </tableColumn>
    <tableColumn id="7" xr3:uid="{00000000-0010-0000-0000-000007000000}" name="Juin">
      <calculatedColumnFormula>IFERROR(INDEX(BDD!$E$3:$E$105,MATCH(DATE(Calendrier!$A$1,MONTH(1&amp;Calendrier[[#Headers],[Juin]]),Calendrier[[#This Row],[Mai]]),BDD!$M$3:$M$105,0)),"")</calculatedColumnFormula>
    </tableColumn>
  </tableColumns>
  <tableStyleInfo name="TableStyleLight16" showFirstColumn="0" showLastColumn="0" showRowStripes="1" showColumnStripes="0"/>
  <extLst>
    <ext xmlns:x14="http://schemas.microsoft.com/office/spreadsheetml/2009/9/main" uri="{504A1905-F514-4f6f-8877-14C23A59335A}">
      <x14:table altTextSummary="Entrez des notes quotidiennes pour chaque mois dans ce tableau."/>
    </ext>
  </extLst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33"/>
  <sheetViews>
    <sheetView workbookViewId="0">
      <selection activeCell="B3" sqref="B3"/>
    </sheetView>
  </sheetViews>
  <sheetFormatPr baseColWidth="10" defaultRowHeight="15" x14ac:dyDescent="0.25"/>
  <sheetData>
    <row r="1" spans="1:7" ht="24" thickBot="1" x14ac:dyDescent="0.3">
      <c r="A1" s="1">
        <v>2019</v>
      </c>
      <c r="B1" s="2" t="s">
        <v>0</v>
      </c>
      <c r="C1" s="3"/>
      <c r="D1" s="3"/>
      <c r="E1" s="3"/>
      <c r="F1" s="3"/>
      <c r="G1" s="3"/>
    </row>
    <row r="2" spans="1:7" ht="18.75" thickTop="1" thickBot="1" x14ac:dyDescent="0.35">
      <c r="A2" s="4" t="s">
        <v>1</v>
      </c>
      <c r="B2" s="5" t="s">
        <v>9</v>
      </c>
      <c r="C2" s="4" t="s">
        <v>2</v>
      </c>
      <c r="D2" s="4" t="s">
        <v>3</v>
      </c>
      <c r="E2" s="4" t="s">
        <v>4</v>
      </c>
      <c r="F2" s="4" t="s">
        <v>5</v>
      </c>
      <c r="G2" s="4" t="s">
        <v>6</v>
      </c>
    </row>
    <row r="3" spans="1:7" ht="15.75" thickTop="1" x14ac:dyDescent="0.25">
      <c r="A3" s="6">
        <v>1</v>
      </c>
      <c r="B3" s="6" t="str">
        <f>IFERROR(INDEX(BDD!$E$3:$E$105,MATCH(DATE(Calendrier!$A$1,MONTH(1&amp;Calendrier[[#Headers],[Janvier]]),Calendrier[[#This Row],[Date]]),BDD!$M$3:$M$105,0)),"")</f>
        <v/>
      </c>
      <c r="C3" s="6" t="str">
        <f>IFERROR(INDEX(BDD!$E$3:$E$105,MATCH(DATE(Calendrier!$A$1,MONTH(1&amp;Calendrier[[#Headers],[Février]]),Calendrier[[#This Row],[Janvier]]),BDD!$M$3:$M$105,0)),"")</f>
        <v/>
      </c>
      <c r="D3" s="6" t="str">
        <f>IFERROR(INDEX(BDD!$E$3:$E$105,MATCH(DATE(Calendrier!$A$1,MONTH(1&amp;Calendrier[[#Headers],[Mars]]),Calendrier[[#This Row],[Février]]),BDD!$M$3:$M$105,0)),"")</f>
        <v/>
      </c>
      <c r="E3" s="6" t="str">
        <f>IFERROR(INDEX(BDD!$E$3:$E$105,MATCH(DATE(Calendrier!$A$1,MONTH(1&amp;Calendrier[[#Headers],[Avril]]),Calendrier[[#This Row],[Mars]]),BDD!$M$3:$M$105,0)),"")</f>
        <v/>
      </c>
      <c r="F3" s="6" t="str">
        <f>IFERROR(INDEX(BDD!$E$3:$E$105,MATCH(DATE(Calendrier!$A$1,MONTH(1&amp;Calendrier[[#Headers],[Mai]]),Calendrier[[#This Row],[Avril]]),BDD!$M$3:$M$105,0)),"")</f>
        <v/>
      </c>
      <c r="G3" s="6" t="str">
        <f>IFERROR(INDEX(BDD!$E$3:$E$105,MATCH(DATE(Calendrier!$A$1,MONTH(1&amp;Calendrier[[#Headers],[Juin]]),Calendrier[[#This Row],[Mai]]),BDD!$M$3:$M$105,0)),"")</f>
        <v/>
      </c>
    </row>
    <row r="4" spans="1:7" x14ac:dyDescent="0.25">
      <c r="A4" s="6">
        <v>2</v>
      </c>
      <c r="B4" s="6" t="str">
        <f>IFERROR(INDEX(BDD!$E$3:$E$105,MATCH(DATE(Calendrier!$A$1,MONTH(1&amp;Calendrier[[#Headers],[Janvier]]),Calendrier[[#This Row],[Date]]),BDD!$M$3:$M$105,0)),"")</f>
        <v/>
      </c>
      <c r="C4" s="6" t="str">
        <f>IFERROR(INDEX(BDD!$E$3:$E$105,MATCH(DATE(Calendrier!$A$1,MONTH(1&amp;Calendrier[[#Headers],[Février]]),Calendrier[[#This Row],[Janvier]]),BDD!$M$3:$M$105,0)),"")</f>
        <v/>
      </c>
      <c r="D4" s="6" t="str">
        <f>IFERROR(INDEX(BDD!$E$3:$E$105,MATCH(DATE(Calendrier!$A$1,MONTH(1&amp;Calendrier[[#Headers],[Mars]]),Calendrier[[#This Row],[Février]]),BDD!$M$3:$M$105,0)),"")</f>
        <v/>
      </c>
      <c r="E4" s="6" t="str">
        <f>IFERROR(INDEX(BDD!$E$3:$E$105,MATCH(DATE(Calendrier!$A$1,MONTH(1&amp;Calendrier[[#Headers],[Avril]]),Calendrier[[#This Row],[Mars]]),BDD!$M$3:$M$105,0)),"")</f>
        <v/>
      </c>
      <c r="F4" s="6" t="str">
        <f>IFERROR(INDEX(BDD!$E$3:$E$105,MATCH(DATE(Calendrier!$A$1,MONTH(1&amp;Calendrier[[#Headers],[Mai]]),Calendrier[[#This Row],[Avril]]),BDD!$M$3:$M$105,0)),"")</f>
        <v/>
      </c>
      <c r="G4" s="6" t="str">
        <f>IFERROR(INDEX(BDD!$E$3:$E$105,MATCH(DATE(Calendrier!$A$1,MONTH(1&amp;Calendrier[[#Headers],[Juin]]),Calendrier[[#This Row],[Mai]]),BDD!$M$3:$M$105,0)),"")</f>
        <v/>
      </c>
    </row>
    <row r="5" spans="1:7" x14ac:dyDescent="0.25">
      <c r="A5" s="6">
        <v>3</v>
      </c>
      <c r="B5" s="6" t="str">
        <f>IFERROR(INDEX(BDD!$E$3:$E$105,MATCH(DATE(Calendrier!$A$1,MONTH(1&amp;Calendrier[[#Headers],[Janvier]]),Calendrier[[#This Row],[Date]]),BDD!$M$3:$M$105,0)),"")</f>
        <v/>
      </c>
      <c r="C5" s="6" t="str">
        <f>IFERROR(INDEX(BDD!$E$3:$E$105,MATCH(DATE(Calendrier!$A$1,MONTH(1&amp;Calendrier[[#Headers],[Février]]),Calendrier[[#This Row],[Janvier]]),BDD!$M$3:$M$105,0)),"")</f>
        <v/>
      </c>
      <c r="D5" s="6" t="str">
        <f>IFERROR(INDEX(BDD!$E$3:$E$105,MATCH(DATE(Calendrier!$A$1,MONTH(1&amp;Calendrier[[#Headers],[Mars]]),Calendrier[[#This Row],[Février]]),BDD!$M$3:$M$105,0)),"")</f>
        <v/>
      </c>
      <c r="E5" s="6" t="str">
        <f>IFERROR(INDEX(BDD!$E$3:$E$105,MATCH(DATE(Calendrier!$A$1,MONTH(1&amp;Calendrier[[#Headers],[Avril]]),Calendrier[[#This Row],[Mars]]),BDD!$M$3:$M$105,0)),"")</f>
        <v/>
      </c>
      <c r="F5" s="6" t="str">
        <f>IFERROR(INDEX(BDD!$E$3:$E$105,MATCH(DATE(Calendrier!$A$1,MONTH(1&amp;Calendrier[[#Headers],[Mai]]),Calendrier[[#This Row],[Avril]]),BDD!$M$3:$M$105,0)),"")</f>
        <v/>
      </c>
      <c r="G5" s="6" t="str">
        <f>IFERROR(INDEX(BDD!$E$3:$E$105,MATCH(DATE(Calendrier!$A$1,MONTH(1&amp;Calendrier[[#Headers],[Juin]]),Calendrier[[#This Row],[Mai]]),BDD!$M$3:$M$105,0)),"")</f>
        <v/>
      </c>
    </row>
    <row r="6" spans="1:7" x14ac:dyDescent="0.25">
      <c r="A6" s="6">
        <v>4</v>
      </c>
      <c r="B6" s="6" t="str">
        <f>IFERROR(INDEX(BDD!$E$3:$E$105,MATCH(DATE(Calendrier!$A$1,MONTH(1&amp;Calendrier[[#Headers],[Janvier]]),Calendrier[[#This Row],[Date]]),BDD!$M$3:$M$105,0)),"")</f>
        <v/>
      </c>
      <c r="C6" s="6" t="str">
        <f>IFERROR(INDEX(BDD!$E$3:$E$105,MATCH(DATE(Calendrier!$A$1,MONTH(1&amp;Calendrier[[#Headers],[Février]]),Calendrier[[#This Row],[Janvier]]),BDD!$M$3:$M$105,0)),"")</f>
        <v/>
      </c>
      <c r="D6" s="6" t="str">
        <f>IFERROR(INDEX(BDD!$E$3:$E$105,MATCH(DATE(Calendrier!$A$1,MONTH(1&amp;Calendrier[[#Headers],[Mars]]),Calendrier[[#This Row],[Février]]),BDD!$M$3:$M$105,0)),"")</f>
        <v/>
      </c>
      <c r="E6" s="6" t="str">
        <f>IFERROR(INDEX(BDD!$E$3:$E$105,MATCH(DATE(Calendrier!$A$1,MONTH(1&amp;Calendrier[[#Headers],[Avril]]),Calendrier[[#This Row],[Mars]]),BDD!$M$3:$M$105,0)),"")</f>
        <v/>
      </c>
      <c r="F6" s="6" t="str">
        <f>IFERROR(INDEX(BDD!$E$3:$E$105,MATCH(DATE(Calendrier!$A$1,MONTH(1&amp;Calendrier[[#Headers],[Mai]]),Calendrier[[#This Row],[Avril]]),BDD!$M$3:$M$105,0)),"")</f>
        <v/>
      </c>
      <c r="G6" s="6" t="str">
        <f>IFERROR(INDEX(BDD!$E$3:$E$105,MATCH(DATE(Calendrier!$A$1,MONTH(1&amp;Calendrier[[#Headers],[Juin]]),Calendrier[[#This Row],[Mai]]),BDD!$M$3:$M$105,0)),"")</f>
        <v/>
      </c>
    </row>
    <row r="7" spans="1:7" x14ac:dyDescent="0.25">
      <c r="A7" s="6">
        <v>5</v>
      </c>
      <c r="B7" s="6">
        <f>IFERROR(INDEX(BDD!$E$3:$E$105,MATCH(DATE(Calendrier!$A$1,MONTH(1&amp;Calendrier[[#Headers],[Janvier]]),Calendrier[[#This Row],[Date]]),BDD!$M$3:$M$105,0)),"")</f>
        <v>1</v>
      </c>
      <c r="C7" s="6">
        <f>IFERROR(INDEX(BDD!$E$3:$E$105,MATCH(DATE(Calendrier!$A$1,MONTH(1&amp;Calendrier[[#Headers],[Février]]),Calendrier[[#This Row],[Janvier]]),BDD!$M$3:$M$105,0)),"")</f>
        <v>10</v>
      </c>
      <c r="D7" s="6" t="str">
        <f>IFERROR(INDEX(BDD!$E$3:$E$105,MATCH(DATE(Calendrier!$A$1,MONTH(1&amp;Calendrier[[#Headers],[Mars]]),Calendrier[[#This Row],[Février]]),BDD!$M$3:$M$105,0)),"")</f>
        <v/>
      </c>
      <c r="E7" s="6" t="str">
        <f>IFERROR(INDEX(BDD!$E$3:$E$105,MATCH(DATE(Calendrier!$A$1,MONTH(1&amp;Calendrier[[#Headers],[Avril]]),Calendrier[[#This Row],[Mars]]),BDD!$M$3:$M$105,0)),"")</f>
        <v/>
      </c>
      <c r="F7" s="6" t="str">
        <f>IFERROR(INDEX(BDD!$E$3:$E$105,MATCH(DATE(Calendrier!$A$1,MONTH(1&amp;Calendrier[[#Headers],[Mai]]),Calendrier[[#This Row],[Avril]]),BDD!$M$3:$M$105,0)),"")</f>
        <v/>
      </c>
      <c r="G7" s="6" t="str">
        <f>IFERROR(INDEX(BDD!$E$3:$E$105,MATCH(DATE(Calendrier!$A$1,MONTH(1&amp;Calendrier[[#Headers],[Juin]]),Calendrier[[#This Row],[Mai]]),BDD!$M$3:$M$105,0)),"")</f>
        <v/>
      </c>
    </row>
    <row r="8" spans="1:7" x14ac:dyDescent="0.25">
      <c r="A8" s="6">
        <v>6</v>
      </c>
      <c r="B8" s="6" t="str">
        <f>IFERROR(INDEX(BDD!$E$3:$E$105,MATCH(DATE(Calendrier!$A$1,MONTH(1&amp;Calendrier[[#Headers],[Janvier]]),Calendrier[[#This Row],[Date]]),BDD!$M$3:$M$105,0)),"")</f>
        <v/>
      </c>
      <c r="C8" s="6" t="str">
        <f>IFERROR(INDEX(BDD!$E$3:$E$105,MATCH(DATE(Calendrier!$A$1,MONTH(1&amp;Calendrier[[#Headers],[Février]]),Calendrier[[#This Row],[Janvier]]),BDD!$M$3:$M$105,0)),"")</f>
        <v/>
      </c>
      <c r="D8" s="6" t="str">
        <f>IFERROR(INDEX(BDD!$E$3:$E$105,MATCH(DATE(Calendrier!$A$1,MONTH(1&amp;Calendrier[[#Headers],[Mars]]),Calendrier[[#This Row],[Février]]),BDD!$M$3:$M$105,0)),"")</f>
        <v/>
      </c>
      <c r="E8" s="6" t="str">
        <f>IFERROR(INDEX(BDD!$E$3:$E$105,MATCH(DATE(Calendrier!$A$1,MONTH(1&amp;Calendrier[[#Headers],[Avril]]),Calendrier[[#This Row],[Mars]]),BDD!$M$3:$M$105,0)),"")</f>
        <v/>
      </c>
      <c r="F8" s="6" t="str">
        <f>IFERROR(INDEX(BDD!$E$3:$E$105,MATCH(DATE(Calendrier!$A$1,MONTH(1&amp;Calendrier[[#Headers],[Mai]]),Calendrier[[#This Row],[Avril]]),BDD!$M$3:$M$105,0)),"")</f>
        <v/>
      </c>
      <c r="G8" s="6" t="str">
        <f>IFERROR(INDEX(BDD!$E$3:$E$105,MATCH(DATE(Calendrier!$A$1,MONTH(1&amp;Calendrier[[#Headers],[Juin]]),Calendrier[[#This Row],[Mai]]),BDD!$M$3:$M$105,0)),"")</f>
        <v/>
      </c>
    </row>
    <row r="9" spans="1:7" x14ac:dyDescent="0.25">
      <c r="A9" s="6">
        <v>7</v>
      </c>
      <c r="B9" s="6" t="str">
        <f>IFERROR(INDEX(BDD!$E$3:$E$105,MATCH(DATE(Calendrier!$A$1,MONTH(1&amp;Calendrier[[#Headers],[Janvier]]),Calendrier[[#This Row],[Date]]),BDD!$M$3:$M$105,0)),"")</f>
        <v/>
      </c>
      <c r="C9" s="6" t="str">
        <f>IFERROR(INDEX(BDD!$E$3:$E$105,MATCH(DATE(Calendrier!$A$1,MONTH(1&amp;Calendrier[[#Headers],[Février]]),Calendrier[[#This Row],[Janvier]]),BDD!$M$3:$M$105,0)),"")</f>
        <v/>
      </c>
      <c r="D9" s="6" t="str">
        <f>IFERROR(INDEX(BDD!$E$3:$E$105,MATCH(DATE(Calendrier!$A$1,MONTH(1&amp;Calendrier[[#Headers],[Mars]]),Calendrier[[#This Row],[Février]]),BDD!$M$3:$M$105,0)),"")</f>
        <v/>
      </c>
      <c r="E9" s="6" t="str">
        <f>IFERROR(INDEX(BDD!$E$3:$E$105,MATCH(DATE(Calendrier!$A$1,MONTH(1&amp;Calendrier[[#Headers],[Avril]]),Calendrier[[#This Row],[Mars]]),BDD!$M$3:$M$105,0)),"")</f>
        <v/>
      </c>
      <c r="F9" s="6" t="str">
        <f>IFERROR(INDEX(BDD!$E$3:$E$105,MATCH(DATE(Calendrier!$A$1,MONTH(1&amp;Calendrier[[#Headers],[Mai]]),Calendrier[[#This Row],[Avril]]),BDD!$M$3:$M$105,0)),"")</f>
        <v/>
      </c>
      <c r="G9" s="6" t="str">
        <f>IFERROR(INDEX(BDD!$E$3:$E$105,MATCH(DATE(Calendrier!$A$1,MONTH(1&amp;Calendrier[[#Headers],[Juin]]),Calendrier[[#This Row],[Mai]]),BDD!$M$3:$M$105,0)),"")</f>
        <v/>
      </c>
    </row>
    <row r="10" spans="1:7" x14ac:dyDescent="0.25">
      <c r="A10" s="6">
        <v>8</v>
      </c>
      <c r="B10" s="6" t="str">
        <f>IFERROR(INDEX(BDD!$E$3:$E$105,MATCH(DATE(Calendrier!$A$1,MONTH(1&amp;Calendrier[[#Headers],[Janvier]]),Calendrier[[#This Row],[Date]]),BDD!$M$3:$M$105,0)),"")</f>
        <v/>
      </c>
      <c r="C10" s="6" t="str">
        <f>IFERROR(INDEX(BDD!$E$3:$E$105,MATCH(DATE(Calendrier!$A$1,MONTH(1&amp;Calendrier[[#Headers],[Février]]),Calendrier[[#This Row],[Janvier]]),BDD!$M$3:$M$105,0)),"")</f>
        <v/>
      </c>
      <c r="D10" s="6" t="str">
        <f>IFERROR(INDEX(BDD!$E$3:$E$105,MATCH(DATE(Calendrier!$A$1,MONTH(1&amp;Calendrier[[#Headers],[Mars]]),Calendrier[[#This Row],[Février]]),BDD!$M$3:$M$105,0)),"")</f>
        <v/>
      </c>
      <c r="E10" s="6" t="str">
        <f>IFERROR(INDEX(BDD!$E$3:$E$105,MATCH(DATE(Calendrier!$A$1,MONTH(1&amp;Calendrier[[#Headers],[Avril]]),Calendrier[[#This Row],[Mars]]),BDD!$M$3:$M$105,0)),"")</f>
        <v/>
      </c>
      <c r="F10" s="6" t="str">
        <f>IFERROR(INDEX(BDD!$E$3:$E$105,MATCH(DATE(Calendrier!$A$1,MONTH(1&amp;Calendrier[[#Headers],[Mai]]),Calendrier[[#This Row],[Avril]]),BDD!$M$3:$M$105,0)),"")</f>
        <v/>
      </c>
      <c r="G10" s="6" t="str">
        <f>IFERROR(INDEX(BDD!$E$3:$E$105,MATCH(DATE(Calendrier!$A$1,MONTH(1&amp;Calendrier[[#Headers],[Juin]]),Calendrier[[#This Row],[Mai]]),BDD!$M$3:$M$105,0)),"")</f>
        <v/>
      </c>
    </row>
    <row r="11" spans="1:7" x14ac:dyDescent="0.25">
      <c r="A11" s="6">
        <v>9</v>
      </c>
      <c r="B11" s="6" t="str">
        <f>IFERROR(INDEX(BDD!$E$3:$E$105,MATCH(DATE(Calendrier!$A$1,MONTH(1&amp;Calendrier[[#Headers],[Janvier]]),Calendrier[[#This Row],[Date]]),BDD!$M$3:$M$105,0)),"")</f>
        <v/>
      </c>
      <c r="C11" s="6" t="str">
        <f>IFERROR(INDEX(BDD!$E$3:$E$105,MATCH(DATE(Calendrier!$A$1,MONTH(1&amp;Calendrier[[#Headers],[Février]]),Calendrier[[#This Row],[Janvier]]),BDD!$M$3:$M$105,0)),"")</f>
        <v/>
      </c>
      <c r="D11" s="6" t="str">
        <f>IFERROR(INDEX(BDD!$E$3:$E$105,MATCH(DATE(Calendrier!$A$1,MONTH(1&amp;Calendrier[[#Headers],[Mars]]),Calendrier[[#This Row],[Février]]),BDD!$M$3:$M$105,0)),"")</f>
        <v/>
      </c>
      <c r="E11" s="6" t="str">
        <f>IFERROR(INDEX(BDD!$E$3:$E$105,MATCH(DATE(Calendrier!$A$1,MONTH(1&amp;Calendrier[[#Headers],[Avril]]),Calendrier[[#This Row],[Mars]]),BDD!$M$3:$M$105,0)),"")</f>
        <v/>
      </c>
      <c r="F11" s="6" t="str">
        <f>IFERROR(INDEX(BDD!$E$3:$E$105,MATCH(DATE(Calendrier!$A$1,MONTH(1&amp;Calendrier[[#Headers],[Mai]]),Calendrier[[#This Row],[Avril]]),BDD!$M$3:$M$105,0)),"")</f>
        <v/>
      </c>
      <c r="G11" s="6" t="str">
        <f>IFERROR(INDEX(BDD!$E$3:$E$105,MATCH(DATE(Calendrier!$A$1,MONTH(1&amp;Calendrier[[#Headers],[Juin]]),Calendrier[[#This Row],[Mai]]),BDD!$M$3:$M$105,0)),"")</f>
        <v/>
      </c>
    </row>
    <row r="12" spans="1:7" x14ac:dyDescent="0.25">
      <c r="A12" s="6">
        <v>10</v>
      </c>
      <c r="B12" s="6" t="str">
        <f>IFERROR(INDEX(BDD!$E$3:$E$105,MATCH(DATE(Calendrier!$A$1,MONTH(1&amp;Calendrier[[#Headers],[Janvier]]),Calendrier[[#This Row],[Date]]),BDD!$M$3:$M$105,0)),"")</f>
        <v/>
      </c>
      <c r="C12" s="6" t="str">
        <f>IFERROR(INDEX(BDD!$E$3:$E$105,MATCH(DATE(Calendrier!$A$1,MONTH(1&amp;Calendrier[[#Headers],[Février]]),Calendrier[[#This Row],[Janvier]]),BDD!$M$3:$M$105,0)),"")</f>
        <v/>
      </c>
      <c r="D12" s="6" t="str">
        <f>IFERROR(INDEX(BDD!$E$3:$E$105,MATCH(DATE(Calendrier!$A$1,MONTH(1&amp;Calendrier[[#Headers],[Mars]]),Calendrier[[#This Row],[Février]]),BDD!$M$3:$M$105,0)),"")</f>
        <v/>
      </c>
      <c r="E12" s="6" t="str">
        <f>IFERROR(INDEX(BDD!$E$3:$E$105,MATCH(DATE(Calendrier!$A$1,MONTH(1&amp;Calendrier[[#Headers],[Avril]]),Calendrier[[#This Row],[Mars]]),BDD!$M$3:$M$105,0)),"")</f>
        <v/>
      </c>
      <c r="F12" s="6" t="str">
        <f>IFERROR(INDEX(BDD!$E$3:$E$105,MATCH(DATE(Calendrier!$A$1,MONTH(1&amp;Calendrier[[#Headers],[Mai]]),Calendrier[[#This Row],[Avril]]),BDD!$M$3:$M$105,0)),"")</f>
        <v/>
      </c>
      <c r="G12" s="6" t="str">
        <f>IFERROR(INDEX(BDD!$E$3:$E$105,MATCH(DATE(Calendrier!$A$1,MONTH(1&amp;Calendrier[[#Headers],[Juin]]),Calendrier[[#This Row],[Mai]]),BDD!$M$3:$M$105,0)),"")</f>
        <v/>
      </c>
    </row>
    <row r="13" spans="1:7" x14ac:dyDescent="0.25">
      <c r="A13" s="6">
        <v>11</v>
      </c>
      <c r="B13" s="6" t="str">
        <f>IFERROR(INDEX(BDD!$E$3:$E$105,MATCH(DATE(Calendrier!$A$1,MONTH(1&amp;Calendrier[[#Headers],[Janvier]]),Calendrier[[#This Row],[Date]]),BDD!$M$3:$M$105,0)),"")</f>
        <v/>
      </c>
      <c r="C13" s="6" t="str">
        <f>IFERROR(INDEX(BDD!$E$3:$E$105,MATCH(DATE(Calendrier!$A$1,MONTH(1&amp;Calendrier[[#Headers],[Février]]),Calendrier[[#This Row],[Janvier]]),BDD!$M$3:$M$105,0)),"")</f>
        <v/>
      </c>
      <c r="D13" s="6" t="str">
        <f>IFERROR(INDEX(BDD!$E$3:$E$105,MATCH(DATE(Calendrier!$A$1,MONTH(1&amp;Calendrier[[#Headers],[Mars]]),Calendrier[[#This Row],[Février]]),BDD!$M$3:$M$105,0)),"")</f>
        <v/>
      </c>
      <c r="E13" s="6" t="str">
        <f>IFERROR(INDEX(BDD!$E$3:$E$105,MATCH(DATE(Calendrier!$A$1,MONTH(1&amp;Calendrier[[#Headers],[Avril]]),Calendrier[[#This Row],[Mars]]),BDD!$M$3:$M$105,0)),"")</f>
        <v/>
      </c>
      <c r="F13" s="6" t="str">
        <f>IFERROR(INDEX(BDD!$E$3:$E$105,MATCH(DATE(Calendrier!$A$1,MONTH(1&amp;Calendrier[[#Headers],[Mai]]),Calendrier[[#This Row],[Avril]]),BDD!$M$3:$M$105,0)),"")</f>
        <v/>
      </c>
      <c r="G13" s="6" t="str">
        <f>IFERROR(INDEX(BDD!$E$3:$E$105,MATCH(DATE(Calendrier!$A$1,MONTH(1&amp;Calendrier[[#Headers],[Juin]]),Calendrier[[#This Row],[Mai]]),BDD!$M$3:$M$105,0)),"")</f>
        <v/>
      </c>
    </row>
    <row r="14" spans="1:7" x14ac:dyDescent="0.25">
      <c r="A14" s="6">
        <v>12</v>
      </c>
      <c r="B14" s="6" t="str">
        <f>IFERROR(INDEX(BDD!$E$3:$E$105,MATCH(DATE(Calendrier!$A$1,MONTH(1&amp;Calendrier[[#Headers],[Janvier]]),Calendrier[[#This Row],[Date]]),BDD!$M$3:$M$105,0)),"")</f>
        <v/>
      </c>
      <c r="C14" s="6" t="str">
        <f>IFERROR(INDEX(BDD!$E$3:$E$105,MATCH(DATE(Calendrier!$A$1,MONTH(1&amp;Calendrier[[#Headers],[Février]]),Calendrier[[#This Row],[Janvier]]),BDD!$M$3:$M$105,0)),"")</f>
        <v/>
      </c>
      <c r="D14" s="6" t="str">
        <f>IFERROR(INDEX(BDD!$E$3:$E$105,MATCH(DATE(Calendrier!$A$1,MONTH(1&amp;Calendrier[[#Headers],[Mars]]),Calendrier[[#This Row],[Février]]),BDD!$M$3:$M$105,0)),"")</f>
        <v/>
      </c>
      <c r="E14" s="6" t="str">
        <f>IFERROR(INDEX(BDD!$E$3:$E$105,MATCH(DATE(Calendrier!$A$1,MONTH(1&amp;Calendrier[[#Headers],[Avril]]),Calendrier[[#This Row],[Mars]]),BDD!$M$3:$M$105,0)),"")</f>
        <v/>
      </c>
      <c r="F14" s="6" t="str">
        <f>IFERROR(INDEX(BDD!$E$3:$E$105,MATCH(DATE(Calendrier!$A$1,MONTH(1&amp;Calendrier[[#Headers],[Mai]]),Calendrier[[#This Row],[Avril]]),BDD!$M$3:$M$105,0)),"")</f>
        <v/>
      </c>
      <c r="G14" s="6" t="str">
        <f>IFERROR(INDEX(BDD!$E$3:$E$105,MATCH(DATE(Calendrier!$A$1,MONTH(1&amp;Calendrier[[#Headers],[Juin]]),Calendrier[[#This Row],[Mai]]),BDD!$M$3:$M$105,0)),"")</f>
        <v/>
      </c>
    </row>
    <row r="15" spans="1:7" x14ac:dyDescent="0.25">
      <c r="A15" s="6">
        <v>13</v>
      </c>
      <c r="B15" s="6" t="str">
        <f>IFERROR(INDEX(BDD!$E$3:$E$105,MATCH(DATE(Calendrier!$A$1,MONTH(1&amp;Calendrier[[#Headers],[Janvier]]),Calendrier[[#This Row],[Date]]),BDD!$M$3:$M$105,0)),"")</f>
        <v/>
      </c>
      <c r="C15" s="6" t="str">
        <f>IFERROR(INDEX(BDD!$E$3:$E$105,MATCH(DATE(Calendrier!$A$1,MONTH(1&amp;Calendrier[[#Headers],[Février]]),Calendrier[[#This Row],[Janvier]]),BDD!$M$3:$M$105,0)),"")</f>
        <v/>
      </c>
      <c r="D15" s="6" t="str">
        <f>IFERROR(INDEX(BDD!$E$3:$E$105,MATCH(DATE(Calendrier!$A$1,MONTH(1&amp;Calendrier[[#Headers],[Mars]]),Calendrier[[#This Row],[Février]]),BDD!$M$3:$M$105,0)),"")</f>
        <v/>
      </c>
      <c r="E15" s="6" t="str">
        <f>IFERROR(INDEX(BDD!$E$3:$E$105,MATCH(DATE(Calendrier!$A$1,MONTH(1&amp;Calendrier[[#Headers],[Avril]]),Calendrier[[#This Row],[Mars]]),BDD!$M$3:$M$105,0)),"")</f>
        <v/>
      </c>
      <c r="F15" s="6" t="str">
        <f>IFERROR(INDEX(BDD!$E$3:$E$105,MATCH(DATE(Calendrier!$A$1,MONTH(1&amp;Calendrier[[#Headers],[Mai]]),Calendrier[[#This Row],[Avril]]),BDD!$M$3:$M$105,0)),"")</f>
        <v/>
      </c>
      <c r="G15" s="6" t="str">
        <f>IFERROR(INDEX(BDD!$E$3:$E$105,MATCH(DATE(Calendrier!$A$1,MONTH(1&amp;Calendrier[[#Headers],[Juin]]),Calendrier[[#This Row],[Mai]]),BDD!$M$3:$M$105,0)),"")</f>
        <v/>
      </c>
    </row>
    <row r="16" spans="1:7" x14ac:dyDescent="0.25">
      <c r="A16" s="6">
        <v>14</v>
      </c>
      <c r="B16" s="6" t="str">
        <f>IFERROR(INDEX(BDD!$E$3:$E$105,MATCH(DATE(Calendrier!$A$1,MONTH(1&amp;Calendrier[[#Headers],[Janvier]]),Calendrier[[#This Row],[Date]]),BDD!$M$3:$M$105,0)),"")</f>
        <v/>
      </c>
      <c r="C16" s="6" t="str">
        <f>IFERROR(INDEX(BDD!$E$3:$E$105,MATCH(DATE(Calendrier!$A$1,MONTH(1&amp;Calendrier[[#Headers],[Février]]),Calendrier[[#This Row],[Janvier]]),BDD!$M$3:$M$105,0)),"")</f>
        <v/>
      </c>
      <c r="D16" s="6" t="str">
        <f>IFERROR(INDEX(BDD!$E$3:$E$105,MATCH(DATE(Calendrier!$A$1,MONTH(1&amp;Calendrier[[#Headers],[Mars]]),Calendrier[[#This Row],[Février]]),BDD!$M$3:$M$105,0)),"")</f>
        <v/>
      </c>
      <c r="E16" s="6" t="str">
        <f>IFERROR(INDEX(BDD!$E$3:$E$105,MATCH(DATE(Calendrier!$A$1,MONTH(1&amp;Calendrier[[#Headers],[Avril]]),Calendrier[[#This Row],[Mars]]),BDD!$M$3:$M$105,0)),"")</f>
        <v/>
      </c>
      <c r="F16" s="6" t="str">
        <f>IFERROR(INDEX(BDD!$E$3:$E$105,MATCH(DATE(Calendrier!$A$1,MONTH(1&amp;Calendrier[[#Headers],[Mai]]),Calendrier[[#This Row],[Avril]]),BDD!$M$3:$M$105,0)),"")</f>
        <v/>
      </c>
      <c r="G16" s="6" t="str">
        <f>IFERROR(INDEX(BDD!$E$3:$E$105,MATCH(DATE(Calendrier!$A$1,MONTH(1&amp;Calendrier[[#Headers],[Juin]]),Calendrier[[#This Row],[Mai]]),BDD!$M$3:$M$105,0)),"")</f>
        <v/>
      </c>
    </row>
    <row r="17" spans="1:7" x14ac:dyDescent="0.25">
      <c r="A17" s="6">
        <v>15</v>
      </c>
      <c r="B17" s="6">
        <f>IFERROR(INDEX(BDD!$E$3:$E$105,MATCH(DATE(Calendrier!$A$1,MONTH(1&amp;Calendrier[[#Headers],[Janvier]]),Calendrier[[#This Row],[Date]]),BDD!$M$3:$M$105,0)),"")</f>
        <v>2</v>
      </c>
      <c r="C17" s="6" t="str">
        <f>IFERROR(INDEX(BDD!$E$3:$E$105,MATCH(DATE(Calendrier!$A$1,MONTH(1&amp;Calendrier[[#Headers],[Février]]),Calendrier[[#This Row],[Janvier]]),BDD!$M$3:$M$105,0)),"")</f>
        <v/>
      </c>
      <c r="D17" s="6" t="str">
        <f>IFERROR(INDEX(BDD!$E$3:$E$105,MATCH(DATE(Calendrier!$A$1,MONTH(1&amp;Calendrier[[#Headers],[Mars]]),Calendrier[[#This Row],[Février]]),BDD!$M$3:$M$105,0)),"")</f>
        <v/>
      </c>
      <c r="E17" s="6" t="str">
        <f>IFERROR(INDEX(BDD!$E$3:$E$105,MATCH(DATE(Calendrier!$A$1,MONTH(1&amp;Calendrier[[#Headers],[Avril]]),Calendrier[[#This Row],[Mars]]),BDD!$M$3:$M$105,0)),"")</f>
        <v/>
      </c>
      <c r="F17" s="6" t="str">
        <f>IFERROR(INDEX(BDD!$E$3:$E$105,MATCH(DATE(Calendrier!$A$1,MONTH(1&amp;Calendrier[[#Headers],[Mai]]),Calendrier[[#This Row],[Avril]]),BDD!$M$3:$M$105,0)),"")</f>
        <v/>
      </c>
      <c r="G17" s="6" t="str">
        <f>IFERROR(INDEX(BDD!$E$3:$E$105,MATCH(DATE(Calendrier!$A$1,MONTH(1&amp;Calendrier[[#Headers],[Juin]]),Calendrier[[#This Row],[Mai]]),BDD!$M$3:$M$105,0)),"")</f>
        <v/>
      </c>
    </row>
    <row r="18" spans="1:7" x14ac:dyDescent="0.25">
      <c r="A18" s="6">
        <v>16</v>
      </c>
      <c r="B18" s="6" t="str">
        <f>IFERROR(INDEX(BDD!$E$3:$E$105,MATCH(DATE(Calendrier!$A$1,MONTH(1&amp;Calendrier[[#Headers],[Janvier]]),Calendrier[[#This Row],[Date]]),BDD!$M$3:$M$105,0)),"")</f>
        <v/>
      </c>
      <c r="C18" s="6" t="str">
        <f>IFERROR(INDEX(BDD!$E$3:$E$105,MATCH(DATE(Calendrier!$A$1,MONTH(1&amp;Calendrier[[#Headers],[Février]]),Calendrier[[#This Row],[Janvier]]),BDD!$M$3:$M$105,0)),"")</f>
        <v/>
      </c>
      <c r="D18" s="6" t="str">
        <f>IFERROR(INDEX(BDD!$E$3:$E$105,MATCH(DATE(Calendrier!$A$1,MONTH(1&amp;Calendrier[[#Headers],[Mars]]),Calendrier[[#This Row],[Février]]),BDD!$M$3:$M$105,0)),"")</f>
        <v/>
      </c>
      <c r="E18" s="6" t="str">
        <f>IFERROR(INDEX(BDD!$E$3:$E$105,MATCH(DATE(Calendrier!$A$1,MONTH(1&amp;Calendrier[[#Headers],[Avril]]),Calendrier[[#This Row],[Mars]]),BDD!$M$3:$M$105,0)),"")</f>
        <v/>
      </c>
      <c r="F18" s="6" t="str">
        <f>IFERROR(INDEX(BDD!$E$3:$E$105,MATCH(DATE(Calendrier!$A$1,MONTH(1&amp;Calendrier[[#Headers],[Mai]]),Calendrier[[#This Row],[Avril]]),BDD!$M$3:$M$105,0)),"")</f>
        <v/>
      </c>
      <c r="G18" s="6" t="str">
        <f>IFERROR(INDEX(BDD!$E$3:$E$105,MATCH(DATE(Calendrier!$A$1,MONTH(1&amp;Calendrier[[#Headers],[Juin]]),Calendrier[[#This Row],[Mai]]),BDD!$M$3:$M$105,0)),"")</f>
        <v/>
      </c>
    </row>
    <row r="19" spans="1:7" x14ac:dyDescent="0.25">
      <c r="A19" s="6">
        <v>17</v>
      </c>
      <c r="B19" s="6" t="str">
        <f>IFERROR(INDEX(BDD!$E$3:$E$105,MATCH(DATE(Calendrier!$A$1,MONTH(1&amp;Calendrier[[#Headers],[Janvier]]),Calendrier[[#This Row],[Date]]),BDD!$M$3:$M$105,0)),"")</f>
        <v/>
      </c>
      <c r="C19" s="6" t="str">
        <f>IFERROR(INDEX(BDD!$E$3:$E$105,MATCH(DATE(Calendrier!$A$1,MONTH(1&amp;Calendrier[[#Headers],[Février]]),Calendrier[[#This Row],[Janvier]]),BDD!$M$3:$M$105,0)),"")</f>
        <v/>
      </c>
      <c r="D19" s="6" t="str">
        <f>IFERROR(INDEX(BDD!$E$3:$E$105,MATCH(DATE(Calendrier!$A$1,MONTH(1&amp;Calendrier[[#Headers],[Mars]]),Calendrier[[#This Row],[Février]]),BDD!$M$3:$M$105,0)),"")</f>
        <v/>
      </c>
      <c r="E19" s="6" t="str">
        <f>IFERROR(INDEX(BDD!$E$3:$E$105,MATCH(DATE(Calendrier!$A$1,MONTH(1&amp;Calendrier[[#Headers],[Avril]]),Calendrier[[#This Row],[Mars]]),BDD!$M$3:$M$105,0)),"")</f>
        <v/>
      </c>
      <c r="F19" s="6" t="str">
        <f>IFERROR(INDEX(BDD!$E$3:$E$105,MATCH(DATE(Calendrier!$A$1,MONTH(1&amp;Calendrier[[#Headers],[Mai]]),Calendrier[[#This Row],[Avril]]),BDD!$M$3:$M$105,0)),"")</f>
        <v/>
      </c>
      <c r="G19" s="6" t="str">
        <f>IFERROR(INDEX(BDD!$E$3:$E$105,MATCH(DATE(Calendrier!$A$1,MONTH(1&amp;Calendrier[[#Headers],[Juin]]),Calendrier[[#This Row],[Mai]]),BDD!$M$3:$M$105,0)),"")</f>
        <v/>
      </c>
    </row>
    <row r="20" spans="1:7" x14ac:dyDescent="0.25">
      <c r="A20" s="6">
        <v>18</v>
      </c>
      <c r="B20" s="6" t="str">
        <f>IFERROR(INDEX(BDD!$E$3:$E$105,MATCH(DATE(Calendrier!$A$1,MONTH(1&amp;Calendrier[[#Headers],[Janvier]]),Calendrier[[#This Row],[Date]]),BDD!$M$3:$M$105,0)),"")</f>
        <v/>
      </c>
      <c r="C20" s="6" t="str">
        <f>IFERROR(INDEX(BDD!$E$3:$E$105,MATCH(DATE(Calendrier!$A$1,MONTH(1&amp;Calendrier[[#Headers],[Février]]),Calendrier[[#This Row],[Janvier]]),BDD!$M$3:$M$105,0)),"")</f>
        <v/>
      </c>
      <c r="D20" s="6" t="str">
        <f>IFERROR(INDEX(BDD!$E$3:$E$105,MATCH(DATE(Calendrier!$A$1,MONTH(1&amp;Calendrier[[#Headers],[Mars]]),Calendrier[[#This Row],[Février]]),BDD!$M$3:$M$105,0)),"")</f>
        <v/>
      </c>
      <c r="E20" s="6" t="str">
        <f>IFERROR(INDEX(BDD!$E$3:$E$105,MATCH(DATE(Calendrier!$A$1,MONTH(1&amp;Calendrier[[#Headers],[Avril]]),Calendrier[[#This Row],[Mars]]),BDD!$M$3:$M$105,0)),"")</f>
        <v/>
      </c>
      <c r="F20" s="6" t="str">
        <f>IFERROR(INDEX(BDD!$E$3:$E$105,MATCH(DATE(Calendrier!$A$1,MONTH(1&amp;Calendrier[[#Headers],[Mai]]),Calendrier[[#This Row],[Avril]]),BDD!$M$3:$M$105,0)),"")</f>
        <v/>
      </c>
      <c r="G20" s="6" t="str">
        <f>IFERROR(INDEX(BDD!$E$3:$E$105,MATCH(DATE(Calendrier!$A$1,MONTH(1&amp;Calendrier[[#Headers],[Juin]]),Calendrier[[#This Row],[Mai]]),BDD!$M$3:$M$105,0)),"")</f>
        <v/>
      </c>
    </row>
    <row r="21" spans="1:7" x14ac:dyDescent="0.25">
      <c r="A21" s="6">
        <v>19</v>
      </c>
      <c r="B21" s="6" t="str">
        <f>IFERROR(INDEX(BDD!$E$3:$E$105,MATCH(DATE(Calendrier!$A$1,MONTH(1&amp;Calendrier[[#Headers],[Janvier]]),Calendrier[[#This Row],[Date]]),BDD!$M$3:$M$105,0)),"")</f>
        <v/>
      </c>
      <c r="C21" s="6" t="str">
        <f>IFERROR(INDEX(BDD!$E$3:$E$105,MATCH(DATE(Calendrier!$A$1,MONTH(1&amp;Calendrier[[#Headers],[Février]]),Calendrier[[#This Row],[Janvier]]),BDD!$M$3:$M$105,0)),"")</f>
        <v/>
      </c>
      <c r="D21" s="6" t="str">
        <f>IFERROR(INDEX(BDD!$E$3:$E$105,MATCH(DATE(Calendrier!$A$1,MONTH(1&amp;Calendrier[[#Headers],[Mars]]),Calendrier[[#This Row],[Février]]),BDD!$M$3:$M$105,0)),"")</f>
        <v/>
      </c>
      <c r="E21" s="6" t="str">
        <f>IFERROR(INDEX(BDD!$E$3:$E$105,MATCH(DATE(Calendrier!$A$1,MONTH(1&amp;Calendrier[[#Headers],[Avril]]),Calendrier[[#This Row],[Mars]]),BDD!$M$3:$M$105,0)),"")</f>
        <v/>
      </c>
      <c r="F21" s="6" t="str">
        <f>IFERROR(INDEX(BDD!$E$3:$E$105,MATCH(DATE(Calendrier!$A$1,MONTH(1&amp;Calendrier[[#Headers],[Mai]]),Calendrier[[#This Row],[Avril]]),BDD!$M$3:$M$105,0)),"")</f>
        <v/>
      </c>
      <c r="G21" s="6" t="str">
        <f>IFERROR(INDEX(BDD!$E$3:$E$105,MATCH(DATE(Calendrier!$A$1,MONTH(1&amp;Calendrier[[#Headers],[Juin]]),Calendrier[[#This Row],[Mai]]),BDD!$M$3:$M$105,0)),"")</f>
        <v/>
      </c>
    </row>
    <row r="22" spans="1:7" x14ac:dyDescent="0.25">
      <c r="A22" s="6">
        <v>20</v>
      </c>
      <c r="B22" s="6" t="str">
        <f>IFERROR(INDEX(BDD!$E$3:$E$105,MATCH(DATE(Calendrier!$A$1,MONTH(1&amp;Calendrier[[#Headers],[Janvier]]),Calendrier[[#This Row],[Date]]),BDD!$M$3:$M$105,0)),"")</f>
        <v/>
      </c>
      <c r="C22" s="6" t="str">
        <f>IFERROR(INDEX(BDD!$E$3:$E$105,MATCH(DATE(Calendrier!$A$1,MONTH(1&amp;Calendrier[[#Headers],[Février]]),Calendrier[[#This Row],[Janvier]]),BDD!$M$3:$M$105,0)),"")</f>
        <v/>
      </c>
      <c r="D22" s="6" t="str">
        <f>IFERROR(INDEX(BDD!$E$3:$E$105,MATCH(DATE(Calendrier!$A$1,MONTH(1&amp;Calendrier[[#Headers],[Mars]]),Calendrier[[#This Row],[Février]]),BDD!$M$3:$M$105,0)),"")</f>
        <v/>
      </c>
      <c r="E22" s="6" t="str">
        <f>IFERROR(INDEX(BDD!$E$3:$E$105,MATCH(DATE(Calendrier!$A$1,MONTH(1&amp;Calendrier[[#Headers],[Avril]]),Calendrier[[#This Row],[Mars]]),BDD!$M$3:$M$105,0)),"")</f>
        <v/>
      </c>
      <c r="F22" s="6" t="str">
        <f>IFERROR(INDEX(BDD!$E$3:$E$105,MATCH(DATE(Calendrier!$A$1,MONTH(1&amp;Calendrier[[#Headers],[Mai]]),Calendrier[[#This Row],[Avril]]),BDD!$M$3:$M$105,0)),"")</f>
        <v/>
      </c>
      <c r="G22" s="6" t="str">
        <f>IFERROR(INDEX(BDD!$E$3:$E$105,MATCH(DATE(Calendrier!$A$1,MONTH(1&amp;Calendrier[[#Headers],[Juin]]),Calendrier[[#This Row],[Mai]]),BDD!$M$3:$M$105,0)),"")</f>
        <v/>
      </c>
    </row>
    <row r="23" spans="1:7" x14ac:dyDescent="0.25">
      <c r="A23" s="6">
        <v>21</v>
      </c>
      <c r="B23" s="6" t="str">
        <f>IFERROR(INDEX(BDD!$E$3:$E$105,MATCH(DATE(Calendrier!$A$1,MONTH(1&amp;Calendrier[[#Headers],[Janvier]]),Calendrier[[#This Row],[Date]]),BDD!$M$3:$M$105,0)),"")</f>
        <v/>
      </c>
      <c r="C23" s="6" t="str">
        <f>IFERROR(INDEX(BDD!$E$3:$E$105,MATCH(DATE(Calendrier!$A$1,MONTH(1&amp;Calendrier[[#Headers],[Février]]),Calendrier[[#This Row],[Janvier]]),BDD!$M$3:$M$105,0)),"")</f>
        <v/>
      </c>
      <c r="D23" s="6" t="str">
        <f>IFERROR(INDEX(BDD!$E$3:$E$105,MATCH(DATE(Calendrier!$A$1,MONTH(1&amp;Calendrier[[#Headers],[Mars]]),Calendrier[[#This Row],[Février]]),BDD!$M$3:$M$105,0)),"")</f>
        <v/>
      </c>
      <c r="E23" s="6" t="str">
        <f>IFERROR(INDEX(BDD!$E$3:$E$105,MATCH(DATE(Calendrier!$A$1,MONTH(1&amp;Calendrier[[#Headers],[Avril]]),Calendrier[[#This Row],[Mars]]),BDD!$M$3:$M$105,0)),"")</f>
        <v/>
      </c>
      <c r="F23" s="6" t="str">
        <f>IFERROR(INDEX(BDD!$E$3:$E$105,MATCH(DATE(Calendrier!$A$1,MONTH(1&amp;Calendrier[[#Headers],[Mai]]),Calendrier[[#This Row],[Avril]]),BDD!$M$3:$M$105,0)),"")</f>
        <v/>
      </c>
      <c r="G23" s="6" t="str">
        <f>IFERROR(INDEX(BDD!$E$3:$E$105,MATCH(DATE(Calendrier!$A$1,MONTH(1&amp;Calendrier[[#Headers],[Juin]]),Calendrier[[#This Row],[Mai]]),BDD!$M$3:$M$105,0)),"")</f>
        <v/>
      </c>
    </row>
    <row r="24" spans="1:7" x14ac:dyDescent="0.25">
      <c r="A24" s="6">
        <v>22</v>
      </c>
      <c r="B24" s="6" t="str">
        <f>IFERROR(INDEX(BDD!$E$3:$E$105,MATCH(DATE(Calendrier!$A$1,MONTH(1&amp;Calendrier[[#Headers],[Janvier]]),Calendrier[[#This Row],[Date]]),BDD!$M$3:$M$105,0)),"")</f>
        <v/>
      </c>
      <c r="C24" s="6" t="str">
        <f>IFERROR(INDEX(BDD!$E$3:$E$105,MATCH(DATE(Calendrier!$A$1,MONTH(1&amp;Calendrier[[#Headers],[Février]]),Calendrier[[#This Row],[Janvier]]),BDD!$M$3:$M$105,0)),"")</f>
        <v/>
      </c>
      <c r="D24" s="6" t="str">
        <f>IFERROR(INDEX(BDD!$E$3:$E$105,MATCH(DATE(Calendrier!$A$1,MONTH(1&amp;Calendrier[[#Headers],[Mars]]),Calendrier[[#This Row],[Février]]),BDD!$M$3:$M$105,0)),"")</f>
        <v/>
      </c>
      <c r="E24" s="6" t="str">
        <f>IFERROR(INDEX(BDD!$E$3:$E$105,MATCH(DATE(Calendrier!$A$1,MONTH(1&amp;Calendrier[[#Headers],[Avril]]),Calendrier[[#This Row],[Mars]]),BDD!$M$3:$M$105,0)),"")</f>
        <v/>
      </c>
      <c r="F24" s="6" t="str">
        <f>IFERROR(INDEX(BDD!$E$3:$E$105,MATCH(DATE(Calendrier!$A$1,MONTH(1&amp;Calendrier[[#Headers],[Mai]]),Calendrier[[#This Row],[Avril]]),BDD!$M$3:$M$105,0)),"")</f>
        <v/>
      </c>
      <c r="G24" s="6" t="str">
        <f>IFERROR(INDEX(BDD!$E$3:$E$105,MATCH(DATE(Calendrier!$A$1,MONTH(1&amp;Calendrier[[#Headers],[Juin]]),Calendrier[[#This Row],[Mai]]),BDD!$M$3:$M$105,0)),"")</f>
        <v/>
      </c>
    </row>
    <row r="25" spans="1:7" x14ac:dyDescent="0.25">
      <c r="A25" s="6">
        <v>23</v>
      </c>
      <c r="B25" s="6" t="str">
        <f>IFERROR(INDEX(BDD!$E$3:$E$105,MATCH(DATE(Calendrier!$A$1,MONTH(1&amp;Calendrier[[#Headers],[Janvier]]),Calendrier[[#This Row],[Date]]),BDD!$M$3:$M$105,0)),"")</f>
        <v/>
      </c>
      <c r="C25" s="6" t="str">
        <f>IFERROR(INDEX(BDD!$E$3:$E$105,MATCH(DATE(Calendrier!$A$1,MONTH(1&amp;Calendrier[[#Headers],[Février]]),Calendrier[[#This Row],[Janvier]]),BDD!$M$3:$M$105,0)),"")</f>
        <v/>
      </c>
      <c r="D25" s="6" t="str">
        <f>IFERROR(INDEX(BDD!$E$3:$E$105,MATCH(DATE(Calendrier!$A$1,MONTH(1&amp;Calendrier[[#Headers],[Mars]]),Calendrier[[#This Row],[Février]]),BDD!$M$3:$M$105,0)),"")</f>
        <v/>
      </c>
      <c r="E25" s="6" t="str">
        <f>IFERROR(INDEX(BDD!$E$3:$E$105,MATCH(DATE(Calendrier!$A$1,MONTH(1&amp;Calendrier[[#Headers],[Avril]]),Calendrier[[#This Row],[Mars]]),BDD!$M$3:$M$105,0)),"")</f>
        <v/>
      </c>
      <c r="F25" s="6" t="str">
        <f>IFERROR(INDEX(BDD!$E$3:$E$105,MATCH(DATE(Calendrier!$A$1,MONTH(1&amp;Calendrier[[#Headers],[Mai]]),Calendrier[[#This Row],[Avril]]),BDD!$M$3:$M$105,0)),"")</f>
        <v/>
      </c>
      <c r="G25" s="6" t="str">
        <f>IFERROR(INDEX(BDD!$E$3:$E$105,MATCH(DATE(Calendrier!$A$1,MONTH(1&amp;Calendrier[[#Headers],[Juin]]),Calendrier[[#This Row],[Mai]]),BDD!$M$3:$M$105,0)),"")</f>
        <v/>
      </c>
    </row>
    <row r="26" spans="1:7" x14ac:dyDescent="0.25">
      <c r="A26" s="6">
        <v>24</v>
      </c>
      <c r="B26" s="6" t="str">
        <f>IFERROR(INDEX(BDD!$E$3:$E$105,MATCH(DATE(Calendrier!$A$1,MONTH(1&amp;Calendrier[[#Headers],[Janvier]]),Calendrier[[#This Row],[Date]]),BDD!$M$3:$M$105,0)),"")</f>
        <v/>
      </c>
      <c r="C26" s="6" t="str">
        <f>IFERROR(INDEX(BDD!$E$3:$E$105,MATCH(DATE(Calendrier!$A$1,MONTH(1&amp;Calendrier[[#Headers],[Février]]),Calendrier[[#This Row],[Janvier]]),BDD!$M$3:$M$105,0)),"")</f>
        <v/>
      </c>
      <c r="D26" s="6" t="str">
        <f>IFERROR(INDEX(BDD!$E$3:$E$105,MATCH(DATE(Calendrier!$A$1,MONTH(1&amp;Calendrier[[#Headers],[Mars]]),Calendrier[[#This Row],[Février]]),BDD!$M$3:$M$105,0)),"")</f>
        <v/>
      </c>
      <c r="E26" s="6" t="str">
        <f>IFERROR(INDEX(BDD!$E$3:$E$105,MATCH(DATE(Calendrier!$A$1,MONTH(1&amp;Calendrier[[#Headers],[Avril]]),Calendrier[[#This Row],[Mars]]),BDD!$M$3:$M$105,0)),"")</f>
        <v/>
      </c>
      <c r="F26" s="6" t="str">
        <f>IFERROR(INDEX(BDD!$E$3:$E$105,MATCH(DATE(Calendrier!$A$1,MONTH(1&amp;Calendrier[[#Headers],[Mai]]),Calendrier[[#This Row],[Avril]]),BDD!$M$3:$M$105,0)),"")</f>
        <v/>
      </c>
      <c r="G26" s="6" t="str">
        <f>IFERROR(INDEX(BDD!$E$3:$E$105,MATCH(DATE(Calendrier!$A$1,MONTH(1&amp;Calendrier[[#Headers],[Juin]]),Calendrier[[#This Row],[Mai]]),BDD!$M$3:$M$105,0)),"")</f>
        <v/>
      </c>
    </row>
    <row r="27" spans="1:7" x14ac:dyDescent="0.25">
      <c r="A27" s="6">
        <v>25</v>
      </c>
      <c r="B27" s="6" t="str">
        <f>IFERROR(INDEX(BDD!$E$3:$E$105,MATCH(DATE(Calendrier!$A$1,MONTH(1&amp;Calendrier[[#Headers],[Janvier]]),Calendrier[[#This Row],[Date]]),BDD!$M$3:$M$105,0)),"")</f>
        <v/>
      </c>
      <c r="C27" s="6" t="str">
        <f>IFERROR(INDEX(BDD!$E$3:$E$105,MATCH(DATE(Calendrier!$A$1,MONTH(1&amp;Calendrier[[#Headers],[Février]]),Calendrier[[#This Row],[Janvier]]),BDD!$M$3:$M$105,0)),"")</f>
        <v/>
      </c>
      <c r="D27" s="6" t="str">
        <f>IFERROR(INDEX(BDD!$E$3:$E$105,MATCH(DATE(Calendrier!$A$1,MONTH(1&amp;Calendrier[[#Headers],[Mars]]),Calendrier[[#This Row],[Février]]),BDD!$M$3:$M$105,0)),"")</f>
        <v/>
      </c>
      <c r="E27" s="6" t="str">
        <f>IFERROR(INDEX(BDD!$E$3:$E$105,MATCH(DATE(Calendrier!$A$1,MONTH(1&amp;Calendrier[[#Headers],[Avril]]),Calendrier[[#This Row],[Mars]]),BDD!$M$3:$M$105,0)),"")</f>
        <v/>
      </c>
      <c r="F27" s="6" t="str">
        <f>IFERROR(INDEX(BDD!$E$3:$E$105,MATCH(DATE(Calendrier!$A$1,MONTH(1&amp;Calendrier[[#Headers],[Mai]]),Calendrier[[#This Row],[Avril]]),BDD!$M$3:$M$105,0)),"")</f>
        <v/>
      </c>
      <c r="G27" s="6" t="str">
        <f>IFERROR(INDEX(BDD!$E$3:$E$105,MATCH(DATE(Calendrier!$A$1,MONTH(1&amp;Calendrier[[#Headers],[Juin]]),Calendrier[[#This Row],[Mai]]),BDD!$M$3:$M$105,0)),"")</f>
        <v/>
      </c>
    </row>
    <row r="28" spans="1:7" x14ac:dyDescent="0.25">
      <c r="A28" s="6">
        <v>26</v>
      </c>
      <c r="B28" s="6" t="str">
        <f>IFERROR(INDEX(BDD!$E$3:$E$105,MATCH(DATE(Calendrier!$A$1,MONTH(1&amp;Calendrier[[#Headers],[Janvier]]),Calendrier[[#This Row],[Date]]),BDD!$M$3:$M$105,0)),"")</f>
        <v/>
      </c>
      <c r="C28" s="6" t="str">
        <f>IFERROR(INDEX(BDD!$E$3:$E$105,MATCH(DATE(Calendrier!$A$1,MONTH(1&amp;Calendrier[[#Headers],[Février]]),Calendrier[[#This Row],[Janvier]]),BDD!$M$3:$M$105,0)),"")</f>
        <v/>
      </c>
      <c r="D28" s="6" t="str">
        <f>IFERROR(INDEX(BDD!$E$3:$E$105,MATCH(DATE(Calendrier!$A$1,MONTH(1&amp;Calendrier[[#Headers],[Mars]]),Calendrier[[#This Row],[Février]]),BDD!$M$3:$M$105,0)),"")</f>
        <v/>
      </c>
      <c r="E28" s="6" t="str">
        <f>IFERROR(INDEX(BDD!$E$3:$E$105,MATCH(DATE(Calendrier!$A$1,MONTH(1&amp;Calendrier[[#Headers],[Avril]]),Calendrier[[#This Row],[Mars]]),BDD!$M$3:$M$105,0)),"")</f>
        <v/>
      </c>
      <c r="F28" s="6" t="str">
        <f>IFERROR(INDEX(BDD!$E$3:$E$105,MATCH(DATE(Calendrier!$A$1,MONTH(1&amp;Calendrier[[#Headers],[Mai]]),Calendrier[[#This Row],[Avril]]),BDD!$M$3:$M$105,0)),"")</f>
        <v/>
      </c>
      <c r="G28" s="6" t="str">
        <f>IFERROR(INDEX(BDD!$E$3:$E$105,MATCH(DATE(Calendrier!$A$1,MONTH(1&amp;Calendrier[[#Headers],[Juin]]),Calendrier[[#This Row],[Mai]]),BDD!$M$3:$M$105,0)),"")</f>
        <v/>
      </c>
    </row>
    <row r="29" spans="1:7" x14ac:dyDescent="0.25">
      <c r="A29" s="6">
        <v>27</v>
      </c>
      <c r="B29" s="6" t="str">
        <f>IFERROR(INDEX(BDD!$E$3:$E$105,MATCH(DATE(Calendrier!$A$1,MONTH(1&amp;Calendrier[[#Headers],[Janvier]]),Calendrier[[#This Row],[Date]]),BDD!$M$3:$M$105,0)),"")</f>
        <v/>
      </c>
      <c r="C29" s="6" t="str">
        <f>IFERROR(INDEX(BDD!$E$3:$E$105,MATCH(DATE(Calendrier!$A$1,MONTH(1&amp;Calendrier[[#Headers],[Février]]),Calendrier[[#This Row],[Janvier]]),BDD!$M$3:$M$105,0)),"")</f>
        <v/>
      </c>
      <c r="D29" s="6" t="str">
        <f>IFERROR(INDEX(BDD!$E$3:$E$105,MATCH(DATE(Calendrier!$A$1,MONTH(1&amp;Calendrier[[#Headers],[Mars]]),Calendrier[[#This Row],[Février]]),BDD!$M$3:$M$105,0)),"")</f>
        <v/>
      </c>
      <c r="E29" s="6" t="str">
        <f>IFERROR(INDEX(BDD!$E$3:$E$105,MATCH(DATE(Calendrier!$A$1,MONTH(1&amp;Calendrier[[#Headers],[Avril]]),Calendrier[[#This Row],[Mars]]),BDD!$M$3:$M$105,0)),"")</f>
        <v/>
      </c>
      <c r="F29" s="6" t="str">
        <f>IFERROR(INDEX(BDD!$E$3:$E$105,MATCH(DATE(Calendrier!$A$1,MONTH(1&amp;Calendrier[[#Headers],[Mai]]),Calendrier[[#This Row],[Avril]]),BDD!$M$3:$M$105,0)),"")</f>
        <v/>
      </c>
      <c r="G29" s="6" t="str">
        <f>IFERROR(INDEX(BDD!$E$3:$E$105,MATCH(DATE(Calendrier!$A$1,MONTH(1&amp;Calendrier[[#Headers],[Juin]]),Calendrier[[#This Row],[Mai]]),BDD!$M$3:$M$105,0)),"")</f>
        <v/>
      </c>
    </row>
    <row r="30" spans="1:7" x14ac:dyDescent="0.25">
      <c r="A30" s="6">
        <v>28</v>
      </c>
      <c r="B30" s="6" t="str">
        <f>IFERROR(INDEX(BDD!$E$3:$E$105,MATCH(DATE(Calendrier!$A$1,MONTH(1&amp;Calendrier[[#Headers],[Janvier]]),Calendrier[[#This Row],[Date]]),BDD!$M$3:$M$105,0)),"")</f>
        <v/>
      </c>
      <c r="C30" s="6" t="str">
        <f>IFERROR(INDEX(BDD!$E$3:$E$105,MATCH(DATE(Calendrier!$A$1,MONTH(1&amp;Calendrier[[#Headers],[Février]]),Calendrier[[#This Row],[Janvier]]),BDD!$M$3:$M$105,0)),"")</f>
        <v/>
      </c>
      <c r="D30" s="6" t="str">
        <f>IFERROR(INDEX(BDD!$E$3:$E$105,MATCH(DATE(Calendrier!$A$1,MONTH(1&amp;Calendrier[[#Headers],[Mars]]),Calendrier[[#This Row],[Février]]),BDD!$M$3:$M$105,0)),"")</f>
        <v/>
      </c>
      <c r="E30" s="6" t="str">
        <f>IFERROR(INDEX(BDD!$E$3:$E$105,MATCH(DATE(Calendrier!$A$1,MONTH(1&amp;Calendrier[[#Headers],[Avril]]),Calendrier[[#This Row],[Mars]]),BDD!$M$3:$M$105,0)),"")</f>
        <v/>
      </c>
      <c r="F30" s="6" t="str">
        <f>IFERROR(INDEX(BDD!$E$3:$E$105,MATCH(DATE(Calendrier!$A$1,MONTH(1&amp;Calendrier[[#Headers],[Mai]]),Calendrier[[#This Row],[Avril]]),BDD!$M$3:$M$105,0)),"")</f>
        <v/>
      </c>
      <c r="G30" s="6" t="str">
        <f>IFERROR(INDEX(BDD!$E$3:$E$105,MATCH(DATE(Calendrier!$A$1,MONTH(1&amp;Calendrier[[#Headers],[Juin]]),Calendrier[[#This Row],[Mai]]),BDD!$M$3:$M$105,0)),"")</f>
        <v/>
      </c>
    </row>
    <row r="31" spans="1:7" x14ac:dyDescent="0.25">
      <c r="A31" s="6">
        <v>29</v>
      </c>
      <c r="B31" s="6" t="str">
        <f>IFERROR(INDEX(BDD!$E$3:$E$105,MATCH(DATE(Calendrier!$A$1,MONTH(1&amp;Calendrier[[#Headers],[Janvier]]),Calendrier[[#This Row],[Date]]),BDD!$M$3:$M$105,0)),"")</f>
        <v/>
      </c>
      <c r="C31" s="6" t="str">
        <f>IFERROR(INDEX(BDD!$E$3:$E$105,MATCH(DATE(Calendrier!$A$1,MONTH(1&amp;Calendrier[[#Headers],[Février]]),Calendrier[[#This Row],[Janvier]]),BDD!$M$3:$M$105,0)),"")</f>
        <v/>
      </c>
      <c r="D31" s="6" t="str">
        <f>IFERROR(INDEX(BDD!$E$3:$E$105,MATCH(DATE(Calendrier!$A$1,MONTH(1&amp;Calendrier[[#Headers],[Mars]]),Calendrier[[#This Row],[Février]]),BDD!$M$3:$M$105,0)),"")</f>
        <v/>
      </c>
      <c r="E31" s="6" t="str">
        <f>IFERROR(INDEX(BDD!$E$3:$E$105,MATCH(DATE(Calendrier!$A$1,MONTH(1&amp;Calendrier[[#Headers],[Avril]]),Calendrier[[#This Row],[Mars]]),BDD!$M$3:$M$105,0)),"")</f>
        <v/>
      </c>
      <c r="F31" s="6" t="str">
        <f>IFERROR(INDEX(BDD!$E$3:$E$105,MATCH(DATE(Calendrier!$A$1,MONTH(1&amp;Calendrier[[#Headers],[Mai]]),Calendrier[[#This Row],[Avril]]),BDD!$M$3:$M$105,0)),"")</f>
        <v/>
      </c>
      <c r="G31" s="6" t="str">
        <f>IFERROR(INDEX(BDD!$E$3:$E$105,MATCH(DATE(Calendrier!$A$1,MONTH(1&amp;Calendrier[[#Headers],[Juin]]),Calendrier[[#This Row],[Mai]]),BDD!$M$3:$M$105,0)),"")</f>
        <v/>
      </c>
    </row>
    <row r="32" spans="1:7" x14ac:dyDescent="0.25">
      <c r="A32" s="6">
        <v>30</v>
      </c>
      <c r="B32" s="6">
        <f>IFERROR(INDEX(BDD!$E$3:$E$105,MATCH(DATE(Calendrier!$A$1,MONTH(1&amp;Calendrier[[#Headers],[Janvier]]),Calendrier[[#This Row],[Date]]),BDD!$M$3:$M$105,0)),"")</f>
        <v>7</v>
      </c>
      <c r="C32" s="6" t="str">
        <f>IFERROR(INDEX(BDD!$E$3:$E$105,MATCH(DATE(Calendrier!$A$1,MONTH(1&amp;Calendrier[[#Headers],[Février]]),Calendrier[[#This Row],[Janvier]]),BDD!$M$3:$M$105,0)),"")</f>
        <v/>
      </c>
      <c r="D32" s="6" t="str">
        <f>IFERROR(INDEX(BDD!$E$3:$E$105,MATCH(DATE(Calendrier!$A$1,MONTH(1&amp;Calendrier[[#Headers],[Mars]]),Calendrier[[#This Row],[Février]]),BDD!$M$3:$M$105,0)),"")</f>
        <v/>
      </c>
      <c r="E32" s="6" t="str">
        <f>IFERROR(INDEX(BDD!$E$3:$E$105,MATCH(DATE(Calendrier!$A$1,MONTH(1&amp;Calendrier[[#Headers],[Avril]]),Calendrier[[#This Row],[Mars]]),BDD!$M$3:$M$105,0)),"")</f>
        <v/>
      </c>
      <c r="F32" s="6" t="str">
        <f>IFERROR(INDEX(BDD!$E$3:$E$105,MATCH(DATE(Calendrier!$A$1,MONTH(1&amp;Calendrier[[#Headers],[Mai]]),Calendrier[[#This Row],[Avril]]),BDD!$M$3:$M$105,0)),"")</f>
        <v/>
      </c>
      <c r="G32" s="6" t="str">
        <f>IFERROR(INDEX(BDD!$E$3:$E$105,MATCH(DATE(Calendrier!$A$1,MONTH(1&amp;Calendrier[[#Headers],[Juin]]),Calendrier[[#This Row],[Mai]]),BDD!$M$3:$M$105,0)),"")</f>
        <v/>
      </c>
    </row>
    <row r="33" spans="1:7" x14ac:dyDescent="0.25">
      <c r="A33" s="6">
        <v>31</v>
      </c>
      <c r="B33" s="6">
        <f>IFERROR(INDEX(BDD!$E$3:$E$105,MATCH(DATE(Calendrier!$A$1,MONTH(1&amp;Calendrier[[#Headers],[Janvier]]),Calendrier[[#This Row],[Date]]),BDD!$M$3:$M$105,0)),"")</f>
        <v>9</v>
      </c>
      <c r="C33" s="6" t="str">
        <f>IFERROR(INDEX(BDD!$E$3:$E$105,MATCH(DATE(Calendrier!$A$1,MONTH(1&amp;Calendrier[[#Headers],[Février]]),Calendrier[[#This Row],[Janvier]]),BDD!$M$3:$M$105,0)),"")</f>
        <v/>
      </c>
      <c r="D33" s="6" t="str">
        <f>IFERROR(INDEX(BDD!$E$3:$E$105,MATCH(DATE(Calendrier!$A$1,MONTH(1&amp;Calendrier[[#Headers],[Mars]]),Calendrier[[#This Row],[Février]]),BDD!$M$3:$M$105,0)),"")</f>
        <v/>
      </c>
      <c r="E33" s="6" t="str">
        <f>IFERROR(INDEX(BDD!$E$3:$E$105,MATCH(DATE(Calendrier!$A$1,MONTH(1&amp;Calendrier[[#Headers],[Avril]]),Calendrier[[#This Row],[Mars]]),BDD!$M$3:$M$105,0)),"")</f>
        <v/>
      </c>
      <c r="F33" s="6" t="str">
        <f>IFERROR(INDEX(BDD!$E$3:$E$105,MATCH(DATE(Calendrier!$A$1,MONTH(1&amp;Calendrier[[#Headers],[Mai]]),Calendrier[[#This Row],[Avril]]),BDD!$M$3:$M$105,0)),"")</f>
        <v/>
      </c>
      <c r="G33" s="6" t="str">
        <f>IFERROR(INDEX(BDD!$E$3:$E$105,MATCH(DATE(Calendrier!$A$1,MONTH(1&amp;Calendrier[[#Headers],[Juin]]),Calendrier[[#This Row],[Mai]]),BDD!$M$3:$M$105,0)),"")</f>
        <v/>
      </c>
    </row>
  </sheetData>
  <dataValidations count="4">
    <dataValidation allowBlank="1" showInputMessage="1" showErrorMessage="1" prompt="Utilisez ce calendrier universel vertical pour créer un calendrier de n’importe quelle année. Entrez l’année dans cette cellule et des notes quotidiennes pour chaque mois dans le tableau Calendrier." sqref="A1" xr:uid="{00000000-0002-0000-0000-000000000000}"/>
    <dataValidation allowBlank="1" showInputMessage="1" showErrorMessage="1" prompt="Le titre de cette feuille de calcul figure dans cette cellule." sqref="B1" xr:uid="{00000000-0002-0000-0000-000001000000}"/>
    <dataValidation allowBlank="1" showInputMessage="1" showErrorMessage="1" prompt="Les jours se trouvent dans cette colonne sous ce titre. Utilisez des filtres de titres pour trouver des entrées spécifiques." sqref="A2" xr:uid="{00000000-0002-0000-0000-000002000000}"/>
    <dataValidation allowBlank="1" showInputMessage="1" showErrorMessage="1" prompt="Entrez des notes quotidiennes pour ce mois dans cette colonne sous ce titre." sqref="B2:G2" xr:uid="{00000000-0002-0000-0000-000003000000}"/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M105"/>
  <sheetViews>
    <sheetView workbookViewId="0">
      <selection activeCell="M14" sqref="M14:M19"/>
    </sheetView>
  </sheetViews>
  <sheetFormatPr baseColWidth="10" defaultRowHeight="15" x14ac:dyDescent="0.25"/>
  <cols>
    <col min="1" max="1" width="3.28515625" customWidth="1"/>
  </cols>
  <sheetData>
    <row r="1" spans="1:13" x14ac:dyDescent="0.25">
      <c r="A1" s="7"/>
      <c r="B1" s="8"/>
      <c r="C1" s="7"/>
      <c r="D1" s="9"/>
      <c r="E1" s="9"/>
      <c r="F1" s="10"/>
      <c r="G1" s="7"/>
      <c r="H1" s="7"/>
      <c r="I1" s="7"/>
      <c r="J1" s="7"/>
      <c r="K1" s="7"/>
      <c r="L1" s="7"/>
      <c r="M1" s="7"/>
    </row>
    <row r="2" spans="1:13" x14ac:dyDescent="0.25">
      <c r="A2" s="11"/>
      <c r="B2" s="12"/>
      <c r="C2" s="11"/>
      <c r="D2" s="13"/>
      <c r="E2" s="14" t="s">
        <v>7</v>
      </c>
      <c r="F2" s="15"/>
      <c r="G2" s="16"/>
      <c r="H2" s="17"/>
      <c r="I2" s="17"/>
      <c r="J2" s="17"/>
      <c r="K2" s="18"/>
      <c r="L2" s="18"/>
      <c r="M2" s="19" t="s">
        <v>8</v>
      </c>
    </row>
    <row r="3" spans="1:13" x14ac:dyDescent="0.25">
      <c r="A3" s="20"/>
      <c r="B3" s="20"/>
      <c r="C3" s="20"/>
      <c r="D3" s="21"/>
      <c r="E3" s="22">
        <v>1</v>
      </c>
      <c r="F3" s="23"/>
      <c r="G3" s="24"/>
      <c r="H3" s="25"/>
      <c r="I3" s="25"/>
      <c r="J3" s="25"/>
      <c r="K3" s="25"/>
      <c r="L3" s="25"/>
      <c r="M3" s="25">
        <v>43470</v>
      </c>
    </row>
    <row r="4" spans="1:13" x14ac:dyDescent="0.25">
      <c r="A4" s="20"/>
      <c r="B4" s="20"/>
      <c r="C4" s="20"/>
      <c r="D4" s="21"/>
      <c r="E4" s="22">
        <f>E3+1</f>
        <v>2</v>
      </c>
      <c r="F4" s="23"/>
      <c r="G4" s="24"/>
      <c r="H4" s="25"/>
      <c r="I4" s="25"/>
      <c r="J4" s="25"/>
      <c r="K4" s="25"/>
      <c r="L4" s="25"/>
      <c r="M4" s="25">
        <v>43480</v>
      </c>
    </row>
    <row r="5" spans="1:13" x14ac:dyDescent="0.25">
      <c r="A5" s="20"/>
      <c r="B5" s="20"/>
      <c r="C5" s="20"/>
      <c r="D5" s="21"/>
      <c r="E5" s="22">
        <f t="shared" ref="E5:E68" si="0">E4+1</f>
        <v>3</v>
      </c>
      <c r="F5" s="23"/>
      <c r="G5" s="24"/>
      <c r="H5" s="25"/>
      <c r="I5" s="25"/>
      <c r="J5" s="25"/>
      <c r="K5" s="25"/>
      <c r="L5" s="25"/>
      <c r="M5" s="25">
        <v>43480</v>
      </c>
    </row>
    <row r="6" spans="1:13" x14ac:dyDescent="0.25">
      <c r="A6" s="20"/>
      <c r="B6" s="20"/>
      <c r="C6" s="20"/>
      <c r="D6" s="21"/>
      <c r="E6" s="22">
        <f t="shared" si="0"/>
        <v>4</v>
      </c>
      <c r="F6" s="23"/>
      <c r="G6" s="24"/>
      <c r="H6" s="25"/>
      <c r="I6" s="25"/>
      <c r="J6" s="25"/>
      <c r="K6" s="25"/>
      <c r="L6" s="25"/>
      <c r="M6" s="25">
        <v>43480</v>
      </c>
    </row>
    <row r="7" spans="1:13" x14ac:dyDescent="0.25">
      <c r="A7" s="20"/>
      <c r="B7" s="20"/>
      <c r="C7" s="20"/>
      <c r="D7" s="21"/>
      <c r="E7" s="22">
        <f t="shared" si="0"/>
        <v>5</v>
      </c>
      <c r="F7" s="23"/>
      <c r="G7" s="24"/>
      <c r="H7" s="25"/>
      <c r="I7" s="25"/>
      <c r="J7" s="25"/>
      <c r="K7" s="25"/>
      <c r="L7" s="25"/>
      <c r="M7" s="25">
        <v>43480</v>
      </c>
    </row>
    <row r="8" spans="1:13" x14ac:dyDescent="0.25">
      <c r="A8" s="20"/>
      <c r="B8" s="20"/>
      <c r="C8" s="20"/>
      <c r="D8" s="21"/>
      <c r="E8" s="22">
        <f t="shared" si="0"/>
        <v>6</v>
      </c>
      <c r="F8" s="23"/>
      <c r="G8" s="24"/>
      <c r="H8" s="25"/>
      <c r="I8" s="25"/>
      <c r="J8" s="25"/>
      <c r="K8" s="25"/>
      <c r="L8" s="25"/>
      <c r="M8" s="25">
        <v>43480</v>
      </c>
    </row>
    <row r="9" spans="1:13" x14ac:dyDescent="0.25">
      <c r="A9" s="20"/>
      <c r="B9" s="20"/>
      <c r="C9" s="20"/>
      <c r="D9" s="21"/>
      <c r="E9" s="22">
        <f t="shared" si="0"/>
        <v>7</v>
      </c>
      <c r="F9" s="23"/>
      <c r="G9" s="24"/>
      <c r="H9" s="25"/>
      <c r="I9" s="25"/>
      <c r="J9" s="25"/>
      <c r="K9" s="25"/>
      <c r="L9" s="25"/>
      <c r="M9" s="25">
        <v>43495</v>
      </c>
    </row>
    <row r="10" spans="1:13" x14ac:dyDescent="0.25">
      <c r="A10" s="20"/>
      <c r="B10" s="20"/>
      <c r="C10" s="20"/>
      <c r="D10" s="21"/>
      <c r="E10" s="22">
        <f t="shared" si="0"/>
        <v>8</v>
      </c>
      <c r="F10" s="23"/>
      <c r="G10" s="24"/>
      <c r="H10" s="25"/>
      <c r="I10" s="25"/>
      <c r="J10" s="25"/>
      <c r="K10" s="25"/>
      <c r="L10" s="25"/>
      <c r="M10" s="25">
        <v>43495</v>
      </c>
    </row>
    <row r="11" spans="1:13" x14ac:dyDescent="0.25">
      <c r="A11" s="20"/>
      <c r="B11" s="20"/>
      <c r="C11" s="20"/>
      <c r="D11" s="21"/>
      <c r="E11" s="22">
        <f t="shared" si="0"/>
        <v>9</v>
      </c>
      <c r="F11" s="23"/>
      <c r="G11" s="24"/>
      <c r="H11" s="25"/>
      <c r="I11" s="25"/>
      <c r="J11" s="25"/>
      <c r="K11" s="25"/>
      <c r="L11" s="25"/>
      <c r="M11" s="25">
        <v>43496</v>
      </c>
    </row>
    <row r="12" spans="1:13" x14ac:dyDescent="0.25">
      <c r="A12" s="20"/>
      <c r="B12" s="20"/>
      <c r="C12" s="20"/>
      <c r="D12" s="21"/>
      <c r="E12" s="22">
        <f t="shared" si="0"/>
        <v>10</v>
      </c>
      <c r="F12" s="23"/>
      <c r="G12" s="24"/>
      <c r="H12" s="25"/>
      <c r="I12" s="25"/>
      <c r="J12" s="25"/>
      <c r="K12" s="25"/>
      <c r="L12" s="25"/>
      <c r="M12" s="25">
        <v>43497</v>
      </c>
    </row>
    <row r="13" spans="1:13" x14ac:dyDescent="0.25">
      <c r="A13" s="20"/>
      <c r="B13" s="20"/>
      <c r="C13" s="20"/>
      <c r="D13" s="21"/>
      <c r="E13" s="22">
        <f t="shared" si="0"/>
        <v>11</v>
      </c>
      <c r="F13" s="23"/>
      <c r="G13" s="24"/>
      <c r="H13" s="25"/>
      <c r="I13" s="25"/>
      <c r="J13" s="25"/>
      <c r="K13" s="25"/>
      <c r="L13" s="25"/>
      <c r="M13" s="25">
        <v>43497</v>
      </c>
    </row>
    <row r="14" spans="1:13" x14ac:dyDescent="0.25">
      <c r="A14" s="20"/>
      <c r="B14" s="20"/>
      <c r="C14" s="20"/>
      <c r="D14" s="21"/>
      <c r="E14" s="22">
        <f t="shared" si="0"/>
        <v>12</v>
      </c>
      <c r="F14" s="23"/>
      <c r="G14" s="24"/>
      <c r="H14" s="25"/>
      <c r="I14" s="25"/>
      <c r="J14" s="25"/>
      <c r="K14" s="25"/>
      <c r="L14" s="25"/>
      <c r="M14" s="25">
        <v>43511</v>
      </c>
    </row>
    <row r="15" spans="1:13" x14ac:dyDescent="0.25">
      <c r="A15" s="20"/>
      <c r="B15" s="20"/>
      <c r="C15" s="20"/>
      <c r="D15" s="21"/>
      <c r="E15" s="22">
        <f t="shared" si="0"/>
        <v>13</v>
      </c>
      <c r="F15" s="23"/>
      <c r="G15" s="24"/>
      <c r="H15" s="25"/>
      <c r="I15" s="25"/>
      <c r="J15" s="25"/>
      <c r="K15" s="25"/>
      <c r="L15" s="25"/>
      <c r="M15" s="25">
        <v>43511</v>
      </c>
    </row>
    <row r="16" spans="1:13" x14ac:dyDescent="0.25">
      <c r="A16" s="20"/>
      <c r="B16" s="20"/>
      <c r="C16" s="20"/>
      <c r="D16" s="21"/>
      <c r="E16" s="22">
        <f t="shared" si="0"/>
        <v>14</v>
      </c>
      <c r="F16" s="23"/>
      <c r="G16" s="24"/>
      <c r="H16" s="25"/>
      <c r="I16" s="25"/>
      <c r="J16" s="25"/>
      <c r="K16" s="25"/>
      <c r="L16" s="25"/>
      <c r="M16" s="25">
        <v>43511</v>
      </c>
    </row>
    <row r="17" spans="1:13" x14ac:dyDescent="0.25">
      <c r="A17" s="20"/>
      <c r="B17" s="20"/>
      <c r="C17" s="20"/>
      <c r="D17" s="21"/>
      <c r="E17" s="22">
        <f t="shared" si="0"/>
        <v>15</v>
      </c>
      <c r="F17" s="23"/>
      <c r="G17" s="24"/>
      <c r="H17" s="25"/>
      <c r="I17" s="25"/>
      <c r="J17" s="25"/>
      <c r="K17" s="25"/>
      <c r="L17" s="25"/>
      <c r="M17" s="25">
        <v>43511</v>
      </c>
    </row>
    <row r="18" spans="1:13" x14ac:dyDescent="0.25">
      <c r="A18" s="20"/>
      <c r="B18" s="20"/>
      <c r="C18" s="20"/>
      <c r="D18" s="21"/>
      <c r="E18" s="22">
        <f t="shared" si="0"/>
        <v>16</v>
      </c>
      <c r="F18" s="23"/>
      <c r="G18" s="24"/>
      <c r="H18" s="25"/>
      <c r="I18" s="25"/>
      <c r="J18" s="25"/>
      <c r="K18" s="25"/>
      <c r="L18" s="25"/>
      <c r="M18" s="25">
        <v>43511</v>
      </c>
    </row>
    <row r="19" spans="1:13" x14ac:dyDescent="0.25">
      <c r="A19" s="20"/>
      <c r="B19" s="20"/>
      <c r="C19" s="20"/>
      <c r="D19" s="21"/>
      <c r="E19" s="22">
        <f t="shared" si="0"/>
        <v>17</v>
      </c>
      <c r="F19" s="23"/>
      <c r="G19" s="24"/>
      <c r="H19" s="25"/>
      <c r="I19" s="25"/>
      <c r="J19" s="25"/>
      <c r="K19" s="25"/>
      <c r="L19" s="25"/>
      <c r="M19" s="25">
        <v>43511</v>
      </c>
    </row>
    <row r="20" spans="1:13" x14ac:dyDescent="0.25">
      <c r="A20" s="20"/>
      <c r="B20" s="20"/>
      <c r="C20" s="20"/>
      <c r="D20" s="21"/>
      <c r="E20" s="22">
        <f t="shared" si="0"/>
        <v>18</v>
      </c>
      <c r="F20" s="23"/>
      <c r="G20" s="24"/>
      <c r="H20" s="25"/>
      <c r="I20" s="25"/>
      <c r="J20" s="25"/>
      <c r="K20" s="25"/>
      <c r="L20" s="25"/>
      <c r="M20" s="25">
        <v>43512</v>
      </c>
    </row>
    <row r="21" spans="1:13" x14ac:dyDescent="0.25">
      <c r="A21" s="20"/>
      <c r="B21" s="20"/>
      <c r="C21" s="20"/>
      <c r="D21" s="21"/>
      <c r="E21" s="22">
        <f t="shared" si="0"/>
        <v>19</v>
      </c>
      <c r="F21" s="23"/>
      <c r="G21" s="24"/>
      <c r="H21" s="25"/>
      <c r="I21" s="25"/>
      <c r="J21" s="25"/>
      <c r="K21" s="25"/>
      <c r="L21" s="25"/>
      <c r="M21" s="25">
        <v>43513</v>
      </c>
    </row>
    <row r="22" spans="1:13" x14ac:dyDescent="0.25">
      <c r="A22" s="20"/>
      <c r="B22" s="20"/>
      <c r="C22" s="20"/>
      <c r="D22" s="21"/>
      <c r="E22" s="22">
        <f t="shared" si="0"/>
        <v>20</v>
      </c>
      <c r="F22" s="23"/>
      <c r="G22" s="24"/>
      <c r="H22" s="25"/>
      <c r="I22" s="25"/>
      <c r="J22" s="25"/>
      <c r="K22" s="25"/>
      <c r="L22" s="25"/>
      <c r="M22" s="25">
        <v>43516</v>
      </c>
    </row>
    <row r="23" spans="1:13" x14ac:dyDescent="0.25">
      <c r="A23" s="20"/>
      <c r="B23" s="20"/>
      <c r="C23" s="20"/>
      <c r="D23" s="21"/>
      <c r="E23" s="22">
        <f t="shared" si="0"/>
        <v>21</v>
      </c>
      <c r="F23" s="23"/>
      <c r="G23" s="24"/>
      <c r="H23" s="25"/>
      <c r="I23" s="25"/>
      <c r="J23" s="25"/>
      <c r="K23" s="25"/>
      <c r="L23" s="25"/>
      <c r="M23" s="25">
        <v>43524</v>
      </c>
    </row>
    <row r="24" spans="1:13" x14ac:dyDescent="0.25">
      <c r="A24" s="20"/>
      <c r="B24" s="20"/>
      <c r="C24" s="20"/>
      <c r="D24" s="21"/>
      <c r="E24" s="22">
        <f t="shared" si="0"/>
        <v>22</v>
      </c>
      <c r="F24" s="23"/>
      <c r="G24" s="24"/>
      <c r="H24" s="25"/>
      <c r="I24" s="25"/>
      <c r="J24" s="25"/>
      <c r="K24" s="25"/>
      <c r="L24" s="25"/>
      <c r="M24" s="25">
        <v>43525</v>
      </c>
    </row>
    <row r="25" spans="1:13" x14ac:dyDescent="0.25">
      <c r="A25" s="20"/>
      <c r="B25" s="20"/>
      <c r="C25" s="20"/>
      <c r="D25" s="21"/>
      <c r="E25" s="22">
        <f t="shared" si="0"/>
        <v>23</v>
      </c>
      <c r="F25" s="23"/>
      <c r="G25" s="24"/>
      <c r="H25" s="25"/>
      <c r="I25" s="25"/>
      <c r="J25" s="25"/>
      <c r="K25" s="25"/>
      <c r="L25" s="25"/>
      <c r="M25" s="25">
        <v>43525</v>
      </c>
    </row>
    <row r="26" spans="1:13" x14ac:dyDescent="0.25">
      <c r="A26" s="20"/>
      <c r="B26" s="20"/>
      <c r="C26" s="20"/>
      <c r="D26" s="21"/>
      <c r="E26" s="22">
        <f t="shared" si="0"/>
        <v>24</v>
      </c>
      <c r="F26" s="23"/>
      <c r="G26" s="24"/>
      <c r="H26" s="25"/>
      <c r="I26" s="25"/>
      <c r="J26" s="25"/>
      <c r="K26" s="25"/>
      <c r="L26" s="25"/>
      <c r="M26" s="25">
        <v>43525</v>
      </c>
    </row>
    <row r="27" spans="1:13" x14ac:dyDescent="0.25">
      <c r="A27" s="20"/>
      <c r="B27" s="20"/>
      <c r="C27" s="20"/>
      <c r="D27" s="21"/>
      <c r="E27" s="22">
        <f t="shared" si="0"/>
        <v>25</v>
      </c>
      <c r="F27" s="23"/>
      <c r="G27" s="24"/>
      <c r="H27" s="25"/>
      <c r="I27" s="25"/>
      <c r="J27" s="25"/>
      <c r="K27" s="25"/>
      <c r="L27" s="25"/>
      <c r="M27" s="25">
        <v>43525</v>
      </c>
    </row>
    <row r="28" spans="1:13" x14ac:dyDescent="0.25">
      <c r="A28" s="20"/>
      <c r="B28" s="20"/>
      <c r="C28" s="20"/>
      <c r="D28" s="21"/>
      <c r="E28" s="22">
        <f t="shared" si="0"/>
        <v>26</v>
      </c>
      <c r="F28" s="23"/>
      <c r="G28" s="24"/>
      <c r="H28" s="25"/>
      <c r="I28" s="25"/>
      <c r="J28" s="25"/>
      <c r="K28" s="25"/>
      <c r="L28" s="25"/>
      <c r="M28" s="25">
        <v>43525</v>
      </c>
    </row>
    <row r="29" spans="1:13" x14ac:dyDescent="0.25">
      <c r="A29" s="20"/>
      <c r="B29" s="20"/>
      <c r="C29" s="20"/>
      <c r="D29" s="21"/>
      <c r="E29" s="22">
        <f t="shared" si="0"/>
        <v>27</v>
      </c>
      <c r="F29" s="23"/>
      <c r="G29" s="24"/>
      <c r="H29" s="25"/>
      <c r="I29" s="25"/>
      <c r="J29" s="25"/>
      <c r="K29" s="25"/>
      <c r="L29" s="25"/>
      <c r="M29" s="25">
        <v>43525</v>
      </c>
    </row>
    <row r="30" spans="1:13" x14ac:dyDescent="0.25">
      <c r="A30" s="20"/>
      <c r="B30" s="20"/>
      <c r="C30" s="20"/>
      <c r="D30" s="21"/>
      <c r="E30" s="22">
        <f t="shared" si="0"/>
        <v>28</v>
      </c>
      <c r="F30" s="23"/>
      <c r="G30" s="24"/>
      <c r="H30" s="25"/>
      <c r="I30" s="25"/>
      <c r="J30" s="25"/>
      <c r="K30" s="25"/>
      <c r="L30" s="25"/>
      <c r="M30" s="25">
        <v>43525</v>
      </c>
    </row>
    <row r="31" spans="1:13" x14ac:dyDescent="0.25">
      <c r="A31" s="20"/>
      <c r="B31" s="20"/>
      <c r="C31" s="20"/>
      <c r="D31" s="21"/>
      <c r="E31" s="22">
        <f t="shared" si="0"/>
        <v>29</v>
      </c>
      <c r="F31" s="23"/>
      <c r="G31" s="24"/>
      <c r="H31" s="25"/>
      <c r="I31" s="25"/>
      <c r="J31" s="25"/>
      <c r="K31" s="25"/>
      <c r="L31" s="25"/>
      <c r="M31" s="25">
        <v>43532</v>
      </c>
    </row>
    <row r="32" spans="1:13" x14ac:dyDescent="0.25">
      <c r="A32" s="20"/>
      <c r="B32" s="20"/>
      <c r="C32" s="20"/>
      <c r="D32" s="21"/>
      <c r="E32" s="22">
        <f t="shared" si="0"/>
        <v>30</v>
      </c>
      <c r="F32" s="23"/>
      <c r="G32" s="24"/>
      <c r="H32" s="25"/>
      <c r="I32" s="25"/>
      <c r="J32" s="25"/>
      <c r="K32" s="25"/>
      <c r="L32" s="25"/>
      <c r="M32" s="25">
        <v>43538</v>
      </c>
    </row>
    <row r="33" spans="1:13" x14ac:dyDescent="0.25">
      <c r="A33" s="20"/>
      <c r="B33" s="20"/>
      <c r="C33" s="20"/>
      <c r="D33" s="21"/>
      <c r="E33" s="22">
        <f t="shared" si="0"/>
        <v>31</v>
      </c>
      <c r="F33" s="23"/>
      <c r="G33" s="24"/>
      <c r="H33" s="25"/>
      <c r="I33" s="25"/>
      <c r="J33" s="25"/>
      <c r="K33" s="25"/>
      <c r="L33" s="25"/>
      <c r="M33" s="25">
        <v>43539</v>
      </c>
    </row>
    <row r="34" spans="1:13" x14ac:dyDescent="0.25">
      <c r="A34" s="20"/>
      <c r="B34" s="20"/>
      <c r="C34" s="20"/>
      <c r="D34" s="21"/>
      <c r="E34" s="22">
        <f t="shared" si="0"/>
        <v>32</v>
      </c>
      <c r="F34" s="23"/>
      <c r="G34" s="24"/>
      <c r="H34" s="25"/>
      <c r="I34" s="25"/>
      <c r="J34" s="25"/>
      <c r="K34" s="25"/>
      <c r="L34" s="25"/>
      <c r="M34" s="25">
        <v>43539</v>
      </c>
    </row>
    <row r="35" spans="1:13" x14ac:dyDescent="0.25">
      <c r="A35" s="20"/>
      <c r="B35" s="20"/>
      <c r="C35" s="20"/>
      <c r="D35" s="21"/>
      <c r="E35" s="22">
        <f t="shared" si="0"/>
        <v>33</v>
      </c>
      <c r="F35" s="23"/>
      <c r="G35" s="24"/>
      <c r="H35" s="25"/>
      <c r="I35" s="25"/>
      <c r="J35" s="25"/>
      <c r="K35" s="25"/>
      <c r="L35" s="25"/>
      <c r="M35" s="25">
        <v>43539</v>
      </c>
    </row>
    <row r="36" spans="1:13" x14ac:dyDescent="0.25">
      <c r="A36" s="20"/>
      <c r="B36" s="20"/>
      <c r="C36" s="20"/>
      <c r="D36" s="21"/>
      <c r="E36" s="22">
        <f t="shared" si="0"/>
        <v>34</v>
      </c>
      <c r="F36" s="23"/>
      <c r="G36" s="24"/>
      <c r="H36" s="25"/>
      <c r="I36" s="25"/>
      <c r="J36" s="25"/>
      <c r="K36" s="25"/>
      <c r="L36" s="25"/>
      <c r="M36" s="25">
        <v>43539</v>
      </c>
    </row>
    <row r="37" spans="1:13" x14ac:dyDescent="0.25">
      <c r="A37" s="20"/>
      <c r="B37" s="20"/>
      <c r="C37" s="20"/>
      <c r="D37" s="21"/>
      <c r="E37" s="22">
        <f t="shared" si="0"/>
        <v>35</v>
      </c>
      <c r="F37" s="23"/>
      <c r="G37" s="24"/>
      <c r="H37" s="25"/>
      <c r="I37" s="25"/>
      <c r="J37" s="25"/>
      <c r="K37" s="25"/>
      <c r="L37" s="25"/>
      <c r="M37" s="25">
        <v>43539</v>
      </c>
    </row>
    <row r="38" spans="1:13" x14ac:dyDescent="0.25">
      <c r="A38" s="20"/>
      <c r="B38" s="20"/>
      <c r="C38" s="20"/>
      <c r="D38" s="21"/>
      <c r="E38" s="22">
        <f t="shared" si="0"/>
        <v>36</v>
      </c>
      <c r="F38" s="23"/>
      <c r="G38" s="24"/>
      <c r="H38" s="25"/>
      <c r="I38" s="25"/>
      <c r="J38" s="25"/>
      <c r="K38" s="25"/>
      <c r="L38" s="25"/>
      <c r="M38" s="25">
        <v>43539</v>
      </c>
    </row>
    <row r="39" spans="1:13" x14ac:dyDescent="0.25">
      <c r="A39" s="20"/>
      <c r="B39" s="20"/>
      <c r="C39" s="20"/>
      <c r="D39" s="21"/>
      <c r="E39" s="22">
        <f t="shared" si="0"/>
        <v>37</v>
      </c>
      <c r="F39" s="23"/>
      <c r="G39" s="24"/>
      <c r="H39" s="25"/>
      <c r="I39" s="25"/>
      <c r="J39" s="25"/>
      <c r="K39" s="25"/>
      <c r="L39" s="25"/>
      <c r="M39" s="25">
        <v>43539</v>
      </c>
    </row>
    <row r="40" spans="1:13" x14ac:dyDescent="0.25">
      <c r="A40" s="20"/>
      <c r="B40" s="20"/>
      <c r="C40" s="20"/>
      <c r="D40" s="21"/>
      <c r="E40" s="22">
        <f t="shared" si="0"/>
        <v>38</v>
      </c>
      <c r="F40" s="23"/>
      <c r="G40" s="24"/>
      <c r="H40" s="25"/>
      <c r="I40" s="25"/>
      <c r="J40" s="25"/>
      <c r="K40" s="25"/>
      <c r="L40" s="25"/>
      <c r="M40" s="25">
        <v>43546</v>
      </c>
    </row>
    <row r="41" spans="1:13" x14ac:dyDescent="0.25">
      <c r="A41" s="20"/>
      <c r="B41" s="20"/>
      <c r="C41" s="20"/>
      <c r="D41" s="21"/>
      <c r="E41" s="22">
        <f t="shared" si="0"/>
        <v>39</v>
      </c>
      <c r="F41" s="23"/>
      <c r="G41" s="24"/>
      <c r="H41" s="25"/>
      <c r="I41" s="25"/>
      <c r="J41" s="25"/>
      <c r="K41" s="25"/>
      <c r="L41" s="25"/>
      <c r="M41" s="25">
        <v>43546</v>
      </c>
    </row>
    <row r="42" spans="1:13" x14ac:dyDescent="0.25">
      <c r="A42" s="20"/>
      <c r="B42" s="20"/>
      <c r="C42" s="20"/>
      <c r="D42" s="21"/>
      <c r="E42" s="22">
        <f t="shared" si="0"/>
        <v>40</v>
      </c>
      <c r="F42" s="23"/>
      <c r="G42" s="24"/>
      <c r="H42" s="25"/>
      <c r="I42" s="25"/>
      <c r="J42" s="25"/>
      <c r="K42" s="25"/>
      <c r="L42" s="25"/>
      <c r="M42" s="25">
        <v>43546</v>
      </c>
    </row>
    <row r="43" spans="1:13" x14ac:dyDescent="0.25">
      <c r="A43" s="20"/>
      <c r="B43" s="20"/>
      <c r="C43" s="20"/>
      <c r="D43" s="21"/>
      <c r="E43" s="22">
        <f t="shared" si="0"/>
        <v>41</v>
      </c>
      <c r="F43" s="23"/>
      <c r="G43" s="24"/>
      <c r="H43" s="25"/>
      <c r="I43" s="25"/>
      <c r="J43" s="25"/>
      <c r="K43" s="25"/>
      <c r="L43" s="25"/>
      <c r="M43" s="25">
        <v>43547</v>
      </c>
    </row>
    <row r="44" spans="1:13" x14ac:dyDescent="0.25">
      <c r="A44" s="20"/>
      <c r="B44" s="20"/>
      <c r="C44" s="20"/>
      <c r="D44" s="21"/>
      <c r="E44" s="22">
        <f t="shared" si="0"/>
        <v>42</v>
      </c>
      <c r="F44" s="23"/>
      <c r="G44" s="24"/>
      <c r="H44" s="25"/>
      <c r="I44" s="25"/>
      <c r="J44" s="25"/>
      <c r="K44" s="25"/>
      <c r="L44" s="25"/>
      <c r="M44" s="25">
        <v>43553</v>
      </c>
    </row>
    <row r="45" spans="1:13" x14ac:dyDescent="0.25">
      <c r="A45" s="20"/>
      <c r="B45" s="20"/>
      <c r="C45" s="20"/>
      <c r="D45" s="21"/>
      <c r="E45" s="22">
        <f t="shared" si="0"/>
        <v>43</v>
      </c>
      <c r="F45" s="23"/>
      <c r="G45" s="24"/>
      <c r="H45" s="25"/>
      <c r="I45" s="25"/>
      <c r="J45" s="25"/>
      <c r="K45" s="25"/>
      <c r="L45" s="25"/>
      <c r="M45" s="25">
        <v>43554</v>
      </c>
    </row>
    <row r="46" spans="1:13" x14ac:dyDescent="0.25">
      <c r="A46" s="20"/>
      <c r="B46" s="20"/>
      <c r="C46" s="20"/>
      <c r="D46" s="21"/>
      <c r="E46" s="22">
        <f t="shared" si="0"/>
        <v>44</v>
      </c>
      <c r="F46" s="23"/>
      <c r="G46" s="24"/>
      <c r="H46" s="25"/>
      <c r="I46" s="25"/>
      <c r="J46" s="25"/>
      <c r="K46" s="25"/>
      <c r="L46" s="25"/>
      <c r="M46" s="25">
        <v>43554</v>
      </c>
    </row>
    <row r="47" spans="1:13" x14ac:dyDescent="0.25">
      <c r="A47" s="20"/>
      <c r="B47" s="20"/>
      <c r="C47" s="20"/>
      <c r="D47" s="21"/>
      <c r="E47" s="22">
        <f t="shared" si="0"/>
        <v>45</v>
      </c>
      <c r="F47" s="23"/>
      <c r="G47" s="24"/>
      <c r="H47" s="25"/>
      <c r="I47" s="25"/>
      <c r="J47" s="25"/>
      <c r="K47" s="25"/>
      <c r="L47" s="25"/>
      <c r="M47" s="25">
        <v>43555</v>
      </c>
    </row>
    <row r="48" spans="1:13" x14ac:dyDescent="0.25">
      <c r="A48" s="20"/>
      <c r="B48" s="20"/>
      <c r="C48" s="20"/>
      <c r="D48" s="21"/>
      <c r="E48" s="22">
        <f t="shared" si="0"/>
        <v>46</v>
      </c>
      <c r="F48" s="23"/>
      <c r="G48" s="24"/>
      <c r="H48" s="25"/>
      <c r="I48" s="25"/>
      <c r="J48" s="25"/>
      <c r="K48" s="25"/>
      <c r="L48" s="25"/>
      <c r="M48" s="25">
        <v>43556</v>
      </c>
    </row>
    <row r="49" spans="1:13" x14ac:dyDescent="0.25">
      <c r="A49" s="20"/>
      <c r="B49" s="20"/>
      <c r="C49" s="20"/>
      <c r="D49" s="21"/>
      <c r="E49" s="22">
        <f t="shared" si="0"/>
        <v>47</v>
      </c>
      <c r="F49" s="23"/>
      <c r="G49" s="24"/>
      <c r="H49" s="25"/>
      <c r="I49" s="25"/>
      <c r="J49" s="25"/>
      <c r="K49" s="25"/>
      <c r="L49" s="25"/>
      <c r="M49" s="25">
        <v>43556</v>
      </c>
    </row>
    <row r="50" spans="1:13" x14ac:dyDescent="0.25">
      <c r="A50" s="20"/>
      <c r="B50" s="20"/>
      <c r="C50" s="20"/>
      <c r="D50" s="21"/>
      <c r="E50" s="22">
        <f t="shared" si="0"/>
        <v>48</v>
      </c>
      <c r="F50" s="23"/>
      <c r="G50" s="24"/>
      <c r="H50" s="25"/>
      <c r="I50" s="25"/>
      <c r="J50" s="25"/>
      <c r="K50" s="25"/>
      <c r="L50" s="25"/>
      <c r="M50" s="25">
        <v>43556</v>
      </c>
    </row>
    <row r="51" spans="1:13" x14ac:dyDescent="0.25">
      <c r="A51" s="20"/>
      <c r="B51" s="20"/>
      <c r="C51" s="20"/>
      <c r="D51" s="21"/>
      <c r="E51" s="22">
        <f t="shared" si="0"/>
        <v>49</v>
      </c>
      <c r="F51" s="23"/>
      <c r="G51" s="24"/>
      <c r="H51" s="25"/>
      <c r="I51" s="25"/>
      <c r="J51" s="25"/>
      <c r="K51" s="25"/>
      <c r="L51" s="25"/>
      <c r="M51" s="25">
        <v>43560</v>
      </c>
    </row>
    <row r="52" spans="1:13" x14ac:dyDescent="0.25">
      <c r="A52" s="20"/>
      <c r="B52" s="20"/>
      <c r="C52" s="20"/>
      <c r="D52" s="21"/>
      <c r="E52" s="22">
        <f t="shared" si="0"/>
        <v>50</v>
      </c>
      <c r="F52" s="23"/>
      <c r="G52" s="24"/>
      <c r="H52" s="25"/>
      <c r="I52" s="25"/>
      <c r="J52" s="25"/>
      <c r="K52" s="25"/>
      <c r="L52" s="25"/>
      <c r="M52" s="25">
        <v>43567</v>
      </c>
    </row>
    <row r="53" spans="1:13" x14ac:dyDescent="0.25">
      <c r="A53" s="20"/>
      <c r="B53" s="20"/>
      <c r="C53" s="20"/>
      <c r="D53" s="21"/>
      <c r="E53" s="22">
        <f t="shared" si="0"/>
        <v>51</v>
      </c>
      <c r="F53" s="23"/>
      <c r="G53" s="24"/>
      <c r="H53" s="25"/>
      <c r="I53" s="25"/>
      <c r="J53" s="25"/>
      <c r="K53" s="25"/>
      <c r="L53" s="25"/>
      <c r="M53" s="25">
        <v>43567</v>
      </c>
    </row>
    <row r="54" spans="1:13" x14ac:dyDescent="0.25">
      <c r="A54" s="20"/>
      <c r="B54" s="20"/>
      <c r="C54" s="20"/>
      <c r="D54" s="21"/>
      <c r="E54" s="22">
        <f t="shared" si="0"/>
        <v>52</v>
      </c>
      <c r="F54" s="23"/>
      <c r="G54" s="24"/>
      <c r="H54" s="25"/>
      <c r="I54" s="25"/>
      <c r="J54" s="25"/>
      <c r="K54" s="25"/>
      <c r="L54" s="25"/>
      <c r="M54" s="25">
        <v>43567</v>
      </c>
    </row>
    <row r="55" spans="1:13" x14ac:dyDescent="0.25">
      <c r="A55" s="20"/>
      <c r="B55" s="20"/>
      <c r="C55" s="20"/>
      <c r="D55" s="21"/>
      <c r="E55" s="22">
        <f t="shared" si="0"/>
        <v>53</v>
      </c>
      <c r="F55" s="23"/>
      <c r="G55" s="24"/>
      <c r="H55" s="25"/>
      <c r="I55" s="25"/>
      <c r="J55" s="25"/>
      <c r="K55" s="25"/>
      <c r="L55" s="25"/>
      <c r="M55" s="25">
        <v>43568</v>
      </c>
    </row>
    <row r="56" spans="1:13" x14ac:dyDescent="0.25">
      <c r="A56" s="20"/>
      <c r="B56" s="20"/>
      <c r="C56" s="20"/>
      <c r="D56" s="21"/>
      <c r="E56" s="22">
        <f t="shared" si="0"/>
        <v>54</v>
      </c>
      <c r="F56" s="23"/>
      <c r="G56" s="24"/>
      <c r="H56" s="25"/>
      <c r="I56" s="25"/>
      <c r="J56" s="25"/>
      <c r="K56" s="25"/>
      <c r="L56" s="25"/>
      <c r="M56" s="25">
        <v>43570</v>
      </c>
    </row>
    <row r="57" spans="1:13" x14ac:dyDescent="0.25">
      <c r="A57" s="20"/>
      <c r="B57" s="20"/>
      <c r="C57" s="20"/>
      <c r="D57" s="21"/>
      <c r="E57" s="22">
        <f t="shared" si="0"/>
        <v>55</v>
      </c>
      <c r="F57" s="23"/>
      <c r="G57" s="24"/>
      <c r="H57" s="25"/>
      <c r="I57" s="25"/>
      <c r="J57" s="25"/>
      <c r="K57" s="25"/>
      <c r="L57" s="25"/>
      <c r="M57" s="25">
        <v>43570</v>
      </c>
    </row>
    <row r="58" spans="1:13" x14ac:dyDescent="0.25">
      <c r="A58" s="20"/>
      <c r="B58" s="20"/>
      <c r="C58" s="20"/>
      <c r="D58" s="21"/>
      <c r="E58" s="22">
        <f t="shared" si="0"/>
        <v>56</v>
      </c>
      <c r="F58" s="23"/>
      <c r="G58" s="24"/>
      <c r="H58" s="25"/>
      <c r="I58" s="25"/>
      <c r="J58" s="25"/>
      <c r="K58" s="25"/>
      <c r="L58" s="25"/>
      <c r="M58" s="25">
        <v>43580</v>
      </c>
    </row>
    <row r="59" spans="1:13" x14ac:dyDescent="0.25">
      <c r="A59" s="20"/>
      <c r="B59" s="20"/>
      <c r="C59" s="20"/>
      <c r="D59" s="21"/>
      <c r="E59" s="22">
        <f t="shared" si="0"/>
        <v>57</v>
      </c>
      <c r="F59" s="23"/>
      <c r="G59" s="24"/>
      <c r="H59" s="25"/>
      <c r="I59" s="25"/>
      <c r="J59" s="25"/>
      <c r="K59" s="25"/>
      <c r="L59" s="25"/>
      <c r="M59" s="25">
        <v>43581</v>
      </c>
    </row>
    <row r="60" spans="1:13" x14ac:dyDescent="0.25">
      <c r="A60" s="20"/>
      <c r="B60" s="20"/>
      <c r="C60" s="20"/>
      <c r="D60" s="21"/>
      <c r="E60" s="22">
        <f t="shared" si="0"/>
        <v>58</v>
      </c>
      <c r="F60" s="23"/>
      <c r="G60" s="24"/>
      <c r="H60" s="25"/>
      <c r="I60" s="25"/>
      <c r="J60" s="25"/>
      <c r="K60" s="25"/>
      <c r="L60" s="25"/>
      <c r="M60" s="25">
        <v>43585</v>
      </c>
    </row>
    <row r="61" spans="1:13" x14ac:dyDescent="0.25">
      <c r="A61" s="20"/>
      <c r="B61" s="20"/>
      <c r="C61" s="20"/>
      <c r="D61" s="21"/>
      <c r="E61" s="22">
        <f t="shared" si="0"/>
        <v>59</v>
      </c>
      <c r="F61" s="23"/>
      <c r="G61" s="24"/>
      <c r="H61" s="25"/>
      <c r="I61" s="25"/>
      <c r="J61" s="25"/>
      <c r="K61" s="25"/>
      <c r="L61" s="25"/>
      <c r="M61" s="25">
        <v>43588</v>
      </c>
    </row>
    <row r="62" spans="1:13" x14ac:dyDescent="0.25">
      <c r="A62" s="20"/>
      <c r="B62" s="20"/>
      <c r="C62" s="20"/>
      <c r="D62" s="21"/>
      <c r="E62" s="22">
        <f t="shared" si="0"/>
        <v>60</v>
      </c>
      <c r="F62" s="23"/>
      <c r="G62" s="24"/>
      <c r="H62" s="25"/>
      <c r="I62" s="25"/>
      <c r="J62" s="25"/>
      <c r="K62" s="25"/>
      <c r="L62" s="25"/>
      <c r="M62" s="25">
        <v>43596</v>
      </c>
    </row>
    <row r="63" spans="1:13" x14ac:dyDescent="0.25">
      <c r="A63" s="20"/>
      <c r="B63" s="20"/>
      <c r="C63" s="20"/>
      <c r="D63" s="21"/>
      <c r="E63" s="22">
        <f t="shared" si="0"/>
        <v>61</v>
      </c>
      <c r="F63" s="23"/>
      <c r="G63" s="24"/>
      <c r="H63" s="25"/>
      <c r="I63" s="25"/>
      <c r="J63" s="25"/>
      <c r="K63" s="25"/>
      <c r="L63" s="25"/>
      <c r="M63" s="25">
        <v>43600</v>
      </c>
    </row>
    <row r="64" spans="1:13" x14ac:dyDescent="0.25">
      <c r="A64" s="20"/>
      <c r="B64" s="20"/>
      <c r="C64" s="20"/>
      <c r="D64" s="21"/>
      <c r="E64" s="22">
        <f t="shared" si="0"/>
        <v>62</v>
      </c>
      <c r="F64" s="23"/>
      <c r="G64" s="24"/>
      <c r="H64" s="25"/>
      <c r="I64" s="25"/>
      <c r="J64" s="25"/>
      <c r="K64" s="25"/>
      <c r="L64" s="25"/>
      <c r="M64" s="25">
        <v>43600</v>
      </c>
    </row>
    <row r="65" spans="1:13" x14ac:dyDescent="0.25">
      <c r="A65" s="20"/>
      <c r="B65" s="20"/>
      <c r="C65" s="20"/>
      <c r="D65" s="21"/>
      <c r="E65" s="22">
        <f t="shared" si="0"/>
        <v>63</v>
      </c>
      <c r="F65" s="23"/>
      <c r="G65" s="24"/>
      <c r="H65" s="25"/>
      <c r="I65" s="25"/>
      <c r="J65" s="25"/>
      <c r="K65" s="25"/>
      <c r="L65" s="25"/>
      <c r="M65" s="25">
        <v>43600</v>
      </c>
    </row>
    <row r="66" spans="1:13" x14ac:dyDescent="0.25">
      <c r="A66" s="20"/>
      <c r="B66" s="20"/>
      <c r="C66" s="20"/>
      <c r="D66" s="21"/>
      <c r="E66" s="22">
        <f t="shared" si="0"/>
        <v>64</v>
      </c>
      <c r="F66" s="23"/>
      <c r="G66" s="24"/>
      <c r="H66" s="25"/>
      <c r="I66" s="25"/>
      <c r="J66" s="25"/>
      <c r="K66" s="25"/>
      <c r="L66" s="25"/>
      <c r="M66" s="25">
        <v>43600</v>
      </c>
    </row>
    <row r="67" spans="1:13" x14ac:dyDescent="0.25">
      <c r="A67" s="20"/>
      <c r="B67" s="20"/>
      <c r="C67" s="20"/>
      <c r="D67" s="21"/>
      <c r="E67" s="22">
        <f t="shared" si="0"/>
        <v>65</v>
      </c>
      <c r="F67" s="23"/>
      <c r="G67" s="24"/>
      <c r="H67" s="25"/>
      <c r="I67" s="25"/>
      <c r="J67" s="25"/>
      <c r="K67" s="25"/>
      <c r="L67" s="25"/>
      <c r="M67" s="25">
        <v>43600</v>
      </c>
    </row>
    <row r="68" spans="1:13" x14ac:dyDescent="0.25">
      <c r="A68" s="20"/>
      <c r="B68" s="20"/>
      <c r="C68" s="20"/>
      <c r="D68" s="21"/>
      <c r="E68" s="22">
        <f t="shared" si="0"/>
        <v>66</v>
      </c>
      <c r="F68" s="23"/>
      <c r="G68" s="24"/>
      <c r="H68" s="25"/>
      <c r="I68" s="25"/>
      <c r="J68" s="25"/>
      <c r="K68" s="25"/>
      <c r="L68" s="25"/>
      <c r="M68" s="25">
        <v>43601</v>
      </c>
    </row>
    <row r="69" spans="1:13" x14ac:dyDescent="0.25">
      <c r="A69" s="20"/>
      <c r="B69" s="20"/>
      <c r="C69" s="20"/>
      <c r="D69" s="21"/>
      <c r="E69" s="22">
        <f t="shared" ref="E69:E105" si="1">E68+1</f>
        <v>67</v>
      </c>
      <c r="F69" s="23"/>
      <c r="G69" s="24"/>
      <c r="H69" s="25"/>
      <c r="I69" s="25"/>
      <c r="J69" s="25"/>
      <c r="K69" s="25"/>
      <c r="L69" s="25"/>
      <c r="M69" s="25">
        <v>43602</v>
      </c>
    </row>
    <row r="70" spans="1:13" x14ac:dyDescent="0.25">
      <c r="A70" s="20"/>
      <c r="B70" s="20"/>
      <c r="C70" s="20"/>
      <c r="D70" s="21"/>
      <c r="E70" s="22">
        <f t="shared" si="1"/>
        <v>68</v>
      </c>
      <c r="F70" s="23"/>
      <c r="G70" s="24"/>
      <c r="H70" s="25"/>
      <c r="I70" s="25"/>
      <c r="J70" s="25"/>
      <c r="K70" s="25"/>
      <c r="L70" s="25"/>
      <c r="M70" s="25">
        <v>43602</v>
      </c>
    </row>
    <row r="71" spans="1:13" x14ac:dyDescent="0.25">
      <c r="A71" s="20"/>
      <c r="B71" s="20"/>
      <c r="C71" s="20"/>
      <c r="D71" s="21"/>
      <c r="E71" s="22">
        <f t="shared" si="1"/>
        <v>69</v>
      </c>
      <c r="F71" s="23"/>
      <c r="G71" s="24"/>
      <c r="H71" s="25"/>
      <c r="I71" s="25"/>
      <c r="J71" s="25"/>
      <c r="K71" s="25"/>
      <c r="L71" s="25"/>
      <c r="M71" s="25">
        <v>43609</v>
      </c>
    </row>
    <row r="72" spans="1:13" x14ac:dyDescent="0.25">
      <c r="A72" s="20"/>
      <c r="B72" s="20"/>
      <c r="C72" s="20"/>
      <c r="D72" s="21"/>
      <c r="E72" s="22">
        <f t="shared" si="1"/>
        <v>70</v>
      </c>
      <c r="F72" s="23"/>
      <c r="G72" s="24"/>
      <c r="H72" s="25"/>
      <c r="I72" s="25"/>
      <c r="J72" s="25"/>
      <c r="K72" s="25"/>
      <c r="L72" s="25"/>
      <c r="M72" s="25">
        <v>43609</v>
      </c>
    </row>
    <row r="73" spans="1:13" x14ac:dyDescent="0.25">
      <c r="A73" s="20"/>
      <c r="B73" s="20"/>
      <c r="C73" s="20"/>
      <c r="D73" s="21"/>
      <c r="E73" s="22">
        <f t="shared" si="1"/>
        <v>71</v>
      </c>
      <c r="F73" s="23"/>
      <c r="G73" s="24"/>
      <c r="H73" s="25"/>
      <c r="I73" s="25"/>
      <c r="J73" s="25"/>
      <c r="K73" s="25"/>
      <c r="L73" s="25"/>
      <c r="M73" s="25">
        <v>43610</v>
      </c>
    </row>
    <row r="74" spans="1:13" x14ac:dyDescent="0.25">
      <c r="A74" s="20"/>
      <c r="B74" s="20"/>
      <c r="C74" s="20"/>
      <c r="D74" s="21"/>
      <c r="E74" s="22">
        <f t="shared" si="1"/>
        <v>72</v>
      </c>
      <c r="F74" s="23"/>
      <c r="G74" s="24"/>
      <c r="H74" s="25"/>
      <c r="I74" s="25"/>
      <c r="J74" s="25"/>
      <c r="K74" s="25"/>
      <c r="L74" s="25"/>
      <c r="M74" s="25">
        <v>43610</v>
      </c>
    </row>
    <row r="75" spans="1:13" x14ac:dyDescent="0.25">
      <c r="A75" s="20"/>
      <c r="B75" s="20"/>
      <c r="C75" s="20"/>
      <c r="D75" s="21"/>
      <c r="E75" s="22">
        <f t="shared" si="1"/>
        <v>73</v>
      </c>
      <c r="F75" s="23"/>
      <c r="G75" s="24"/>
      <c r="H75" s="25"/>
      <c r="I75" s="25"/>
      <c r="J75" s="25"/>
      <c r="K75" s="25"/>
      <c r="L75" s="25"/>
      <c r="M75" s="25">
        <v>43615</v>
      </c>
    </row>
    <row r="76" spans="1:13" x14ac:dyDescent="0.25">
      <c r="A76" s="20"/>
      <c r="B76" s="20"/>
      <c r="C76" s="20"/>
      <c r="D76" s="21"/>
      <c r="E76" s="22">
        <f t="shared" si="1"/>
        <v>74</v>
      </c>
      <c r="F76" s="23"/>
      <c r="G76" s="24"/>
      <c r="H76" s="25"/>
      <c r="I76" s="25"/>
      <c r="J76" s="25"/>
      <c r="K76" s="25"/>
      <c r="L76" s="25"/>
      <c r="M76" s="25">
        <v>43616</v>
      </c>
    </row>
    <row r="77" spans="1:13" x14ac:dyDescent="0.25">
      <c r="A77" s="20"/>
      <c r="B77" s="20"/>
      <c r="C77" s="20"/>
      <c r="D77" s="21"/>
      <c r="E77" s="22">
        <f t="shared" si="1"/>
        <v>75</v>
      </c>
      <c r="F77" s="23"/>
      <c r="G77" s="24"/>
      <c r="H77" s="25"/>
      <c r="I77" s="25"/>
      <c r="J77" s="25"/>
      <c r="K77" s="25"/>
      <c r="L77" s="25"/>
      <c r="M77" s="25">
        <v>43617</v>
      </c>
    </row>
    <row r="78" spans="1:13" x14ac:dyDescent="0.25">
      <c r="A78" s="20"/>
      <c r="B78" s="20"/>
      <c r="C78" s="20"/>
      <c r="D78" s="21"/>
      <c r="E78" s="22">
        <f t="shared" si="1"/>
        <v>76</v>
      </c>
      <c r="F78" s="23"/>
      <c r="G78" s="24"/>
      <c r="H78" s="25"/>
      <c r="I78" s="25"/>
      <c r="J78" s="25"/>
      <c r="K78" s="25"/>
      <c r="L78" s="25"/>
      <c r="M78" s="25">
        <v>43617</v>
      </c>
    </row>
    <row r="79" spans="1:13" x14ac:dyDescent="0.25">
      <c r="A79" s="20"/>
      <c r="B79" s="20"/>
      <c r="C79" s="20"/>
      <c r="D79" s="21"/>
      <c r="E79" s="22">
        <f t="shared" si="1"/>
        <v>77</v>
      </c>
      <c r="F79" s="23"/>
      <c r="G79" s="24"/>
      <c r="H79" s="25"/>
      <c r="I79" s="25"/>
      <c r="J79" s="25"/>
      <c r="K79" s="25"/>
      <c r="L79" s="25"/>
      <c r="M79" s="25">
        <v>43617</v>
      </c>
    </row>
    <row r="80" spans="1:13" x14ac:dyDescent="0.25">
      <c r="A80" s="20"/>
      <c r="B80" s="20"/>
      <c r="C80" s="20"/>
      <c r="D80" s="21"/>
      <c r="E80" s="22">
        <f t="shared" si="1"/>
        <v>78</v>
      </c>
      <c r="F80" s="23"/>
      <c r="G80" s="24"/>
      <c r="H80" s="25"/>
      <c r="I80" s="25"/>
      <c r="J80" s="25"/>
      <c r="K80" s="25"/>
      <c r="L80" s="25"/>
      <c r="M80" s="25">
        <v>43617</v>
      </c>
    </row>
    <row r="81" spans="1:13" x14ac:dyDescent="0.25">
      <c r="A81" s="20"/>
      <c r="B81" s="20"/>
      <c r="C81" s="20"/>
      <c r="D81" s="21"/>
      <c r="E81" s="22">
        <f t="shared" si="1"/>
        <v>79</v>
      </c>
      <c r="F81" s="23"/>
      <c r="G81" s="24"/>
      <c r="H81" s="25"/>
      <c r="I81" s="25"/>
      <c r="J81" s="25"/>
      <c r="K81" s="25"/>
      <c r="L81" s="25"/>
      <c r="M81" s="25">
        <v>43617</v>
      </c>
    </row>
    <row r="82" spans="1:13" x14ac:dyDescent="0.25">
      <c r="A82" s="20"/>
      <c r="B82" s="20"/>
      <c r="C82" s="20"/>
      <c r="D82" s="21"/>
      <c r="E82" s="22">
        <f t="shared" si="1"/>
        <v>80</v>
      </c>
      <c r="F82" s="23"/>
      <c r="G82" s="24"/>
      <c r="H82" s="25"/>
      <c r="I82" s="25"/>
      <c r="J82" s="25"/>
      <c r="K82" s="25"/>
      <c r="L82" s="25"/>
      <c r="M82" s="25">
        <v>43617</v>
      </c>
    </row>
    <row r="83" spans="1:13" x14ac:dyDescent="0.25">
      <c r="A83" s="20"/>
      <c r="B83" s="20"/>
      <c r="C83" s="20"/>
      <c r="D83" s="21"/>
      <c r="E83" s="22">
        <f t="shared" si="1"/>
        <v>81</v>
      </c>
      <c r="F83" s="23"/>
      <c r="G83" s="24"/>
      <c r="H83" s="25"/>
      <c r="I83" s="25"/>
      <c r="J83" s="25"/>
      <c r="K83" s="25"/>
      <c r="L83" s="25"/>
      <c r="M83" s="25">
        <v>43617</v>
      </c>
    </row>
    <row r="84" spans="1:13" x14ac:dyDescent="0.25">
      <c r="A84" s="20"/>
      <c r="B84" s="20"/>
      <c r="C84" s="20"/>
      <c r="D84" s="21"/>
      <c r="E84" s="22">
        <f t="shared" si="1"/>
        <v>82</v>
      </c>
      <c r="F84" s="23"/>
      <c r="G84" s="24"/>
      <c r="H84" s="25"/>
      <c r="I84" s="25"/>
      <c r="J84" s="25"/>
      <c r="K84" s="25"/>
      <c r="L84" s="25"/>
      <c r="M84" s="25">
        <v>43617</v>
      </c>
    </row>
    <row r="85" spans="1:13" x14ac:dyDescent="0.25">
      <c r="A85" s="20"/>
      <c r="B85" s="20"/>
      <c r="C85" s="20"/>
      <c r="D85" s="21"/>
      <c r="E85" s="22">
        <f t="shared" si="1"/>
        <v>83</v>
      </c>
      <c r="F85" s="23"/>
      <c r="G85" s="24"/>
      <c r="H85" s="25"/>
      <c r="I85" s="25"/>
      <c r="J85" s="25"/>
      <c r="K85" s="25"/>
      <c r="L85" s="25"/>
      <c r="M85" s="25">
        <v>43617</v>
      </c>
    </row>
    <row r="86" spans="1:13" x14ac:dyDescent="0.25">
      <c r="A86" s="20"/>
      <c r="B86" s="20"/>
      <c r="C86" s="20"/>
      <c r="D86" s="21"/>
      <c r="E86" s="22">
        <f t="shared" si="1"/>
        <v>84</v>
      </c>
      <c r="F86" s="23"/>
      <c r="G86" s="24"/>
      <c r="H86" s="25"/>
      <c r="I86" s="25"/>
      <c r="J86" s="25"/>
      <c r="K86" s="25"/>
      <c r="L86" s="25"/>
      <c r="M86" s="25">
        <v>43620</v>
      </c>
    </row>
    <row r="87" spans="1:13" x14ac:dyDescent="0.25">
      <c r="A87" s="20"/>
      <c r="B87" s="20"/>
      <c r="C87" s="20"/>
      <c r="D87" s="21"/>
      <c r="E87" s="22">
        <f t="shared" si="1"/>
        <v>85</v>
      </c>
      <c r="F87" s="23"/>
      <c r="G87" s="24"/>
      <c r="H87" s="25"/>
      <c r="I87" s="25"/>
      <c r="J87" s="25"/>
      <c r="K87" s="25"/>
      <c r="L87" s="25"/>
      <c r="M87" s="25">
        <v>43623</v>
      </c>
    </row>
    <row r="88" spans="1:13" x14ac:dyDescent="0.25">
      <c r="A88" s="20"/>
      <c r="B88" s="20"/>
      <c r="C88" s="20"/>
      <c r="D88" s="21"/>
      <c r="E88" s="22">
        <f t="shared" si="1"/>
        <v>86</v>
      </c>
      <c r="F88" s="23"/>
      <c r="G88" s="24"/>
      <c r="H88" s="25"/>
      <c r="I88" s="25"/>
      <c r="J88" s="25"/>
      <c r="K88" s="25"/>
      <c r="L88" s="25"/>
      <c r="M88" s="25">
        <v>43630</v>
      </c>
    </row>
    <row r="89" spans="1:13" x14ac:dyDescent="0.25">
      <c r="A89" s="20"/>
      <c r="B89" s="20"/>
      <c r="C89" s="20"/>
      <c r="D89" s="21"/>
      <c r="E89" s="22">
        <f t="shared" si="1"/>
        <v>87</v>
      </c>
      <c r="F89" s="23"/>
      <c r="G89" s="24"/>
      <c r="H89" s="25"/>
      <c r="I89" s="25"/>
      <c r="J89" s="25"/>
      <c r="K89" s="25"/>
      <c r="L89" s="25"/>
      <c r="M89" s="25">
        <v>43631</v>
      </c>
    </row>
    <row r="90" spans="1:13" x14ac:dyDescent="0.25">
      <c r="A90" s="20"/>
      <c r="B90" s="20"/>
      <c r="C90" s="20"/>
      <c r="D90" s="21"/>
      <c r="E90" s="22">
        <f t="shared" si="1"/>
        <v>88</v>
      </c>
      <c r="F90" s="23"/>
      <c r="G90" s="24"/>
      <c r="H90" s="25"/>
      <c r="I90" s="25"/>
      <c r="J90" s="25"/>
      <c r="K90" s="25"/>
      <c r="L90" s="25"/>
      <c r="M90" s="25">
        <v>43631</v>
      </c>
    </row>
    <row r="91" spans="1:13" x14ac:dyDescent="0.25">
      <c r="A91" s="20"/>
      <c r="B91" s="20"/>
      <c r="C91" s="20"/>
      <c r="D91" s="21"/>
      <c r="E91" s="22">
        <f t="shared" si="1"/>
        <v>89</v>
      </c>
      <c r="F91" s="23"/>
      <c r="G91" s="24"/>
      <c r="H91" s="25"/>
      <c r="I91" s="25"/>
      <c r="J91" s="25"/>
      <c r="K91" s="25"/>
      <c r="L91" s="25"/>
      <c r="M91" s="25">
        <v>43631</v>
      </c>
    </row>
    <row r="92" spans="1:13" x14ac:dyDescent="0.25">
      <c r="A92" s="20"/>
      <c r="B92" s="20"/>
      <c r="C92" s="20"/>
      <c r="D92" s="21"/>
      <c r="E92" s="22">
        <f t="shared" si="1"/>
        <v>90</v>
      </c>
      <c r="F92" s="23"/>
      <c r="G92" s="24"/>
      <c r="H92" s="25"/>
      <c r="I92" s="25"/>
      <c r="J92" s="25"/>
      <c r="K92" s="25"/>
      <c r="L92" s="25"/>
      <c r="M92" s="25">
        <v>43631</v>
      </c>
    </row>
    <row r="93" spans="1:13" x14ac:dyDescent="0.25">
      <c r="A93" s="20"/>
      <c r="B93" s="20"/>
      <c r="C93" s="20"/>
      <c r="D93" s="21"/>
      <c r="E93" s="22">
        <f t="shared" si="1"/>
        <v>91</v>
      </c>
      <c r="F93" s="23"/>
      <c r="G93" s="24"/>
      <c r="H93" s="25"/>
      <c r="I93" s="25"/>
      <c r="J93" s="25"/>
      <c r="K93" s="25"/>
      <c r="L93" s="25"/>
      <c r="M93" s="25">
        <v>43631</v>
      </c>
    </row>
    <row r="94" spans="1:13" x14ac:dyDescent="0.25">
      <c r="A94" s="20"/>
      <c r="B94" s="20"/>
      <c r="C94" s="20"/>
      <c r="D94" s="21"/>
      <c r="E94" s="22">
        <f t="shared" si="1"/>
        <v>92</v>
      </c>
      <c r="F94" s="23"/>
      <c r="G94" s="24"/>
      <c r="H94" s="25"/>
      <c r="I94" s="25"/>
      <c r="J94" s="25"/>
      <c r="K94" s="25"/>
      <c r="L94" s="25"/>
      <c r="M94" s="25">
        <v>43631</v>
      </c>
    </row>
    <row r="95" spans="1:13" x14ac:dyDescent="0.25">
      <c r="A95" s="20"/>
      <c r="B95" s="20"/>
      <c r="C95" s="20"/>
      <c r="D95" s="21"/>
      <c r="E95" s="22">
        <f t="shared" si="1"/>
        <v>93</v>
      </c>
      <c r="F95" s="23"/>
      <c r="G95" s="24"/>
      <c r="H95" s="25"/>
      <c r="I95" s="25"/>
      <c r="J95" s="25"/>
      <c r="K95" s="25"/>
      <c r="L95" s="25"/>
      <c r="M95" s="25">
        <v>43631</v>
      </c>
    </row>
    <row r="96" spans="1:13" x14ac:dyDescent="0.25">
      <c r="A96" s="20"/>
      <c r="B96" s="20"/>
      <c r="C96" s="20"/>
      <c r="D96" s="21"/>
      <c r="E96" s="22">
        <f t="shared" si="1"/>
        <v>94</v>
      </c>
      <c r="F96" s="23"/>
      <c r="G96" s="24"/>
      <c r="H96" s="25"/>
      <c r="I96" s="25"/>
      <c r="J96" s="25"/>
      <c r="K96" s="25"/>
      <c r="L96" s="25"/>
      <c r="M96" s="25">
        <v>43631</v>
      </c>
    </row>
    <row r="97" spans="1:13" x14ac:dyDescent="0.25">
      <c r="A97" s="20"/>
      <c r="B97" s="20"/>
      <c r="C97" s="20"/>
      <c r="D97" s="21"/>
      <c r="E97" s="22">
        <f t="shared" si="1"/>
        <v>95</v>
      </c>
      <c r="F97" s="23"/>
      <c r="G97" s="24"/>
      <c r="H97" s="25"/>
      <c r="I97" s="25"/>
      <c r="J97" s="25"/>
      <c r="K97" s="25"/>
      <c r="L97" s="25"/>
      <c r="M97" s="25">
        <v>43638</v>
      </c>
    </row>
    <row r="98" spans="1:13" x14ac:dyDescent="0.25">
      <c r="A98" s="20"/>
      <c r="B98" s="20"/>
      <c r="C98" s="20"/>
      <c r="D98" s="21"/>
      <c r="E98" s="22">
        <f t="shared" si="1"/>
        <v>96</v>
      </c>
      <c r="F98" s="23"/>
      <c r="G98" s="24"/>
      <c r="H98" s="25"/>
      <c r="I98" s="25"/>
      <c r="J98" s="25"/>
      <c r="K98" s="25"/>
      <c r="L98" s="25"/>
      <c r="M98" s="25">
        <v>43638</v>
      </c>
    </row>
    <row r="99" spans="1:13" x14ac:dyDescent="0.25">
      <c r="A99" s="20"/>
      <c r="B99" s="20"/>
      <c r="C99" s="20"/>
      <c r="D99" s="21"/>
      <c r="E99" s="22">
        <f t="shared" si="1"/>
        <v>97</v>
      </c>
      <c r="F99" s="23"/>
      <c r="G99" s="24"/>
      <c r="H99" s="25"/>
      <c r="I99" s="25"/>
      <c r="J99" s="25"/>
      <c r="K99" s="25"/>
      <c r="L99" s="25"/>
      <c r="M99" s="25">
        <v>43644</v>
      </c>
    </row>
    <row r="100" spans="1:13" x14ac:dyDescent="0.25">
      <c r="A100" s="20"/>
      <c r="B100" s="20"/>
      <c r="C100" s="20"/>
      <c r="D100" s="21"/>
      <c r="E100" s="22">
        <f t="shared" si="1"/>
        <v>98</v>
      </c>
      <c r="F100" s="23"/>
      <c r="G100" s="24"/>
      <c r="H100" s="25"/>
      <c r="I100" s="25"/>
      <c r="J100" s="25"/>
      <c r="K100" s="25"/>
      <c r="L100" s="25"/>
      <c r="M100" s="25">
        <v>43644</v>
      </c>
    </row>
    <row r="101" spans="1:13" x14ac:dyDescent="0.25">
      <c r="A101" s="20"/>
      <c r="B101" s="20"/>
      <c r="C101" s="20"/>
      <c r="D101" s="21"/>
      <c r="E101" s="22">
        <f t="shared" si="1"/>
        <v>99</v>
      </c>
      <c r="F101" s="23"/>
      <c r="G101" s="24"/>
      <c r="H101" s="25"/>
      <c r="I101" s="25"/>
      <c r="J101" s="25"/>
      <c r="K101" s="25"/>
      <c r="L101" s="25"/>
      <c r="M101" s="25">
        <v>43646</v>
      </c>
    </row>
    <row r="102" spans="1:13" x14ac:dyDescent="0.25">
      <c r="A102" s="20"/>
      <c r="B102" s="20"/>
      <c r="C102" s="20"/>
      <c r="D102" s="21"/>
      <c r="E102" s="22">
        <f t="shared" si="1"/>
        <v>100</v>
      </c>
      <c r="F102" s="23"/>
      <c r="G102" s="24"/>
      <c r="H102" s="25"/>
      <c r="I102" s="25"/>
      <c r="J102" s="25"/>
      <c r="K102" s="25"/>
      <c r="L102" s="25"/>
      <c r="M102" s="25">
        <v>43646</v>
      </c>
    </row>
    <row r="103" spans="1:13" x14ac:dyDescent="0.25">
      <c r="A103" s="20"/>
      <c r="B103" s="20"/>
      <c r="C103" s="20"/>
      <c r="D103" s="21"/>
      <c r="E103" s="22">
        <f t="shared" si="1"/>
        <v>101</v>
      </c>
      <c r="F103" s="23"/>
      <c r="G103" s="24"/>
      <c r="H103" s="25"/>
      <c r="I103" s="25"/>
      <c r="J103" s="25"/>
      <c r="K103" s="25"/>
      <c r="L103" s="25"/>
      <c r="M103" s="25">
        <v>43646</v>
      </c>
    </row>
    <row r="104" spans="1:13" x14ac:dyDescent="0.25">
      <c r="A104" s="20"/>
      <c r="B104" s="20"/>
      <c r="C104" s="20"/>
      <c r="D104" s="21"/>
      <c r="E104" s="22">
        <f t="shared" si="1"/>
        <v>102</v>
      </c>
      <c r="F104" s="23"/>
      <c r="G104" s="24"/>
      <c r="H104" s="25"/>
      <c r="I104" s="25"/>
      <c r="J104" s="25"/>
      <c r="K104" s="25"/>
      <c r="L104" s="25"/>
      <c r="M104" s="25">
        <v>43646</v>
      </c>
    </row>
    <row r="105" spans="1:13" x14ac:dyDescent="0.25">
      <c r="A105" s="20"/>
      <c r="B105" s="20"/>
      <c r="C105" s="20"/>
      <c r="D105" s="21"/>
      <c r="E105" s="22">
        <f t="shared" si="1"/>
        <v>103</v>
      </c>
      <c r="F105" s="23"/>
      <c r="G105" s="24"/>
      <c r="H105" s="25"/>
      <c r="I105" s="25"/>
      <c r="J105" s="25"/>
      <c r="K105" s="25"/>
      <c r="L105" s="25"/>
      <c r="M105" s="25">
        <v>43646</v>
      </c>
    </row>
  </sheetData>
  <conditionalFormatting sqref="L2">
    <cfRule type="cellIs" dxfId="6" priority="6" operator="equal">
      <formula>0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" id="{D8C02695-B225-4341-9073-59B9258592F5}">
            <xm:f>ISBLANK(VLOOKUP(C3,'https://intranet.vinci-immobilier.net/HestiaMgnt/ManagEntite/ProcessMgtEntit/Gestion - Gérer mes revues d''affaires/[Tableau de Suivi des Dates clés PRIMPROMO.xlsx]Reporting date brut '!#REF!,11,FALSE))</xm:f>
            <x14:dxf>
              <font>
                <b/>
                <i val="0"/>
                <color auto="1"/>
              </font>
              <fill>
                <patternFill>
                  <bgColor theme="4" tint="0.59996337778862885"/>
                </patternFill>
              </fill>
            </x14:dxf>
          </x14:cfRule>
          <xm:sqref>L3:M105</xm:sqref>
        </x14:conditionalFormatting>
        <x14:conditionalFormatting xmlns:xm="http://schemas.microsoft.com/office/excel/2006/main">
          <x14:cfRule type="expression" priority="4" id="{563BE937-80D1-4B64-A53D-B2E1758688C2}">
            <xm:f>ISBLANK(VLOOKUP(A3,'https://intranet.vinci-immobilier.net/HestiaMgnt/ManagEntite/ProcessMgtEntit/Gestion - Gérer mes revues d''affaires/[Tableau de Suivi des Dates clés PRIMPROMO.xlsx]Reporting date brut '!#REF!,9,FALSE))</xm:f>
            <x14:dxf>
              <font>
                <b/>
                <i val="0"/>
                <color auto="1"/>
              </font>
              <fill>
                <patternFill>
                  <bgColor theme="4" tint="0.59996337778862885"/>
                </patternFill>
              </fill>
            </x14:dxf>
          </x14:cfRule>
          <xm:sqref>H3:H105</xm:sqref>
        </x14:conditionalFormatting>
        <x14:conditionalFormatting xmlns:xm="http://schemas.microsoft.com/office/excel/2006/main">
          <x14:cfRule type="expression" priority="3" id="{B7818383-00B6-4E83-9C62-C78E02F3BBF7}">
            <xm:f>ISBLANK(VLOOKUP(A3,'https://intranet.vinci-immobilier.net/HestiaMgnt/ManagEntite/ProcessMgtEntit/Gestion - Gérer mes revues d''affaires/[Tableau de Suivi des Dates clés PRIMPROMO.xlsx]Reporting date brut '!#REF!,11,FALSE))</xm:f>
            <x14:dxf>
              <font>
                <b/>
                <i val="0"/>
                <color auto="1"/>
              </font>
              <fill>
                <patternFill>
                  <bgColor theme="4" tint="0.59996337778862885"/>
                </patternFill>
              </fill>
            </x14:dxf>
          </x14:cfRule>
          <xm:sqref>I3:I105</xm:sqref>
        </x14:conditionalFormatting>
        <x14:conditionalFormatting xmlns:xm="http://schemas.microsoft.com/office/excel/2006/main">
          <x14:cfRule type="expression" priority="2" id="{F2DE44DB-D184-4D10-A432-4CF1D06A8936}">
            <xm:f>ISBLANK(VLOOKUP(A3,'https://intranet.vinci-immobilier.net/HestiaMgnt/ManagEntite/ProcessMgtEntit/Gestion - Gérer mes revues d''affaires/[Tableau de Suivi des Dates clés PRIMPROMO.xlsx]Reporting date brut '!#REF!,11,FALSE))</xm:f>
            <x14:dxf>
              <font>
                <b/>
                <i val="0"/>
                <color auto="1"/>
              </font>
              <fill>
                <patternFill>
                  <bgColor theme="4" tint="0.59996337778862885"/>
                </patternFill>
              </fill>
            </x14:dxf>
          </x14:cfRule>
          <xm:sqref>J3:J105</xm:sqref>
        </x14:conditionalFormatting>
        <x14:conditionalFormatting xmlns:xm="http://schemas.microsoft.com/office/excel/2006/main">
          <x14:cfRule type="expression" priority="1" id="{E97CE8E5-B134-46FA-BA5B-4DAF0023975E}">
            <xm:f>ISBLANK(VLOOKUP(B3,'https://intranet.vinci-immobilier.net/HestiaMgnt/ManagEntite/ProcessMgtEntit/Gestion - Gérer mes revues d''affaires/[Tableau de Suivi des Dates clés PRIMPROMO.xlsx]Reporting date brut '!#REF!,11,FALSE))</xm:f>
            <x14:dxf>
              <font>
                <b/>
                <i val="0"/>
                <color auto="1"/>
              </font>
              <fill>
                <patternFill>
                  <bgColor theme="4" tint="0.59996337778862885"/>
                </patternFill>
              </fill>
            </x14:dxf>
          </x14:cfRule>
          <xm:sqref>K3:K105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55FEC2-C790-4D27-878B-BB2EF7B275CE}">
  <dimension ref="A1:M33"/>
  <sheetViews>
    <sheetView tabSelected="1" zoomScale="80" zoomScaleNormal="80" workbookViewId="0"/>
  </sheetViews>
  <sheetFormatPr baseColWidth="10" defaultRowHeight="14.25" x14ac:dyDescent="0.2"/>
  <cols>
    <col min="1" max="16384" width="11.42578125" style="26"/>
  </cols>
  <sheetData>
    <row r="1" spans="1:13" ht="20.25" x14ac:dyDescent="0.2">
      <c r="A1" s="29">
        <v>2019</v>
      </c>
    </row>
    <row r="2" spans="1:13" s="27" customFormat="1" ht="15.75" x14ac:dyDescent="0.25">
      <c r="B2" s="28" t="s">
        <v>9</v>
      </c>
      <c r="C2" s="28" t="s">
        <v>2</v>
      </c>
      <c r="D2" s="28" t="s">
        <v>3</v>
      </c>
      <c r="E2" s="28" t="s">
        <v>4</v>
      </c>
      <c r="F2" s="28" t="s">
        <v>5</v>
      </c>
      <c r="G2" s="28" t="s">
        <v>6</v>
      </c>
      <c r="H2" s="28" t="s">
        <v>10</v>
      </c>
      <c r="I2" s="28" t="s">
        <v>11</v>
      </c>
      <c r="J2" s="28" t="s">
        <v>12</v>
      </c>
      <c r="K2" s="28" t="s">
        <v>13</v>
      </c>
      <c r="L2" s="28" t="s">
        <v>14</v>
      </c>
      <c r="M2" s="28" t="s">
        <v>15</v>
      </c>
    </row>
    <row r="3" spans="1:13" x14ac:dyDescent="0.2">
      <c r="A3" s="26">
        <v>1</v>
      </c>
      <c r="B3" s="26" t="str">
        <f>IFERROR(INDEX(BDD!$E$3:$E$105,MATCH(DATE($A$1,MONTH(1&amp;B$2),$A3),BDD!$M$3:$M$105,0)),"")</f>
        <v/>
      </c>
      <c r="C3" s="26">
        <f>IFERROR(INDEX(BDD!$E$3:$E$105,MATCH(DATE($A$1,MONTH(1&amp;C$2),$A3),BDD!$M$3:$M$105,0)),"")</f>
        <v>10</v>
      </c>
      <c r="D3" s="26">
        <f>IFERROR(INDEX(BDD!$E$3:$E$105,MATCH(DATE($A$1,MONTH(1&amp;D$2),$A3),BDD!$M$3:$M$105,0)),"")</f>
        <v>22</v>
      </c>
      <c r="E3" s="26">
        <f>IFERROR(INDEX(BDD!$E$3:$E$105,MATCH(DATE($A$1,MONTH(1&amp;E$2),$A3),BDD!$M$3:$M$105,0)),"")</f>
        <v>46</v>
      </c>
      <c r="F3" s="26" t="str">
        <f>IFERROR(INDEX(BDD!$E$3:$E$105,MATCH(DATE($A$1,MONTH(1&amp;F$2),$A3),BDD!$M$3:$M$105,0)),"")</f>
        <v/>
      </c>
      <c r="G3" s="26">
        <f>IFERROR(INDEX(BDD!$E$3:$E$105,MATCH(DATE($A$1,MONTH(1&amp;G$2),$A3),BDD!$M$3:$M$105,0)),"")</f>
        <v>75</v>
      </c>
      <c r="H3" s="26" t="str">
        <f>IFERROR(INDEX(BDD!$E$3:$E$105,MATCH(DATE($A$1,MONTH(1&amp;H$2),$A3),BDD!$M$3:$M$105,0)),"")</f>
        <v/>
      </c>
      <c r="I3" s="26" t="str">
        <f>IFERROR(INDEX(BDD!$E$3:$E$105,MATCH(DATE($A$1,MONTH(1&amp;I$2),$A3),BDD!$M$3:$M$105,0)),"")</f>
        <v/>
      </c>
      <c r="J3" s="26" t="str">
        <f>IFERROR(INDEX(BDD!$E$3:$E$105,MATCH(DATE($A$1,MONTH(1&amp;J$2),$A3),BDD!$M$3:$M$105,0)),"")</f>
        <v/>
      </c>
      <c r="K3" s="26" t="str">
        <f>IFERROR(INDEX(BDD!$E$3:$E$105,MATCH(DATE($A$1,MONTH(1&amp;K$2),$A3),BDD!$M$3:$M$105,0)),"")</f>
        <v/>
      </c>
      <c r="L3" s="26" t="str">
        <f>IFERROR(INDEX(BDD!$E$3:$E$105,MATCH(DATE($A$1,MONTH(1&amp;L$2),$A3),BDD!$M$3:$M$105,0)),"")</f>
        <v/>
      </c>
      <c r="M3" s="26" t="str">
        <f>IFERROR(INDEX(BDD!$E$3:$E$105,MATCH(DATE($A$1,MONTH(1&amp;M$2),$A3),BDD!$M$3:$M$105,0)),"")</f>
        <v/>
      </c>
    </row>
    <row r="4" spans="1:13" x14ac:dyDescent="0.2">
      <c r="A4" s="26">
        <v>2</v>
      </c>
      <c r="B4" s="26" t="str">
        <f>IFERROR(INDEX(BDD!$E$3:$E$105,MATCH(DATE($A$1,MONTH(1&amp;B$2),$A4),BDD!$M$3:$M$105,0)),"")</f>
        <v/>
      </c>
      <c r="C4" s="26" t="str">
        <f>IFERROR(INDEX(BDD!$E$3:$E$105,MATCH(DATE($A$1,MONTH(1&amp;C$2),$A4),BDD!$M$3:$M$105,0)),"")</f>
        <v/>
      </c>
      <c r="D4" s="26" t="str">
        <f>IFERROR(INDEX(BDD!$E$3:$E$105,MATCH(DATE($A$1,MONTH(1&amp;D$2),$A4),BDD!$M$3:$M$105,0)),"")</f>
        <v/>
      </c>
      <c r="E4" s="26" t="str">
        <f>IFERROR(INDEX(BDD!$E$3:$E$105,MATCH(DATE($A$1,MONTH(1&amp;E$2),$A4),BDD!$M$3:$M$105,0)),"")</f>
        <v/>
      </c>
      <c r="F4" s="26" t="str">
        <f>IFERROR(INDEX(BDD!$E$3:$E$105,MATCH(DATE($A$1,MONTH(1&amp;F$2),$A4),BDD!$M$3:$M$105,0)),"")</f>
        <v/>
      </c>
      <c r="G4" s="26" t="str">
        <f>IFERROR(INDEX(BDD!$E$3:$E$105,MATCH(DATE($A$1,MONTH(1&amp;G$2),$A4),BDD!$M$3:$M$105,0)),"")</f>
        <v/>
      </c>
      <c r="H4" s="26" t="str">
        <f>IFERROR(INDEX(BDD!$E$3:$E$105,MATCH(DATE($A$1,MONTH(1&amp;H$2),$A4),BDD!$M$3:$M$105,0)),"")</f>
        <v/>
      </c>
      <c r="I4" s="26" t="str">
        <f>IFERROR(INDEX(BDD!$E$3:$E$105,MATCH(DATE($A$1,MONTH(1&amp;I$2),$A4),BDD!$M$3:$M$105,0)),"")</f>
        <v/>
      </c>
      <c r="J4" s="26" t="str">
        <f>IFERROR(INDEX(BDD!$E$3:$E$105,MATCH(DATE($A$1,MONTH(1&amp;J$2),$A4),BDD!$M$3:$M$105,0)),"")</f>
        <v/>
      </c>
      <c r="K4" s="26" t="str">
        <f>IFERROR(INDEX(BDD!$E$3:$E$105,MATCH(DATE($A$1,MONTH(1&amp;K$2),$A4),BDD!$M$3:$M$105,0)),"")</f>
        <v/>
      </c>
      <c r="L4" s="26" t="str">
        <f>IFERROR(INDEX(BDD!$E$3:$E$105,MATCH(DATE($A$1,MONTH(1&amp;L$2),$A4),BDD!$M$3:$M$105,0)),"")</f>
        <v/>
      </c>
      <c r="M4" s="26" t="str">
        <f>IFERROR(INDEX(BDD!$E$3:$E$105,MATCH(DATE($A$1,MONTH(1&amp;M$2),$A4),BDD!$M$3:$M$105,0)),"")</f>
        <v/>
      </c>
    </row>
    <row r="5" spans="1:13" x14ac:dyDescent="0.2">
      <c r="A5" s="26">
        <v>3</v>
      </c>
      <c r="B5" s="26" t="str">
        <f>IFERROR(INDEX(BDD!$E$3:$E$105,MATCH(DATE($A$1,MONTH(1&amp;B$2),$A5),BDD!$M$3:$M$105,0)),"")</f>
        <v/>
      </c>
      <c r="C5" s="26" t="str">
        <f>IFERROR(INDEX(BDD!$E$3:$E$105,MATCH(DATE($A$1,MONTH(1&amp;C$2),$A5),BDD!$M$3:$M$105,0)),"")</f>
        <v/>
      </c>
      <c r="D5" s="26" t="str">
        <f>IFERROR(INDEX(BDD!$E$3:$E$105,MATCH(DATE($A$1,MONTH(1&amp;D$2),$A5),BDD!$M$3:$M$105,0)),"")</f>
        <v/>
      </c>
      <c r="E5" s="26" t="str">
        <f>IFERROR(INDEX(BDD!$E$3:$E$105,MATCH(DATE($A$1,MONTH(1&amp;E$2),$A5),BDD!$M$3:$M$105,0)),"")</f>
        <v/>
      </c>
      <c r="F5" s="26">
        <f>IFERROR(INDEX(BDD!$E$3:$E$105,MATCH(DATE($A$1,MONTH(1&amp;F$2),$A5),BDD!$M$3:$M$105,0)),"")</f>
        <v>59</v>
      </c>
      <c r="G5" s="26" t="str">
        <f>IFERROR(INDEX(BDD!$E$3:$E$105,MATCH(DATE($A$1,MONTH(1&amp;G$2),$A5),BDD!$M$3:$M$105,0)),"")</f>
        <v/>
      </c>
      <c r="H5" s="26" t="str">
        <f>IFERROR(INDEX(BDD!$E$3:$E$105,MATCH(DATE($A$1,MONTH(1&amp;H$2),$A5),BDD!$M$3:$M$105,0)),"")</f>
        <v/>
      </c>
      <c r="I5" s="26" t="str">
        <f>IFERROR(INDEX(BDD!$E$3:$E$105,MATCH(DATE($A$1,MONTH(1&amp;I$2),$A5),BDD!$M$3:$M$105,0)),"")</f>
        <v/>
      </c>
      <c r="J5" s="26" t="str">
        <f>IFERROR(INDEX(BDD!$E$3:$E$105,MATCH(DATE($A$1,MONTH(1&amp;J$2),$A5),BDD!$M$3:$M$105,0)),"")</f>
        <v/>
      </c>
      <c r="K5" s="26" t="str">
        <f>IFERROR(INDEX(BDD!$E$3:$E$105,MATCH(DATE($A$1,MONTH(1&amp;K$2),$A5),BDD!$M$3:$M$105,0)),"")</f>
        <v/>
      </c>
      <c r="L5" s="26" t="str">
        <f>IFERROR(INDEX(BDD!$E$3:$E$105,MATCH(DATE($A$1,MONTH(1&amp;L$2),$A5),BDD!$M$3:$M$105,0)),"")</f>
        <v/>
      </c>
      <c r="M5" s="26" t="str">
        <f>IFERROR(INDEX(BDD!$E$3:$E$105,MATCH(DATE($A$1,MONTH(1&amp;M$2),$A5),BDD!$M$3:$M$105,0)),"")</f>
        <v/>
      </c>
    </row>
    <row r="6" spans="1:13" x14ac:dyDescent="0.2">
      <c r="A6" s="26">
        <v>4</v>
      </c>
      <c r="B6" s="26" t="str">
        <f>IFERROR(INDEX(BDD!$E$3:$E$105,MATCH(DATE($A$1,MONTH(1&amp;B$2),$A6),BDD!$M$3:$M$105,0)),"")</f>
        <v/>
      </c>
      <c r="C6" s="26" t="str">
        <f>IFERROR(INDEX(BDD!$E$3:$E$105,MATCH(DATE($A$1,MONTH(1&amp;C$2),$A6),BDD!$M$3:$M$105,0)),"")</f>
        <v/>
      </c>
      <c r="D6" s="26" t="str">
        <f>IFERROR(INDEX(BDD!$E$3:$E$105,MATCH(DATE($A$1,MONTH(1&amp;D$2),$A6),BDD!$M$3:$M$105,0)),"")</f>
        <v/>
      </c>
      <c r="E6" s="26" t="str">
        <f>IFERROR(INDEX(BDD!$E$3:$E$105,MATCH(DATE($A$1,MONTH(1&amp;E$2),$A6),BDD!$M$3:$M$105,0)),"")</f>
        <v/>
      </c>
      <c r="F6" s="26" t="str">
        <f>IFERROR(INDEX(BDD!$E$3:$E$105,MATCH(DATE($A$1,MONTH(1&amp;F$2),$A6),BDD!$M$3:$M$105,0)),"")</f>
        <v/>
      </c>
      <c r="G6" s="26">
        <f>IFERROR(INDEX(BDD!$E$3:$E$105,MATCH(DATE($A$1,MONTH(1&amp;G$2),$A6),BDD!$M$3:$M$105,0)),"")</f>
        <v>84</v>
      </c>
      <c r="H6" s="26" t="str">
        <f>IFERROR(INDEX(BDD!$E$3:$E$105,MATCH(DATE($A$1,MONTH(1&amp;H$2),$A6),BDD!$M$3:$M$105,0)),"")</f>
        <v/>
      </c>
      <c r="I6" s="26" t="str">
        <f>IFERROR(INDEX(BDD!$E$3:$E$105,MATCH(DATE($A$1,MONTH(1&amp;I$2),$A6),BDD!$M$3:$M$105,0)),"")</f>
        <v/>
      </c>
      <c r="J6" s="26" t="str">
        <f>IFERROR(INDEX(BDD!$E$3:$E$105,MATCH(DATE($A$1,MONTH(1&amp;J$2),$A6),BDD!$M$3:$M$105,0)),"")</f>
        <v/>
      </c>
      <c r="K6" s="26" t="str">
        <f>IFERROR(INDEX(BDD!$E$3:$E$105,MATCH(DATE($A$1,MONTH(1&amp;K$2),$A6),BDD!$M$3:$M$105,0)),"")</f>
        <v/>
      </c>
      <c r="L6" s="26" t="str">
        <f>IFERROR(INDEX(BDD!$E$3:$E$105,MATCH(DATE($A$1,MONTH(1&amp;L$2),$A6),BDD!$M$3:$M$105,0)),"")</f>
        <v/>
      </c>
      <c r="M6" s="26" t="str">
        <f>IFERROR(INDEX(BDD!$E$3:$E$105,MATCH(DATE($A$1,MONTH(1&amp;M$2),$A6),BDD!$M$3:$M$105,0)),"")</f>
        <v/>
      </c>
    </row>
    <row r="7" spans="1:13" x14ac:dyDescent="0.2">
      <c r="A7" s="26">
        <v>5</v>
      </c>
      <c r="B7" s="26">
        <f>IFERROR(INDEX(BDD!$E$3:$E$105,MATCH(DATE($A$1,MONTH(1&amp;B$2),$A7),BDD!$M$3:$M$105,0)),"")</f>
        <v>1</v>
      </c>
      <c r="C7" s="26" t="str">
        <f>IFERROR(INDEX(BDD!$E$3:$E$105,MATCH(DATE($A$1,MONTH(1&amp;C$2),$A7),BDD!$M$3:$M$105,0)),"")</f>
        <v/>
      </c>
      <c r="D7" s="26" t="str">
        <f>IFERROR(INDEX(BDD!$E$3:$E$105,MATCH(DATE($A$1,MONTH(1&amp;D$2),$A7),BDD!$M$3:$M$105,0)),"")</f>
        <v/>
      </c>
      <c r="E7" s="26">
        <f>IFERROR(INDEX(BDD!$E$3:$E$105,MATCH(DATE($A$1,MONTH(1&amp;E$2),$A7),BDD!$M$3:$M$105,0)),"")</f>
        <v>49</v>
      </c>
      <c r="F7" s="26" t="str">
        <f>IFERROR(INDEX(BDD!$E$3:$E$105,MATCH(DATE($A$1,MONTH(1&amp;F$2),$A7),BDD!$M$3:$M$105,0)),"")</f>
        <v/>
      </c>
      <c r="G7" s="26" t="str">
        <f>IFERROR(INDEX(BDD!$E$3:$E$105,MATCH(DATE($A$1,MONTH(1&amp;G$2),$A7),BDD!$M$3:$M$105,0)),"")</f>
        <v/>
      </c>
      <c r="H7" s="26" t="str">
        <f>IFERROR(INDEX(BDD!$E$3:$E$105,MATCH(DATE($A$1,MONTH(1&amp;H$2),$A7),BDD!$M$3:$M$105,0)),"")</f>
        <v/>
      </c>
      <c r="I7" s="26" t="str">
        <f>IFERROR(INDEX(BDD!$E$3:$E$105,MATCH(DATE($A$1,MONTH(1&amp;I$2),$A7),BDD!$M$3:$M$105,0)),"")</f>
        <v/>
      </c>
      <c r="J7" s="26" t="str">
        <f>IFERROR(INDEX(BDD!$E$3:$E$105,MATCH(DATE($A$1,MONTH(1&amp;J$2),$A7),BDD!$M$3:$M$105,0)),"")</f>
        <v/>
      </c>
      <c r="K7" s="26" t="str">
        <f>IFERROR(INDEX(BDD!$E$3:$E$105,MATCH(DATE($A$1,MONTH(1&amp;K$2),$A7),BDD!$M$3:$M$105,0)),"")</f>
        <v/>
      </c>
      <c r="L7" s="26" t="str">
        <f>IFERROR(INDEX(BDD!$E$3:$E$105,MATCH(DATE($A$1,MONTH(1&amp;L$2),$A7),BDD!$M$3:$M$105,0)),"")</f>
        <v/>
      </c>
      <c r="M7" s="26" t="str">
        <f>IFERROR(INDEX(BDD!$E$3:$E$105,MATCH(DATE($A$1,MONTH(1&amp;M$2),$A7),BDD!$M$3:$M$105,0)),"")</f>
        <v/>
      </c>
    </row>
    <row r="8" spans="1:13" x14ac:dyDescent="0.2">
      <c r="A8" s="26">
        <v>6</v>
      </c>
      <c r="B8" s="26" t="str">
        <f>IFERROR(INDEX(BDD!$E$3:$E$105,MATCH(DATE($A$1,MONTH(1&amp;B$2),$A8),BDD!$M$3:$M$105,0)),"")</f>
        <v/>
      </c>
      <c r="C8" s="26" t="str">
        <f>IFERROR(INDEX(BDD!$E$3:$E$105,MATCH(DATE($A$1,MONTH(1&amp;C$2),$A8),BDD!$M$3:$M$105,0)),"")</f>
        <v/>
      </c>
      <c r="D8" s="26" t="str">
        <f>IFERROR(INDEX(BDD!$E$3:$E$105,MATCH(DATE($A$1,MONTH(1&amp;D$2),$A8),BDD!$M$3:$M$105,0)),"")</f>
        <v/>
      </c>
      <c r="E8" s="26" t="str">
        <f>IFERROR(INDEX(BDD!$E$3:$E$105,MATCH(DATE($A$1,MONTH(1&amp;E$2),$A8),BDD!$M$3:$M$105,0)),"")</f>
        <v/>
      </c>
      <c r="F8" s="26" t="str">
        <f>IFERROR(INDEX(BDD!$E$3:$E$105,MATCH(DATE($A$1,MONTH(1&amp;F$2),$A8),BDD!$M$3:$M$105,0)),"")</f>
        <v/>
      </c>
      <c r="G8" s="26" t="str">
        <f>IFERROR(INDEX(BDD!$E$3:$E$105,MATCH(DATE($A$1,MONTH(1&amp;G$2),$A8),BDD!$M$3:$M$105,0)),"")</f>
        <v/>
      </c>
      <c r="H8" s="26" t="str">
        <f>IFERROR(INDEX(BDD!$E$3:$E$105,MATCH(DATE($A$1,MONTH(1&amp;H$2),$A8),BDD!$M$3:$M$105,0)),"")</f>
        <v/>
      </c>
      <c r="I8" s="26" t="str">
        <f>IFERROR(INDEX(BDD!$E$3:$E$105,MATCH(DATE($A$1,MONTH(1&amp;I$2),$A8),BDD!$M$3:$M$105,0)),"")</f>
        <v/>
      </c>
      <c r="J8" s="26" t="str">
        <f>IFERROR(INDEX(BDD!$E$3:$E$105,MATCH(DATE($A$1,MONTH(1&amp;J$2),$A8),BDD!$M$3:$M$105,0)),"")</f>
        <v/>
      </c>
      <c r="K8" s="26" t="str">
        <f>IFERROR(INDEX(BDD!$E$3:$E$105,MATCH(DATE($A$1,MONTH(1&amp;K$2),$A8),BDD!$M$3:$M$105,0)),"")</f>
        <v/>
      </c>
      <c r="L8" s="26" t="str">
        <f>IFERROR(INDEX(BDD!$E$3:$E$105,MATCH(DATE($A$1,MONTH(1&amp;L$2),$A8),BDD!$M$3:$M$105,0)),"")</f>
        <v/>
      </c>
      <c r="M8" s="26" t="str">
        <f>IFERROR(INDEX(BDD!$E$3:$E$105,MATCH(DATE($A$1,MONTH(1&amp;M$2),$A8),BDD!$M$3:$M$105,0)),"")</f>
        <v/>
      </c>
    </row>
    <row r="9" spans="1:13" x14ac:dyDescent="0.2">
      <c r="A9" s="26">
        <v>7</v>
      </c>
      <c r="B9" s="26" t="str">
        <f>IFERROR(INDEX(BDD!$E$3:$E$105,MATCH(DATE($A$1,MONTH(1&amp;B$2),$A9),BDD!$M$3:$M$105,0)),"")</f>
        <v/>
      </c>
      <c r="C9" s="26" t="str">
        <f>IFERROR(INDEX(BDD!$E$3:$E$105,MATCH(DATE($A$1,MONTH(1&amp;C$2),$A9),BDD!$M$3:$M$105,0)),"")</f>
        <v/>
      </c>
      <c r="D9" s="26" t="str">
        <f>IFERROR(INDEX(BDD!$E$3:$E$105,MATCH(DATE($A$1,MONTH(1&amp;D$2),$A9),BDD!$M$3:$M$105,0)),"")</f>
        <v/>
      </c>
      <c r="E9" s="26" t="str">
        <f>IFERROR(INDEX(BDD!$E$3:$E$105,MATCH(DATE($A$1,MONTH(1&amp;E$2),$A9),BDD!$M$3:$M$105,0)),"")</f>
        <v/>
      </c>
      <c r="F9" s="26" t="str">
        <f>IFERROR(INDEX(BDD!$E$3:$E$105,MATCH(DATE($A$1,MONTH(1&amp;F$2),$A9),BDD!$M$3:$M$105,0)),"")</f>
        <v/>
      </c>
      <c r="G9" s="26">
        <f>IFERROR(INDEX(BDD!$E$3:$E$105,MATCH(DATE($A$1,MONTH(1&amp;G$2),$A9),BDD!$M$3:$M$105,0)),"")</f>
        <v>85</v>
      </c>
      <c r="H9" s="26" t="str">
        <f>IFERROR(INDEX(BDD!$E$3:$E$105,MATCH(DATE($A$1,MONTH(1&amp;H$2),$A9),BDD!$M$3:$M$105,0)),"")</f>
        <v/>
      </c>
      <c r="I9" s="26" t="str">
        <f>IFERROR(INDEX(BDD!$E$3:$E$105,MATCH(DATE($A$1,MONTH(1&amp;I$2),$A9),BDD!$M$3:$M$105,0)),"")</f>
        <v/>
      </c>
      <c r="J9" s="26" t="str">
        <f>IFERROR(INDEX(BDD!$E$3:$E$105,MATCH(DATE($A$1,MONTH(1&amp;J$2),$A9),BDD!$M$3:$M$105,0)),"")</f>
        <v/>
      </c>
      <c r="K9" s="26" t="str">
        <f>IFERROR(INDEX(BDD!$E$3:$E$105,MATCH(DATE($A$1,MONTH(1&amp;K$2),$A9),BDD!$M$3:$M$105,0)),"")</f>
        <v/>
      </c>
      <c r="L9" s="26" t="str">
        <f>IFERROR(INDEX(BDD!$E$3:$E$105,MATCH(DATE($A$1,MONTH(1&amp;L$2),$A9),BDD!$M$3:$M$105,0)),"")</f>
        <v/>
      </c>
      <c r="M9" s="26" t="str">
        <f>IFERROR(INDEX(BDD!$E$3:$E$105,MATCH(DATE($A$1,MONTH(1&amp;M$2),$A9),BDD!$M$3:$M$105,0)),"")</f>
        <v/>
      </c>
    </row>
    <row r="10" spans="1:13" x14ac:dyDescent="0.2">
      <c r="A10" s="26">
        <v>8</v>
      </c>
      <c r="B10" s="26" t="str">
        <f>IFERROR(INDEX(BDD!$E$3:$E$105,MATCH(DATE($A$1,MONTH(1&amp;B$2),$A10),BDD!$M$3:$M$105,0)),"")</f>
        <v/>
      </c>
      <c r="C10" s="26" t="str">
        <f>IFERROR(INDEX(BDD!$E$3:$E$105,MATCH(DATE($A$1,MONTH(1&amp;C$2),$A10),BDD!$M$3:$M$105,0)),"")</f>
        <v/>
      </c>
      <c r="D10" s="26">
        <f>IFERROR(INDEX(BDD!$E$3:$E$105,MATCH(DATE($A$1,MONTH(1&amp;D$2),$A10),BDD!$M$3:$M$105,0)),"")</f>
        <v>29</v>
      </c>
      <c r="E10" s="26" t="str">
        <f>IFERROR(INDEX(BDD!$E$3:$E$105,MATCH(DATE($A$1,MONTH(1&amp;E$2),$A10),BDD!$M$3:$M$105,0)),"")</f>
        <v/>
      </c>
      <c r="F10" s="26" t="str">
        <f>IFERROR(INDEX(BDD!$E$3:$E$105,MATCH(DATE($A$1,MONTH(1&amp;F$2),$A10),BDD!$M$3:$M$105,0)),"")</f>
        <v/>
      </c>
      <c r="G10" s="26" t="str">
        <f>IFERROR(INDEX(BDD!$E$3:$E$105,MATCH(DATE($A$1,MONTH(1&amp;G$2),$A10),BDD!$M$3:$M$105,0)),"")</f>
        <v/>
      </c>
      <c r="H10" s="26" t="str">
        <f>IFERROR(INDEX(BDD!$E$3:$E$105,MATCH(DATE($A$1,MONTH(1&amp;H$2),$A10),BDD!$M$3:$M$105,0)),"")</f>
        <v/>
      </c>
      <c r="I10" s="26" t="str">
        <f>IFERROR(INDEX(BDD!$E$3:$E$105,MATCH(DATE($A$1,MONTH(1&amp;I$2),$A10),BDD!$M$3:$M$105,0)),"")</f>
        <v/>
      </c>
      <c r="J10" s="26" t="str">
        <f>IFERROR(INDEX(BDD!$E$3:$E$105,MATCH(DATE($A$1,MONTH(1&amp;J$2),$A10),BDD!$M$3:$M$105,0)),"")</f>
        <v/>
      </c>
      <c r="K10" s="26" t="str">
        <f>IFERROR(INDEX(BDD!$E$3:$E$105,MATCH(DATE($A$1,MONTH(1&amp;K$2),$A10),BDD!$M$3:$M$105,0)),"")</f>
        <v/>
      </c>
      <c r="L10" s="26" t="str">
        <f>IFERROR(INDEX(BDD!$E$3:$E$105,MATCH(DATE($A$1,MONTH(1&amp;L$2),$A10),BDD!$M$3:$M$105,0)),"")</f>
        <v/>
      </c>
      <c r="M10" s="26" t="str">
        <f>IFERROR(INDEX(BDD!$E$3:$E$105,MATCH(DATE($A$1,MONTH(1&amp;M$2),$A10),BDD!$M$3:$M$105,0)),"")</f>
        <v/>
      </c>
    </row>
    <row r="11" spans="1:13" x14ac:dyDescent="0.2">
      <c r="A11" s="26">
        <v>9</v>
      </c>
      <c r="B11" s="26" t="str">
        <f>IFERROR(INDEX(BDD!$E$3:$E$105,MATCH(DATE($A$1,MONTH(1&amp;B$2),$A11),BDD!$M$3:$M$105,0)),"")</f>
        <v/>
      </c>
      <c r="C11" s="26" t="str">
        <f>IFERROR(INDEX(BDD!$E$3:$E$105,MATCH(DATE($A$1,MONTH(1&amp;C$2),$A11),BDD!$M$3:$M$105,0)),"")</f>
        <v/>
      </c>
      <c r="D11" s="26" t="str">
        <f>IFERROR(INDEX(BDD!$E$3:$E$105,MATCH(DATE($A$1,MONTH(1&amp;D$2),$A11),BDD!$M$3:$M$105,0)),"")</f>
        <v/>
      </c>
      <c r="E11" s="26" t="str">
        <f>IFERROR(INDEX(BDD!$E$3:$E$105,MATCH(DATE($A$1,MONTH(1&amp;E$2),$A11),BDD!$M$3:$M$105,0)),"")</f>
        <v/>
      </c>
      <c r="F11" s="26" t="str">
        <f>IFERROR(INDEX(BDD!$E$3:$E$105,MATCH(DATE($A$1,MONTH(1&amp;F$2),$A11),BDD!$M$3:$M$105,0)),"")</f>
        <v/>
      </c>
      <c r="G11" s="26" t="str">
        <f>IFERROR(INDEX(BDD!$E$3:$E$105,MATCH(DATE($A$1,MONTH(1&amp;G$2),$A11),BDD!$M$3:$M$105,0)),"")</f>
        <v/>
      </c>
      <c r="H11" s="26" t="str">
        <f>IFERROR(INDEX(BDD!$E$3:$E$105,MATCH(DATE($A$1,MONTH(1&amp;H$2),$A11),BDD!$M$3:$M$105,0)),"")</f>
        <v/>
      </c>
      <c r="I11" s="26" t="str">
        <f>IFERROR(INDEX(BDD!$E$3:$E$105,MATCH(DATE($A$1,MONTH(1&amp;I$2),$A11),BDD!$M$3:$M$105,0)),"")</f>
        <v/>
      </c>
      <c r="J11" s="26" t="str">
        <f>IFERROR(INDEX(BDD!$E$3:$E$105,MATCH(DATE($A$1,MONTH(1&amp;J$2),$A11),BDD!$M$3:$M$105,0)),"")</f>
        <v/>
      </c>
      <c r="K11" s="26" t="str">
        <f>IFERROR(INDEX(BDD!$E$3:$E$105,MATCH(DATE($A$1,MONTH(1&amp;K$2),$A11),BDD!$M$3:$M$105,0)),"")</f>
        <v/>
      </c>
      <c r="L11" s="26" t="str">
        <f>IFERROR(INDEX(BDD!$E$3:$E$105,MATCH(DATE($A$1,MONTH(1&amp;L$2),$A11),BDD!$M$3:$M$105,0)),"")</f>
        <v/>
      </c>
      <c r="M11" s="26" t="str">
        <f>IFERROR(INDEX(BDD!$E$3:$E$105,MATCH(DATE($A$1,MONTH(1&amp;M$2),$A11),BDD!$M$3:$M$105,0)),"")</f>
        <v/>
      </c>
    </row>
    <row r="12" spans="1:13" x14ac:dyDescent="0.2">
      <c r="A12" s="26">
        <v>10</v>
      </c>
      <c r="B12" s="26" t="str">
        <f>IFERROR(INDEX(BDD!$E$3:$E$105,MATCH(DATE($A$1,MONTH(1&amp;B$2),$A12),BDD!$M$3:$M$105,0)),"")</f>
        <v/>
      </c>
      <c r="C12" s="26" t="str">
        <f>IFERROR(INDEX(BDD!$E$3:$E$105,MATCH(DATE($A$1,MONTH(1&amp;C$2),$A12),BDD!$M$3:$M$105,0)),"")</f>
        <v/>
      </c>
      <c r="D12" s="26" t="str">
        <f>IFERROR(INDEX(BDD!$E$3:$E$105,MATCH(DATE($A$1,MONTH(1&amp;D$2),$A12),BDD!$M$3:$M$105,0)),"")</f>
        <v/>
      </c>
      <c r="E12" s="26" t="str">
        <f>IFERROR(INDEX(BDD!$E$3:$E$105,MATCH(DATE($A$1,MONTH(1&amp;E$2),$A12),BDD!$M$3:$M$105,0)),"")</f>
        <v/>
      </c>
      <c r="F12" s="26" t="str">
        <f>IFERROR(INDEX(BDD!$E$3:$E$105,MATCH(DATE($A$1,MONTH(1&amp;F$2),$A12),BDD!$M$3:$M$105,0)),"")</f>
        <v/>
      </c>
      <c r="G12" s="26" t="str">
        <f>IFERROR(INDEX(BDD!$E$3:$E$105,MATCH(DATE($A$1,MONTH(1&amp;G$2),$A12),BDD!$M$3:$M$105,0)),"")</f>
        <v/>
      </c>
      <c r="H12" s="26" t="str">
        <f>IFERROR(INDEX(BDD!$E$3:$E$105,MATCH(DATE($A$1,MONTH(1&amp;H$2),$A12),BDD!$M$3:$M$105,0)),"")</f>
        <v/>
      </c>
      <c r="I12" s="26" t="str">
        <f>IFERROR(INDEX(BDD!$E$3:$E$105,MATCH(DATE($A$1,MONTH(1&amp;I$2),$A12),BDD!$M$3:$M$105,0)),"")</f>
        <v/>
      </c>
      <c r="J12" s="26" t="str">
        <f>IFERROR(INDEX(BDD!$E$3:$E$105,MATCH(DATE($A$1,MONTH(1&amp;J$2),$A12),BDD!$M$3:$M$105,0)),"")</f>
        <v/>
      </c>
      <c r="K12" s="26" t="str">
        <f>IFERROR(INDEX(BDD!$E$3:$E$105,MATCH(DATE($A$1,MONTH(1&amp;K$2),$A12),BDD!$M$3:$M$105,0)),"")</f>
        <v/>
      </c>
      <c r="L12" s="26" t="str">
        <f>IFERROR(INDEX(BDD!$E$3:$E$105,MATCH(DATE($A$1,MONTH(1&amp;L$2),$A12),BDD!$M$3:$M$105,0)),"")</f>
        <v/>
      </c>
      <c r="M12" s="26" t="str">
        <f>IFERROR(INDEX(BDD!$E$3:$E$105,MATCH(DATE($A$1,MONTH(1&amp;M$2),$A12),BDD!$M$3:$M$105,0)),"")</f>
        <v/>
      </c>
    </row>
    <row r="13" spans="1:13" x14ac:dyDescent="0.2">
      <c r="A13" s="26">
        <v>11</v>
      </c>
      <c r="B13" s="26" t="str">
        <f>IFERROR(INDEX(BDD!$E$3:$E$105,MATCH(DATE($A$1,MONTH(1&amp;B$2),$A13),BDD!$M$3:$M$105,0)),"")</f>
        <v/>
      </c>
      <c r="C13" s="26" t="str">
        <f>IFERROR(INDEX(BDD!$E$3:$E$105,MATCH(DATE($A$1,MONTH(1&amp;C$2),$A13),BDD!$M$3:$M$105,0)),"")</f>
        <v/>
      </c>
      <c r="D13" s="26" t="str">
        <f>IFERROR(INDEX(BDD!$E$3:$E$105,MATCH(DATE($A$1,MONTH(1&amp;D$2),$A13),BDD!$M$3:$M$105,0)),"")</f>
        <v/>
      </c>
      <c r="E13" s="26" t="str">
        <f>IFERROR(INDEX(BDD!$E$3:$E$105,MATCH(DATE($A$1,MONTH(1&amp;E$2),$A13),BDD!$M$3:$M$105,0)),"")</f>
        <v/>
      </c>
      <c r="F13" s="26">
        <f>IFERROR(INDEX(BDD!$E$3:$E$105,MATCH(DATE($A$1,MONTH(1&amp;F$2),$A13),BDD!$M$3:$M$105,0)),"")</f>
        <v>60</v>
      </c>
      <c r="G13" s="26" t="str">
        <f>IFERROR(INDEX(BDD!$E$3:$E$105,MATCH(DATE($A$1,MONTH(1&amp;G$2),$A13),BDD!$M$3:$M$105,0)),"")</f>
        <v/>
      </c>
      <c r="H13" s="26" t="str">
        <f>IFERROR(INDEX(BDD!$E$3:$E$105,MATCH(DATE($A$1,MONTH(1&amp;H$2),$A13),BDD!$M$3:$M$105,0)),"")</f>
        <v/>
      </c>
      <c r="I13" s="26" t="str">
        <f>IFERROR(INDEX(BDD!$E$3:$E$105,MATCH(DATE($A$1,MONTH(1&amp;I$2),$A13),BDD!$M$3:$M$105,0)),"")</f>
        <v/>
      </c>
      <c r="J13" s="26" t="str">
        <f>IFERROR(INDEX(BDD!$E$3:$E$105,MATCH(DATE($A$1,MONTH(1&amp;J$2),$A13),BDD!$M$3:$M$105,0)),"")</f>
        <v/>
      </c>
      <c r="K13" s="26" t="str">
        <f>IFERROR(INDEX(BDD!$E$3:$E$105,MATCH(DATE($A$1,MONTH(1&amp;K$2),$A13),BDD!$M$3:$M$105,0)),"")</f>
        <v/>
      </c>
      <c r="L13" s="26" t="str">
        <f>IFERROR(INDEX(BDD!$E$3:$E$105,MATCH(DATE($A$1,MONTH(1&amp;L$2),$A13),BDD!$M$3:$M$105,0)),"")</f>
        <v/>
      </c>
      <c r="M13" s="26" t="str">
        <f>IFERROR(INDEX(BDD!$E$3:$E$105,MATCH(DATE($A$1,MONTH(1&amp;M$2),$A13),BDD!$M$3:$M$105,0)),"")</f>
        <v/>
      </c>
    </row>
    <row r="14" spans="1:13" x14ac:dyDescent="0.2">
      <c r="A14" s="26">
        <v>12</v>
      </c>
      <c r="B14" s="26" t="str">
        <f>IFERROR(INDEX(BDD!$E$3:$E$105,MATCH(DATE($A$1,MONTH(1&amp;B$2),$A14),BDD!$M$3:$M$105,0)),"")</f>
        <v/>
      </c>
      <c r="C14" s="26" t="str">
        <f>IFERROR(INDEX(BDD!$E$3:$E$105,MATCH(DATE($A$1,MONTH(1&amp;C$2),$A14),BDD!$M$3:$M$105,0)),"")</f>
        <v/>
      </c>
      <c r="D14" s="26" t="str">
        <f>IFERROR(INDEX(BDD!$E$3:$E$105,MATCH(DATE($A$1,MONTH(1&amp;D$2),$A14),BDD!$M$3:$M$105,0)),"")</f>
        <v/>
      </c>
      <c r="E14" s="26">
        <f>IFERROR(INDEX(BDD!$E$3:$E$105,MATCH(DATE($A$1,MONTH(1&amp;E$2),$A14),BDD!$M$3:$M$105,0)),"")</f>
        <v>50</v>
      </c>
      <c r="F14" s="26" t="str">
        <f>IFERROR(INDEX(BDD!$E$3:$E$105,MATCH(DATE($A$1,MONTH(1&amp;F$2),$A14),BDD!$M$3:$M$105,0)),"")</f>
        <v/>
      </c>
      <c r="G14" s="26" t="str">
        <f>IFERROR(INDEX(BDD!$E$3:$E$105,MATCH(DATE($A$1,MONTH(1&amp;G$2),$A14),BDD!$M$3:$M$105,0)),"")</f>
        <v/>
      </c>
      <c r="H14" s="26" t="str">
        <f>IFERROR(INDEX(BDD!$E$3:$E$105,MATCH(DATE($A$1,MONTH(1&amp;H$2),$A14),BDD!$M$3:$M$105,0)),"")</f>
        <v/>
      </c>
      <c r="I14" s="26" t="str">
        <f>IFERROR(INDEX(BDD!$E$3:$E$105,MATCH(DATE($A$1,MONTH(1&amp;I$2),$A14),BDD!$M$3:$M$105,0)),"")</f>
        <v/>
      </c>
      <c r="J14" s="26" t="str">
        <f>IFERROR(INDEX(BDD!$E$3:$E$105,MATCH(DATE($A$1,MONTH(1&amp;J$2),$A14),BDD!$M$3:$M$105,0)),"")</f>
        <v/>
      </c>
      <c r="K14" s="26" t="str">
        <f>IFERROR(INDEX(BDD!$E$3:$E$105,MATCH(DATE($A$1,MONTH(1&amp;K$2),$A14),BDD!$M$3:$M$105,0)),"")</f>
        <v/>
      </c>
      <c r="L14" s="26" t="str">
        <f>IFERROR(INDEX(BDD!$E$3:$E$105,MATCH(DATE($A$1,MONTH(1&amp;L$2),$A14),BDD!$M$3:$M$105,0)),"")</f>
        <v/>
      </c>
      <c r="M14" s="26" t="str">
        <f>IFERROR(INDEX(BDD!$E$3:$E$105,MATCH(DATE($A$1,MONTH(1&amp;M$2),$A14),BDD!$M$3:$M$105,0)),"")</f>
        <v/>
      </c>
    </row>
    <row r="15" spans="1:13" x14ac:dyDescent="0.2">
      <c r="A15" s="26">
        <v>13</v>
      </c>
      <c r="B15" s="26" t="str">
        <f>IFERROR(INDEX(BDD!$E$3:$E$105,MATCH(DATE($A$1,MONTH(1&amp;B$2),$A15),BDD!$M$3:$M$105,0)),"")</f>
        <v/>
      </c>
      <c r="C15" s="26" t="str">
        <f>IFERROR(INDEX(BDD!$E$3:$E$105,MATCH(DATE($A$1,MONTH(1&amp;C$2),$A15),BDD!$M$3:$M$105,0)),"")</f>
        <v/>
      </c>
      <c r="D15" s="26" t="str">
        <f>IFERROR(INDEX(BDD!$E$3:$E$105,MATCH(DATE($A$1,MONTH(1&amp;D$2),$A15),BDD!$M$3:$M$105,0)),"")</f>
        <v/>
      </c>
      <c r="E15" s="26">
        <f>IFERROR(INDEX(BDD!$E$3:$E$105,MATCH(DATE($A$1,MONTH(1&amp;E$2),$A15),BDD!$M$3:$M$105,0)),"")</f>
        <v>53</v>
      </c>
      <c r="F15" s="26" t="str">
        <f>IFERROR(INDEX(BDD!$E$3:$E$105,MATCH(DATE($A$1,MONTH(1&amp;F$2),$A15),BDD!$M$3:$M$105,0)),"")</f>
        <v/>
      </c>
      <c r="G15" s="26" t="str">
        <f>IFERROR(INDEX(BDD!$E$3:$E$105,MATCH(DATE($A$1,MONTH(1&amp;G$2),$A15),BDD!$M$3:$M$105,0)),"")</f>
        <v/>
      </c>
      <c r="H15" s="26" t="str">
        <f>IFERROR(INDEX(BDD!$E$3:$E$105,MATCH(DATE($A$1,MONTH(1&amp;H$2),$A15),BDD!$M$3:$M$105,0)),"")</f>
        <v/>
      </c>
      <c r="I15" s="26" t="str">
        <f>IFERROR(INDEX(BDD!$E$3:$E$105,MATCH(DATE($A$1,MONTH(1&amp;I$2),$A15),BDD!$M$3:$M$105,0)),"")</f>
        <v/>
      </c>
      <c r="J15" s="26" t="str">
        <f>IFERROR(INDEX(BDD!$E$3:$E$105,MATCH(DATE($A$1,MONTH(1&amp;J$2),$A15),BDD!$M$3:$M$105,0)),"")</f>
        <v/>
      </c>
      <c r="K15" s="26" t="str">
        <f>IFERROR(INDEX(BDD!$E$3:$E$105,MATCH(DATE($A$1,MONTH(1&amp;K$2),$A15),BDD!$M$3:$M$105,0)),"")</f>
        <v/>
      </c>
      <c r="L15" s="26" t="str">
        <f>IFERROR(INDEX(BDD!$E$3:$E$105,MATCH(DATE($A$1,MONTH(1&amp;L$2),$A15),BDD!$M$3:$M$105,0)),"")</f>
        <v/>
      </c>
      <c r="M15" s="26" t="str">
        <f>IFERROR(INDEX(BDD!$E$3:$E$105,MATCH(DATE($A$1,MONTH(1&amp;M$2),$A15),BDD!$M$3:$M$105,0)),"")</f>
        <v/>
      </c>
    </row>
    <row r="16" spans="1:13" x14ac:dyDescent="0.2">
      <c r="A16" s="26">
        <v>14</v>
      </c>
      <c r="B16" s="26" t="str">
        <f>IFERROR(INDEX(BDD!$E$3:$E$105,MATCH(DATE($A$1,MONTH(1&amp;B$2),$A16),BDD!$M$3:$M$105,0)),"")</f>
        <v/>
      </c>
      <c r="C16" s="26" t="str">
        <f>IFERROR(INDEX(BDD!$E$3:$E$105,MATCH(DATE($A$1,MONTH(1&amp;C$2),$A16),BDD!$M$3:$M$105,0)),"")</f>
        <v/>
      </c>
      <c r="D16" s="26">
        <f>IFERROR(INDEX(BDD!$E$3:$E$105,MATCH(DATE($A$1,MONTH(1&amp;D$2),$A16),BDD!$M$3:$M$105,0)),"")</f>
        <v>30</v>
      </c>
      <c r="E16" s="26" t="str">
        <f>IFERROR(INDEX(BDD!$E$3:$E$105,MATCH(DATE($A$1,MONTH(1&amp;E$2),$A16),BDD!$M$3:$M$105,0)),"")</f>
        <v/>
      </c>
      <c r="F16" s="26" t="str">
        <f>IFERROR(INDEX(BDD!$E$3:$E$105,MATCH(DATE($A$1,MONTH(1&amp;F$2),$A16),BDD!$M$3:$M$105,0)),"")</f>
        <v/>
      </c>
      <c r="G16" s="26">
        <f>IFERROR(INDEX(BDD!$E$3:$E$105,MATCH(DATE($A$1,MONTH(1&amp;G$2),$A16),BDD!$M$3:$M$105,0)),"")</f>
        <v>86</v>
      </c>
      <c r="H16" s="26" t="str">
        <f>IFERROR(INDEX(BDD!$E$3:$E$105,MATCH(DATE($A$1,MONTH(1&amp;H$2),$A16),BDD!$M$3:$M$105,0)),"")</f>
        <v/>
      </c>
      <c r="I16" s="26" t="str">
        <f>IFERROR(INDEX(BDD!$E$3:$E$105,MATCH(DATE($A$1,MONTH(1&amp;I$2),$A16),BDD!$M$3:$M$105,0)),"")</f>
        <v/>
      </c>
      <c r="J16" s="26" t="str">
        <f>IFERROR(INDEX(BDD!$E$3:$E$105,MATCH(DATE($A$1,MONTH(1&amp;J$2),$A16),BDD!$M$3:$M$105,0)),"")</f>
        <v/>
      </c>
      <c r="K16" s="26" t="str">
        <f>IFERROR(INDEX(BDD!$E$3:$E$105,MATCH(DATE($A$1,MONTH(1&amp;K$2),$A16),BDD!$M$3:$M$105,0)),"")</f>
        <v/>
      </c>
      <c r="L16" s="26" t="str">
        <f>IFERROR(INDEX(BDD!$E$3:$E$105,MATCH(DATE($A$1,MONTH(1&amp;L$2),$A16),BDD!$M$3:$M$105,0)),"")</f>
        <v/>
      </c>
      <c r="M16" s="26" t="str">
        <f>IFERROR(INDEX(BDD!$E$3:$E$105,MATCH(DATE($A$1,MONTH(1&amp;M$2),$A16),BDD!$M$3:$M$105,0)),"")</f>
        <v/>
      </c>
    </row>
    <row r="17" spans="1:13" x14ac:dyDescent="0.2">
      <c r="A17" s="26">
        <v>15</v>
      </c>
      <c r="B17" s="26">
        <f>IFERROR(INDEX(BDD!$E$3:$E$105,MATCH(DATE($A$1,MONTH(1&amp;B$2),$A17),BDD!$M$3:$M$105,0)),"")</f>
        <v>2</v>
      </c>
      <c r="C17" s="26">
        <f>IFERROR(INDEX(BDD!$E$3:$E$105,MATCH(DATE($A$1,MONTH(1&amp;C$2),$A17),BDD!$M$3:$M$105,0)),"")</f>
        <v>12</v>
      </c>
      <c r="D17" s="26">
        <f>IFERROR(INDEX(BDD!$E$3:$E$105,MATCH(DATE($A$1,MONTH(1&amp;D$2),$A17),BDD!$M$3:$M$105,0)),"")</f>
        <v>31</v>
      </c>
      <c r="E17" s="26">
        <f>IFERROR(INDEX(BDD!$E$3:$E$105,MATCH(DATE($A$1,MONTH(1&amp;E$2),$A17),BDD!$M$3:$M$105,0)),"")</f>
        <v>54</v>
      </c>
      <c r="F17" s="26">
        <f>IFERROR(INDEX(BDD!$E$3:$E$105,MATCH(DATE($A$1,MONTH(1&amp;F$2),$A17),BDD!$M$3:$M$105,0)),"")</f>
        <v>61</v>
      </c>
      <c r="G17" s="26">
        <f>IFERROR(INDEX(BDD!$E$3:$E$105,MATCH(DATE($A$1,MONTH(1&amp;G$2),$A17),BDD!$M$3:$M$105,0)),"")</f>
        <v>87</v>
      </c>
      <c r="H17" s="26" t="str">
        <f>IFERROR(INDEX(BDD!$E$3:$E$105,MATCH(DATE($A$1,MONTH(1&amp;H$2),$A17),BDD!$M$3:$M$105,0)),"")</f>
        <v/>
      </c>
      <c r="I17" s="26" t="str">
        <f>IFERROR(INDEX(BDD!$E$3:$E$105,MATCH(DATE($A$1,MONTH(1&amp;I$2),$A17),BDD!$M$3:$M$105,0)),"")</f>
        <v/>
      </c>
      <c r="J17" s="26" t="str">
        <f>IFERROR(INDEX(BDD!$E$3:$E$105,MATCH(DATE($A$1,MONTH(1&amp;J$2),$A17),BDD!$M$3:$M$105,0)),"")</f>
        <v/>
      </c>
      <c r="K17" s="26" t="str">
        <f>IFERROR(INDEX(BDD!$E$3:$E$105,MATCH(DATE($A$1,MONTH(1&amp;K$2),$A17),BDD!$M$3:$M$105,0)),"")</f>
        <v/>
      </c>
      <c r="L17" s="26" t="str">
        <f>IFERROR(INDEX(BDD!$E$3:$E$105,MATCH(DATE($A$1,MONTH(1&amp;L$2),$A17),BDD!$M$3:$M$105,0)),"")</f>
        <v/>
      </c>
      <c r="M17" s="26" t="str">
        <f>IFERROR(INDEX(BDD!$E$3:$E$105,MATCH(DATE($A$1,MONTH(1&amp;M$2),$A17),BDD!$M$3:$M$105,0)),"")</f>
        <v/>
      </c>
    </row>
    <row r="18" spans="1:13" x14ac:dyDescent="0.2">
      <c r="A18" s="26">
        <v>16</v>
      </c>
      <c r="B18" s="26" t="str">
        <f>IFERROR(INDEX(BDD!$E$3:$E$105,MATCH(DATE($A$1,MONTH(1&amp;B$2),$A18),BDD!$M$3:$M$105,0)),"")</f>
        <v/>
      </c>
      <c r="C18" s="26">
        <f>IFERROR(INDEX(BDD!$E$3:$E$105,MATCH(DATE($A$1,MONTH(1&amp;C$2),$A18),BDD!$M$3:$M$105,0)),"")</f>
        <v>18</v>
      </c>
      <c r="D18" s="26" t="str">
        <f>IFERROR(INDEX(BDD!$E$3:$E$105,MATCH(DATE($A$1,MONTH(1&amp;D$2),$A18),BDD!$M$3:$M$105,0)),"")</f>
        <v/>
      </c>
      <c r="E18" s="26" t="str">
        <f>IFERROR(INDEX(BDD!$E$3:$E$105,MATCH(DATE($A$1,MONTH(1&amp;E$2),$A18),BDD!$M$3:$M$105,0)),"")</f>
        <v/>
      </c>
      <c r="F18" s="26">
        <f>IFERROR(INDEX(BDD!$E$3:$E$105,MATCH(DATE($A$1,MONTH(1&amp;F$2),$A18),BDD!$M$3:$M$105,0)),"")</f>
        <v>66</v>
      </c>
      <c r="G18" s="26" t="str">
        <f>IFERROR(INDEX(BDD!$E$3:$E$105,MATCH(DATE($A$1,MONTH(1&amp;G$2),$A18),BDD!$M$3:$M$105,0)),"")</f>
        <v/>
      </c>
      <c r="H18" s="26" t="str">
        <f>IFERROR(INDEX(BDD!$E$3:$E$105,MATCH(DATE($A$1,MONTH(1&amp;H$2),$A18),BDD!$M$3:$M$105,0)),"")</f>
        <v/>
      </c>
      <c r="I18" s="26" t="str">
        <f>IFERROR(INDEX(BDD!$E$3:$E$105,MATCH(DATE($A$1,MONTH(1&amp;I$2),$A18),BDD!$M$3:$M$105,0)),"")</f>
        <v/>
      </c>
      <c r="J18" s="26" t="str">
        <f>IFERROR(INDEX(BDD!$E$3:$E$105,MATCH(DATE($A$1,MONTH(1&amp;J$2),$A18),BDD!$M$3:$M$105,0)),"")</f>
        <v/>
      </c>
      <c r="K18" s="26" t="str">
        <f>IFERROR(INDEX(BDD!$E$3:$E$105,MATCH(DATE($A$1,MONTH(1&amp;K$2),$A18),BDD!$M$3:$M$105,0)),"")</f>
        <v/>
      </c>
      <c r="L18" s="26" t="str">
        <f>IFERROR(INDEX(BDD!$E$3:$E$105,MATCH(DATE($A$1,MONTH(1&amp;L$2),$A18),BDD!$M$3:$M$105,0)),"")</f>
        <v/>
      </c>
      <c r="M18" s="26" t="str">
        <f>IFERROR(INDEX(BDD!$E$3:$E$105,MATCH(DATE($A$1,MONTH(1&amp;M$2),$A18),BDD!$M$3:$M$105,0)),"")</f>
        <v/>
      </c>
    </row>
    <row r="19" spans="1:13" x14ac:dyDescent="0.2">
      <c r="A19" s="26">
        <v>17</v>
      </c>
      <c r="B19" s="26" t="str">
        <f>IFERROR(INDEX(BDD!$E$3:$E$105,MATCH(DATE($A$1,MONTH(1&amp;B$2),$A19),BDD!$M$3:$M$105,0)),"")</f>
        <v/>
      </c>
      <c r="C19" s="26">
        <f>IFERROR(INDEX(BDD!$E$3:$E$105,MATCH(DATE($A$1,MONTH(1&amp;C$2),$A19),BDD!$M$3:$M$105,0)),"")</f>
        <v>19</v>
      </c>
      <c r="D19" s="26" t="str">
        <f>IFERROR(INDEX(BDD!$E$3:$E$105,MATCH(DATE($A$1,MONTH(1&amp;D$2),$A19),BDD!$M$3:$M$105,0)),"")</f>
        <v/>
      </c>
      <c r="E19" s="26" t="str">
        <f>IFERROR(INDEX(BDD!$E$3:$E$105,MATCH(DATE($A$1,MONTH(1&amp;E$2),$A19),BDD!$M$3:$M$105,0)),"")</f>
        <v/>
      </c>
      <c r="F19" s="26">
        <f>IFERROR(INDEX(BDD!$E$3:$E$105,MATCH(DATE($A$1,MONTH(1&amp;F$2),$A19),BDD!$M$3:$M$105,0)),"")</f>
        <v>67</v>
      </c>
      <c r="G19" s="26" t="str">
        <f>IFERROR(INDEX(BDD!$E$3:$E$105,MATCH(DATE($A$1,MONTH(1&amp;G$2),$A19),BDD!$M$3:$M$105,0)),"")</f>
        <v/>
      </c>
      <c r="H19" s="26" t="str">
        <f>IFERROR(INDEX(BDD!$E$3:$E$105,MATCH(DATE($A$1,MONTH(1&amp;H$2),$A19),BDD!$M$3:$M$105,0)),"")</f>
        <v/>
      </c>
      <c r="I19" s="26" t="str">
        <f>IFERROR(INDEX(BDD!$E$3:$E$105,MATCH(DATE($A$1,MONTH(1&amp;I$2),$A19),BDD!$M$3:$M$105,0)),"")</f>
        <v/>
      </c>
      <c r="J19" s="26" t="str">
        <f>IFERROR(INDEX(BDD!$E$3:$E$105,MATCH(DATE($A$1,MONTH(1&amp;J$2),$A19),BDD!$M$3:$M$105,0)),"")</f>
        <v/>
      </c>
      <c r="K19" s="26" t="str">
        <f>IFERROR(INDEX(BDD!$E$3:$E$105,MATCH(DATE($A$1,MONTH(1&amp;K$2),$A19),BDD!$M$3:$M$105,0)),"")</f>
        <v/>
      </c>
      <c r="L19" s="26" t="str">
        <f>IFERROR(INDEX(BDD!$E$3:$E$105,MATCH(DATE($A$1,MONTH(1&amp;L$2),$A19),BDD!$M$3:$M$105,0)),"")</f>
        <v/>
      </c>
      <c r="M19" s="26" t="str">
        <f>IFERROR(INDEX(BDD!$E$3:$E$105,MATCH(DATE($A$1,MONTH(1&amp;M$2),$A19),BDD!$M$3:$M$105,0)),"")</f>
        <v/>
      </c>
    </row>
    <row r="20" spans="1:13" x14ac:dyDescent="0.2">
      <c r="A20" s="26">
        <v>18</v>
      </c>
      <c r="B20" s="26" t="str">
        <f>IFERROR(INDEX(BDD!$E$3:$E$105,MATCH(DATE($A$1,MONTH(1&amp;B$2),$A20),BDD!$M$3:$M$105,0)),"")</f>
        <v/>
      </c>
      <c r="C20" s="26" t="str">
        <f>IFERROR(INDEX(BDD!$E$3:$E$105,MATCH(DATE($A$1,MONTH(1&amp;C$2),$A20),BDD!$M$3:$M$105,0)),"")</f>
        <v/>
      </c>
      <c r="D20" s="26" t="str">
        <f>IFERROR(INDEX(BDD!$E$3:$E$105,MATCH(DATE($A$1,MONTH(1&amp;D$2),$A20),BDD!$M$3:$M$105,0)),"")</f>
        <v/>
      </c>
      <c r="E20" s="26" t="str">
        <f>IFERROR(INDEX(BDD!$E$3:$E$105,MATCH(DATE($A$1,MONTH(1&amp;E$2),$A20),BDD!$M$3:$M$105,0)),"")</f>
        <v/>
      </c>
      <c r="F20" s="26" t="str">
        <f>IFERROR(INDEX(BDD!$E$3:$E$105,MATCH(DATE($A$1,MONTH(1&amp;F$2),$A20),BDD!$M$3:$M$105,0)),"")</f>
        <v/>
      </c>
      <c r="G20" s="26" t="str">
        <f>IFERROR(INDEX(BDD!$E$3:$E$105,MATCH(DATE($A$1,MONTH(1&amp;G$2),$A20),BDD!$M$3:$M$105,0)),"")</f>
        <v/>
      </c>
      <c r="H20" s="26" t="str">
        <f>IFERROR(INDEX(BDD!$E$3:$E$105,MATCH(DATE($A$1,MONTH(1&amp;H$2),$A20),BDD!$M$3:$M$105,0)),"")</f>
        <v/>
      </c>
      <c r="I20" s="26" t="str">
        <f>IFERROR(INDEX(BDD!$E$3:$E$105,MATCH(DATE($A$1,MONTH(1&amp;I$2),$A20),BDD!$M$3:$M$105,0)),"")</f>
        <v/>
      </c>
      <c r="J20" s="26" t="str">
        <f>IFERROR(INDEX(BDD!$E$3:$E$105,MATCH(DATE($A$1,MONTH(1&amp;J$2),$A20),BDD!$M$3:$M$105,0)),"")</f>
        <v/>
      </c>
      <c r="K20" s="26" t="str">
        <f>IFERROR(INDEX(BDD!$E$3:$E$105,MATCH(DATE($A$1,MONTH(1&amp;K$2),$A20),BDD!$M$3:$M$105,0)),"")</f>
        <v/>
      </c>
      <c r="L20" s="26" t="str">
        <f>IFERROR(INDEX(BDD!$E$3:$E$105,MATCH(DATE($A$1,MONTH(1&amp;L$2),$A20),BDD!$M$3:$M$105,0)),"")</f>
        <v/>
      </c>
      <c r="M20" s="26" t="str">
        <f>IFERROR(INDEX(BDD!$E$3:$E$105,MATCH(DATE($A$1,MONTH(1&amp;M$2),$A20),BDD!$M$3:$M$105,0)),"")</f>
        <v/>
      </c>
    </row>
    <row r="21" spans="1:13" x14ac:dyDescent="0.2">
      <c r="A21" s="26">
        <v>19</v>
      </c>
      <c r="B21" s="26" t="str">
        <f>IFERROR(INDEX(BDD!$E$3:$E$105,MATCH(DATE($A$1,MONTH(1&amp;B$2),$A21),BDD!$M$3:$M$105,0)),"")</f>
        <v/>
      </c>
      <c r="C21" s="26" t="str">
        <f>IFERROR(INDEX(BDD!$E$3:$E$105,MATCH(DATE($A$1,MONTH(1&amp;C$2),$A21),BDD!$M$3:$M$105,0)),"")</f>
        <v/>
      </c>
      <c r="D21" s="26" t="str">
        <f>IFERROR(INDEX(BDD!$E$3:$E$105,MATCH(DATE($A$1,MONTH(1&amp;D$2),$A21),BDD!$M$3:$M$105,0)),"")</f>
        <v/>
      </c>
      <c r="E21" s="26" t="str">
        <f>IFERROR(INDEX(BDD!$E$3:$E$105,MATCH(DATE($A$1,MONTH(1&amp;E$2),$A21),BDD!$M$3:$M$105,0)),"")</f>
        <v/>
      </c>
      <c r="F21" s="26" t="str">
        <f>IFERROR(INDEX(BDD!$E$3:$E$105,MATCH(DATE($A$1,MONTH(1&amp;F$2),$A21),BDD!$M$3:$M$105,0)),"")</f>
        <v/>
      </c>
      <c r="G21" s="26" t="str">
        <f>IFERROR(INDEX(BDD!$E$3:$E$105,MATCH(DATE($A$1,MONTH(1&amp;G$2),$A21),BDD!$M$3:$M$105,0)),"")</f>
        <v/>
      </c>
      <c r="H21" s="26" t="str">
        <f>IFERROR(INDEX(BDD!$E$3:$E$105,MATCH(DATE($A$1,MONTH(1&amp;H$2),$A21),BDD!$M$3:$M$105,0)),"")</f>
        <v/>
      </c>
      <c r="I21" s="26" t="str">
        <f>IFERROR(INDEX(BDD!$E$3:$E$105,MATCH(DATE($A$1,MONTH(1&amp;I$2),$A21),BDD!$M$3:$M$105,0)),"")</f>
        <v/>
      </c>
      <c r="J21" s="26" t="str">
        <f>IFERROR(INDEX(BDD!$E$3:$E$105,MATCH(DATE($A$1,MONTH(1&amp;J$2),$A21),BDD!$M$3:$M$105,0)),"")</f>
        <v/>
      </c>
      <c r="K21" s="26" t="str">
        <f>IFERROR(INDEX(BDD!$E$3:$E$105,MATCH(DATE($A$1,MONTH(1&amp;K$2),$A21),BDD!$M$3:$M$105,0)),"")</f>
        <v/>
      </c>
      <c r="L21" s="26" t="str">
        <f>IFERROR(INDEX(BDD!$E$3:$E$105,MATCH(DATE($A$1,MONTH(1&amp;L$2),$A21),BDD!$M$3:$M$105,0)),"")</f>
        <v/>
      </c>
      <c r="M21" s="26" t="str">
        <f>IFERROR(INDEX(BDD!$E$3:$E$105,MATCH(DATE($A$1,MONTH(1&amp;M$2),$A21),BDD!$M$3:$M$105,0)),"")</f>
        <v/>
      </c>
    </row>
    <row r="22" spans="1:13" x14ac:dyDescent="0.2">
      <c r="A22" s="26">
        <v>20</v>
      </c>
      <c r="B22" s="26" t="str">
        <f>IFERROR(INDEX(BDD!$E$3:$E$105,MATCH(DATE($A$1,MONTH(1&amp;B$2),$A22),BDD!$M$3:$M$105,0)),"")</f>
        <v/>
      </c>
      <c r="C22" s="26">
        <f>IFERROR(INDEX(BDD!$E$3:$E$105,MATCH(DATE($A$1,MONTH(1&amp;C$2),$A22),BDD!$M$3:$M$105,0)),"")</f>
        <v>20</v>
      </c>
      <c r="D22" s="26" t="str">
        <f>IFERROR(INDEX(BDD!$E$3:$E$105,MATCH(DATE($A$1,MONTH(1&amp;D$2),$A22),BDD!$M$3:$M$105,0)),"")</f>
        <v/>
      </c>
      <c r="E22" s="26" t="str">
        <f>IFERROR(INDEX(BDD!$E$3:$E$105,MATCH(DATE($A$1,MONTH(1&amp;E$2),$A22),BDD!$M$3:$M$105,0)),"")</f>
        <v/>
      </c>
      <c r="F22" s="26" t="str">
        <f>IFERROR(INDEX(BDD!$E$3:$E$105,MATCH(DATE($A$1,MONTH(1&amp;F$2),$A22),BDD!$M$3:$M$105,0)),"")</f>
        <v/>
      </c>
      <c r="G22" s="26" t="str">
        <f>IFERROR(INDEX(BDD!$E$3:$E$105,MATCH(DATE($A$1,MONTH(1&amp;G$2),$A22),BDD!$M$3:$M$105,0)),"")</f>
        <v/>
      </c>
      <c r="H22" s="26" t="str">
        <f>IFERROR(INDEX(BDD!$E$3:$E$105,MATCH(DATE($A$1,MONTH(1&amp;H$2),$A22),BDD!$M$3:$M$105,0)),"")</f>
        <v/>
      </c>
      <c r="I22" s="26" t="str">
        <f>IFERROR(INDEX(BDD!$E$3:$E$105,MATCH(DATE($A$1,MONTH(1&amp;I$2),$A22),BDD!$M$3:$M$105,0)),"")</f>
        <v/>
      </c>
      <c r="J22" s="26" t="str">
        <f>IFERROR(INDEX(BDD!$E$3:$E$105,MATCH(DATE($A$1,MONTH(1&amp;J$2),$A22),BDD!$M$3:$M$105,0)),"")</f>
        <v/>
      </c>
      <c r="K22" s="26" t="str">
        <f>IFERROR(INDEX(BDD!$E$3:$E$105,MATCH(DATE($A$1,MONTH(1&amp;K$2),$A22),BDD!$M$3:$M$105,0)),"")</f>
        <v/>
      </c>
      <c r="L22" s="26" t="str">
        <f>IFERROR(INDEX(BDD!$E$3:$E$105,MATCH(DATE($A$1,MONTH(1&amp;L$2),$A22),BDD!$M$3:$M$105,0)),"")</f>
        <v/>
      </c>
      <c r="M22" s="26" t="str">
        <f>IFERROR(INDEX(BDD!$E$3:$E$105,MATCH(DATE($A$1,MONTH(1&amp;M$2),$A22),BDD!$M$3:$M$105,0)),"")</f>
        <v/>
      </c>
    </row>
    <row r="23" spans="1:13" x14ac:dyDescent="0.2">
      <c r="A23" s="26">
        <v>21</v>
      </c>
      <c r="B23" s="26" t="str">
        <f>IFERROR(INDEX(BDD!$E$3:$E$105,MATCH(DATE($A$1,MONTH(1&amp;B$2),$A23),BDD!$M$3:$M$105,0)),"")</f>
        <v/>
      </c>
      <c r="C23" s="26" t="str">
        <f>IFERROR(INDEX(BDD!$E$3:$E$105,MATCH(DATE($A$1,MONTH(1&amp;C$2),$A23),BDD!$M$3:$M$105,0)),"")</f>
        <v/>
      </c>
      <c r="D23" s="26" t="str">
        <f>IFERROR(INDEX(BDD!$E$3:$E$105,MATCH(DATE($A$1,MONTH(1&amp;D$2),$A23),BDD!$M$3:$M$105,0)),"")</f>
        <v/>
      </c>
      <c r="E23" s="26" t="str">
        <f>IFERROR(INDEX(BDD!$E$3:$E$105,MATCH(DATE($A$1,MONTH(1&amp;E$2),$A23),BDD!$M$3:$M$105,0)),"")</f>
        <v/>
      </c>
      <c r="F23" s="26" t="str">
        <f>IFERROR(INDEX(BDD!$E$3:$E$105,MATCH(DATE($A$1,MONTH(1&amp;F$2),$A23),BDD!$M$3:$M$105,0)),"")</f>
        <v/>
      </c>
      <c r="G23" s="26" t="str">
        <f>IFERROR(INDEX(BDD!$E$3:$E$105,MATCH(DATE($A$1,MONTH(1&amp;G$2),$A23),BDD!$M$3:$M$105,0)),"")</f>
        <v/>
      </c>
      <c r="H23" s="26" t="str">
        <f>IFERROR(INDEX(BDD!$E$3:$E$105,MATCH(DATE($A$1,MONTH(1&amp;H$2),$A23),BDD!$M$3:$M$105,0)),"")</f>
        <v/>
      </c>
      <c r="I23" s="26" t="str">
        <f>IFERROR(INDEX(BDD!$E$3:$E$105,MATCH(DATE($A$1,MONTH(1&amp;I$2),$A23),BDD!$M$3:$M$105,0)),"")</f>
        <v/>
      </c>
      <c r="J23" s="26" t="str">
        <f>IFERROR(INDEX(BDD!$E$3:$E$105,MATCH(DATE($A$1,MONTH(1&amp;J$2),$A23),BDD!$M$3:$M$105,0)),"")</f>
        <v/>
      </c>
      <c r="K23" s="26" t="str">
        <f>IFERROR(INDEX(BDD!$E$3:$E$105,MATCH(DATE($A$1,MONTH(1&amp;K$2),$A23),BDD!$M$3:$M$105,0)),"")</f>
        <v/>
      </c>
      <c r="L23" s="26" t="str">
        <f>IFERROR(INDEX(BDD!$E$3:$E$105,MATCH(DATE($A$1,MONTH(1&amp;L$2),$A23),BDD!$M$3:$M$105,0)),"")</f>
        <v/>
      </c>
      <c r="M23" s="26" t="str">
        <f>IFERROR(INDEX(BDD!$E$3:$E$105,MATCH(DATE($A$1,MONTH(1&amp;M$2),$A23),BDD!$M$3:$M$105,0)),"")</f>
        <v/>
      </c>
    </row>
    <row r="24" spans="1:13" x14ac:dyDescent="0.2">
      <c r="A24" s="26">
        <v>22</v>
      </c>
      <c r="B24" s="26" t="str">
        <f>IFERROR(INDEX(BDD!$E$3:$E$105,MATCH(DATE($A$1,MONTH(1&amp;B$2),$A24),BDD!$M$3:$M$105,0)),"")</f>
        <v/>
      </c>
      <c r="C24" s="26" t="str">
        <f>IFERROR(INDEX(BDD!$E$3:$E$105,MATCH(DATE($A$1,MONTH(1&amp;C$2),$A24),BDD!$M$3:$M$105,0)),"")</f>
        <v/>
      </c>
      <c r="D24" s="26">
        <f>IFERROR(INDEX(BDD!$E$3:$E$105,MATCH(DATE($A$1,MONTH(1&amp;D$2),$A24),BDD!$M$3:$M$105,0)),"")</f>
        <v>38</v>
      </c>
      <c r="E24" s="26" t="str">
        <f>IFERROR(INDEX(BDD!$E$3:$E$105,MATCH(DATE($A$1,MONTH(1&amp;E$2),$A24),BDD!$M$3:$M$105,0)),"")</f>
        <v/>
      </c>
      <c r="F24" s="26" t="str">
        <f>IFERROR(INDEX(BDD!$E$3:$E$105,MATCH(DATE($A$1,MONTH(1&amp;F$2),$A24),BDD!$M$3:$M$105,0)),"")</f>
        <v/>
      </c>
      <c r="G24" s="26">
        <f>IFERROR(INDEX(BDD!$E$3:$E$105,MATCH(DATE($A$1,MONTH(1&amp;G$2),$A24),BDD!$M$3:$M$105,0)),"")</f>
        <v>95</v>
      </c>
      <c r="H24" s="26" t="str">
        <f>IFERROR(INDEX(BDD!$E$3:$E$105,MATCH(DATE($A$1,MONTH(1&amp;H$2),$A24),BDD!$M$3:$M$105,0)),"")</f>
        <v/>
      </c>
      <c r="I24" s="26" t="str">
        <f>IFERROR(INDEX(BDD!$E$3:$E$105,MATCH(DATE($A$1,MONTH(1&amp;I$2),$A24),BDD!$M$3:$M$105,0)),"")</f>
        <v/>
      </c>
      <c r="J24" s="26" t="str">
        <f>IFERROR(INDEX(BDD!$E$3:$E$105,MATCH(DATE($A$1,MONTH(1&amp;J$2),$A24),BDD!$M$3:$M$105,0)),"")</f>
        <v/>
      </c>
      <c r="K24" s="26" t="str">
        <f>IFERROR(INDEX(BDD!$E$3:$E$105,MATCH(DATE($A$1,MONTH(1&amp;K$2),$A24),BDD!$M$3:$M$105,0)),"")</f>
        <v/>
      </c>
      <c r="L24" s="26" t="str">
        <f>IFERROR(INDEX(BDD!$E$3:$E$105,MATCH(DATE($A$1,MONTH(1&amp;L$2),$A24),BDD!$M$3:$M$105,0)),"")</f>
        <v/>
      </c>
      <c r="M24" s="26" t="str">
        <f>IFERROR(INDEX(BDD!$E$3:$E$105,MATCH(DATE($A$1,MONTH(1&amp;M$2),$A24),BDD!$M$3:$M$105,0)),"")</f>
        <v/>
      </c>
    </row>
    <row r="25" spans="1:13" x14ac:dyDescent="0.2">
      <c r="A25" s="26">
        <v>23</v>
      </c>
      <c r="B25" s="26" t="str">
        <f>IFERROR(INDEX(BDD!$E$3:$E$105,MATCH(DATE($A$1,MONTH(1&amp;B$2),$A25),BDD!$M$3:$M$105,0)),"")</f>
        <v/>
      </c>
      <c r="C25" s="26" t="str">
        <f>IFERROR(INDEX(BDD!$E$3:$E$105,MATCH(DATE($A$1,MONTH(1&amp;C$2),$A25),BDD!$M$3:$M$105,0)),"")</f>
        <v/>
      </c>
      <c r="D25" s="26">
        <f>IFERROR(INDEX(BDD!$E$3:$E$105,MATCH(DATE($A$1,MONTH(1&amp;D$2),$A25),BDD!$M$3:$M$105,0)),"")</f>
        <v>41</v>
      </c>
      <c r="E25" s="26" t="str">
        <f>IFERROR(INDEX(BDD!$E$3:$E$105,MATCH(DATE($A$1,MONTH(1&amp;E$2),$A25),BDD!$M$3:$M$105,0)),"")</f>
        <v/>
      </c>
      <c r="F25" s="26" t="str">
        <f>IFERROR(INDEX(BDD!$E$3:$E$105,MATCH(DATE($A$1,MONTH(1&amp;F$2),$A25),BDD!$M$3:$M$105,0)),"")</f>
        <v/>
      </c>
      <c r="G25" s="26" t="str">
        <f>IFERROR(INDEX(BDD!$E$3:$E$105,MATCH(DATE($A$1,MONTH(1&amp;G$2),$A25),BDD!$M$3:$M$105,0)),"")</f>
        <v/>
      </c>
      <c r="H25" s="26" t="str">
        <f>IFERROR(INDEX(BDD!$E$3:$E$105,MATCH(DATE($A$1,MONTH(1&amp;H$2),$A25),BDD!$M$3:$M$105,0)),"")</f>
        <v/>
      </c>
      <c r="I25" s="26" t="str">
        <f>IFERROR(INDEX(BDD!$E$3:$E$105,MATCH(DATE($A$1,MONTH(1&amp;I$2),$A25),BDD!$M$3:$M$105,0)),"")</f>
        <v/>
      </c>
      <c r="J25" s="26" t="str">
        <f>IFERROR(INDEX(BDD!$E$3:$E$105,MATCH(DATE($A$1,MONTH(1&amp;J$2),$A25),BDD!$M$3:$M$105,0)),"")</f>
        <v/>
      </c>
      <c r="K25" s="26" t="str">
        <f>IFERROR(INDEX(BDD!$E$3:$E$105,MATCH(DATE($A$1,MONTH(1&amp;K$2),$A25),BDD!$M$3:$M$105,0)),"")</f>
        <v/>
      </c>
      <c r="L25" s="26" t="str">
        <f>IFERROR(INDEX(BDD!$E$3:$E$105,MATCH(DATE($A$1,MONTH(1&amp;L$2),$A25),BDD!$M$3:$M$105,0)),"")</f>
        <v/>
      </c>
      <c r="M25" s="26" t="str">
        <f>IFERROR(INDEX(BDD!$E$3:$E$105,MATCH(DATE($A$1,MONTH(1&amp;M$2),$A25),BDD!$M$3:$M$105,0)),"")</f>
        <v/>
      </c>
    </row>
    <row r="26" spans="1:13" x14ac:dyDescent="0.2">
      <c r="A26" s="26">
        <v>24</v>
      </c>
      <c r="B26" s="26" t="str">
        <f>IFERROR(INDEX(BDD!$E$3:$E$105,MATCH(DATE($A$1,MONTH(1&amp;B$2),$A26),BDD!$M$3:$M$105,0)),"")</f>
        <v/>
      </c>
      <c r="C26" s="26" t="str">
        <f>IFERROR(INDEX(BDD!$E$3:$E$105,MATCH(DATE($A$1,MONTH(1&amp;C$2),$A26),BDD!$M$3:$M$105,0)),"")</f>
        <v/>
      </c>
      <c r="D26" s="26" t="str">
        <f>IFERROR(INDEX(BDD!$E$3:$E$105,MATCH(DATE($A$1,MONTH(1&amp;D$2),$A26),BDD!$M$3:$M$105,0)),"")</f>
        <v/>
      </c>
      <c r="E26" s="26" t="str">
        <f>IFERROR(INDEX(BDD!$E$3:$E$105,MATCH(DATE($A$1,MONTH(1&amp;E$2),$A26),BDD!$M$3:$M$105,0)),"")</f>
        <v/>
      </c>
      <c r="F26" s="26">
        <f>IFERROR(INDEX(BDD!$E$3:$E$105,MATCH(DATE($A$1,MONTH(1&amp;F$2),$A26),BDD!$M$3:$M$105,0)),"")</f>
        <v>69</v>
      </c>
      <c r="G26" s="26" t="str">
        <f>IFERROR(INDEX(BDD!$E$3:$E$105,MATCH(DATE($A$1,MONTH(1&amp;G$2),$A26),BDD!$M$3:$M$105,0)),"")</f>
        <v/>
      </c>
      <c r="H26" s="26" t="str">
        <f>IFERROR(INDEX(BDD!$E$3:$E$105,MATCH(DATE($A$1,MONTH(1&amp;H$2),$A26),BDD!$M$3:$M$105,0)),"")</f>
        <v/>
      </c>
      <c r="I26" s="26" t="str">
        <f>IFERROR(INDEX(BDD!$E$3:$E$105,MATCH(DATE($A$1,MONTH(1&amp;I$2),$A26),BDD!$M$3:$M$105,0)),"")</f>
        <v/>
      </c>
      <c r="J26" s="26" t="str">
        <f>IFERROR(INDEX(BDD!$E$3:$E$105,MATCH(DATE($A$1,MONTH(1&amp;J$2),$A26),BDD!$M$3:$M$105,0)),"")</f>
        <v/>
      </c>
      <c r="K26" s="26" t="str">
        <f>IFERROR(INDEX(BDD!$E$3:$E$105,MATCH(DATE($A$1,MONTH(1&amp;K$2),$A26),BDD!$M$3:$M$105,0)),"")</f>
        <v/>
      </c>
      <c r="L26" s="26" t="str">
        <f>IFERROR(INDEX(BDD!$E$3:$E$105,MATCH(DATE($A$1,MONTH(1&amp;L$2),$A26),BDD!$M$3:$M$105,0)),"")</f>
        <v/>
      </c>
      <c r="M26" s="26" t="str">
        <f>IFERROR(INDEX(BDD!$E$3:$E$105,MATCH(DATE($A$1,MONTH(1&amp;M$2),$A26),BDD!$M$3:$M$105,0)),"")</f>
        <v/>
      </c>
    </row>
    <row r="27" spans="1:13" x14ac:dyDescent="0.2">
      <c r="A27" s="26">
        <v>25</v>
      </c>
      <c r="B27" s="26" t="str">
        <f>IFERROR(INDEX(BDD!$E$3:$E$105,MATCH(DATE($A$1,MONTH(1&amp;B$2),$A27),BDD!$M$3:$M$105,0)),"")</f>
        <v/>
      </c>
      <c r="C27" s="26" t="str">
        <f>IFERROR(INDEX(BDD!$E$3:$E$105,MATCH(DATE($A$1,MONTH(1&amp;C$2),$A27),BDD!$M$3:$M$105,0)),"")</f>
        <v/>
      </c>
      <c r="D27" s="26" t="str">
        <f>IFERROR(INDEX(BDD!$E$3:$E$105,MATCH(DATE($A$1,MONTH(1&amp;D$2),$A27),BDD!$M$3:$M$105,0)),"")</f>
        <v/>
      </c>
      <c r="E27" s="26">
        <f>IFERROR(INDEX(BDD!$E$3:$E$105,MATCH(DATE($A$1,MONTH(1&amp;E$2),$A27),BDD!$M$3:$M$105,0)),"")</f>
        <v>56</v>
      </c>
      <c r="F27" s="26">
        <f>IFERROR(INDEX(BDD!$E$3:$E$105,MATCH(DATE($A$1,MONTH(1&amp;F$2),$A27),BDD!$M$3:$M$105,0)),"")</f>
        <v>71</v>
      </c>
      <c r="G27" s="26" t="str">
        <f>IFERROR(INDEX(BDD!$E$3:$E$105,MATCH(DATE($A$1,MONTH(1&amp;G$2),$A27),BDD!$M$3:$M$105,0)),"")</f>
        <v/>
      </c>
      <c r="H27" s="26" t="str">
        <f>IFERROR(INDEX(BDD!$E$3:$E$105,MATCH(DATE($A$1,MONTH(1&amp;H$2),$A27),BDD!$M$3:$M$105,0)),"")</f>
        <v/>
      </c>
      <c r="I27" s="26" t="str">
        <f>IFERROR(INDEX(BDD!$E$3:$E$105,MATCH(DATE($A$1,MONTH(1&amp;I$2),$A27),BDD!$M$3:$M$105,0)),"")</f>
        <v/>
      </c>
      <c r="J27" s="26" t="str">
        <f>IFERROR(INDEX(BDD!$E$3:$E$105,MATCH(DATE($A$1,MONTH(1&amp;J$2),$A27),BDD!$M$3:$M$105,0)),"")</f>
        <v/>
      </c>
      <c r="K27" s="26" t="str">
        <f>IFERROR(INDEX(BDD!$E$3:$E$105,MATCH(DATE($A$1,MONTH(1&amp;K$2),$A27),BDD!$M$3:$M$105,0)),"")</f>
        <v/>
      </c>
      <c r="L27" s="26" t="str">
        <f>IFERROR(INDEX(BDD!$E$3:$E$105,MATCH(DATE($A$1,MONTH(1&amp;L$2),$A27),BDD!$M$3:$M$105,0)),"")</f>
        <v/>
      </c>
      <c r="M27" s="26" t="str">
        <f>IFERROR(INDEX(BDD!$E$3:$E$105,MATCH(DATE($A$1,MONTH(1&amp;M$2),$A27),BDD!$M$3:$M$105,0)),"")</f>
        <v/>
      </c>
    </row>
    <row r="28" spans="1:13" x14ac:dyDescent="0.2">
      <c r="A28" s="26">
        <v>26</v>
      </c>
      <c r="B28" s="26" t="str">
        <f>IFERROR(INDEX(BDD!$E$3:$E$105,MATCH(DATE($A$1,MONTH(1&amp;B$2),$A28),BDD!$M$3:$M$105,0)),"")</f>
        <v/>
      </c>
      <c r="C28" s="26" t="str">
        <f>IFERROR(INDEX(BDD!$E$3:$E$105,MATCH(DATE($A$1,MONTH(1&amp;C$2),$A28),BDD!$M$3:$M$105,0)),"")</f>
        <v/>
      </c>
      <c r="D28" s="26" t="str">
        <f>IFERROR(INDEX(BDD!$E$3:$E$105,MATCH(DATE($A$1,MONTH(1&amp;D$2),$A28),BDD!$M$3:$M$105,0)),"")</f>
        <v/>
      </c>
      <c r="E28" s="26">
        <f>IFERROR(INDEX(BDD!$E$3:$E$105,MATCH(DATE($A$1,MONTH(1&amp;E$2),$A28),BDD!$M$3:$M$105,0)),"")</f>
        <v>57</v>
      </c>
      <c r="F28" s="26" t="str">
        <f>IFERROR(INDEX(BDD!$E$3:$E$105,MATCH(DATE($A$1,MONTH(1&amp;F$2),$A28),BDD!$M$3:$M$105,0)),"")</f>
        <v/>
      </c>
      <c r="G28" s="26" t="str">
        <f>IFERROR(INDEX(BDD!$E$3:$E$105,MATCH(DATE($A$1,MONTH(1&amp;G$2),$A28),BDD!$M$3:$M$105,0)),"")</f>
        <v/>
      </c>
      <c r="H28" s="26" t="str">
        <f>IFERROR(INDEX(BDD!$E$3:$E$105,MATCH(DATE($A$1,MONTH(1&amp;H$2),$A28),BDD!$M$3:$M$105,0)),"")</f>
        <v/>
      </c>
      <c r="I28" s="26" t="str">
        <f>IFERROR(INDEX(BDD!$E$3:$E$105,MATCH(DATE($A$1,MONTH(1&amp;I$2),$A28),BDD!$M$3:$M$105,0)),"")</f>
        <v/>
      </c>
      <c r="J28" s="26" t="str">
        <f>IFERROR(INDEX(BDD!$E$3:$E$105,MATCH(DATE($A$1,MONTH(1&amp;J$2),$A28),BDD!$M$3:$M$105,0)),"")</f>
        <v/>
      </c>
      <c r="K28" s="26" t="str">
        <f>IFERROR(INDEX(BDD!$E$3:$E$105,MATCH(DATE($A$1,MONTH(1&amp;K$2),$A28),BDD!$M$3:$M$105,0)),"")</f>
        <v/>
      </c>
      <c r="L28" s="26" t="str">
        <f>IFERROR(INDEX(BDD!$E$3:$E$105,MATCH(DATE($A$1,MONTH(1&amp;L$2),$A28),BDD!$M$3:$M$105,0)),"")</f>
        <v/>
      </c>
      <c r="M28" s="26" t="str">
        <f>IFERROR(INDEX(BDD!$E$3:$E$105,MATCH(DATE($A$1,MONTH(1&amp;M$2),$A28),BDD!$M$3:$M$105,0)),"")</f>
        <v/>
      </c>
    </row>
    <row r="29" spans="1:13" x14ac:dyDescent="0.2">
      <c r="A29" s="26">
        <v>27</v>
      </c>
      <c r="B29" s="26" t="str">
        <f>IFERROR(INDEX(BDD!$E$3:$E$105,MATCH(DATE($A$1,MONTH(1&amp;B$2),$A29),BDD!$M$3:$M$105,0)),"")</f>
        <v/>
      </c>
      <c r="C29" s="26" t="str">
        <f>IFERROR(INDEX(BDD!$E$3:$E$105,MATCH(DATE($A$1,MONTH(1&amp;C$2),$A29),BDD!$M$3:$M$105,0)),"")</f>
        <v/>
      </c>
      <c r="D29" s="26" t="str">
        <f>IFERROR(INDEX(BDD!$E$3:$E$105,MATCH(DATE($A$1,MONTH(1&amp;D$2),$A29),BDD!$M$3:$M$105,0)),"")</f>
        <v/>
      </c>
      <c r="E29" s="26" t="str">
        <f>IFERROR(INDEX(BDD!$E$3:$E$105,MATCH(DATE($A$1,MONTH(1&amp;E$2),$A29),BDD!$M$3:$M$105,0)),"")</f>
        <v/>
      </c>
      <c r="F29" s="26" t="str">
        <f>IFERROR(INDEX(BDD!$E$3:$E$105,MATCH(DATE($A$1,MONTH(1&amp;F$2),$A29),BDD!$M$3:$M$105,0)),"")</f>
        <v/>
      </c>
      <c r="G29" s="26" t="str">
        <f>IFERROR(INDEX(BDD!$E$3:$E$105,MATCH(DATE($A$1,MONTH(1&amp;G$2),$A29),BDD!$M$3:$M$105,0)),"")</f>
        <v/>
      </c>
      <c r="H29" s="26" t="str">
        <f>IFERROR(INDEX(BDD!$E$3:$E$105,MATCH(DATE($A$1,MONTH(1&amp;H$2),$A29),BDD!$M$3:$M$105,0)),"")</f>
        <v/>
      </c>
      <c r="I29" s="26" t="str">
        <f>IFERROR(INDEX(BDD!$E$3:$E$105,MATCH(DATE($A$1,MONTH(1&amp;I$2),$A29),BDD!$M$3:$M$105,0)),"")</f>
        <v/>
      </c>
      <c r="J29" s="26" t="str">
        <f>IFERROR(INDEX(BDD!$E$3:$E$105,MATCH(DATE($A$1,MONTH(1&amp;J$2),$A29),BDD!$M$3:$M$105,0)),"")</f>
        <v/>
      </c>
      <c r="K29" s="26" t="str">
        <f>IFERROR(INDEX(BDD!$E$3:$E$105,MATCH(DATE($A$1,MONTH(1&amp;K$2),$A29),BDD!$M$3:$M$105,0)),"")</f>
        <v/>
      </c>
      <c r="L29" s="26" t="str">
        <f>IFERROR(INDEX(BDD!$E$3:$E$105,MATCH(DATE($A$1,MONTH(1&amp;L$2),$A29),BDD!$M$3:$M$105,0)),"")</f>
        <v/>
      </c>
      <c r="M29" s="26" t="str">
        <f>IFERROR(INDEX(BDD!$E$3:$E$105,MATCH(DATE($A$1,MONTH(1&amp;M$2),$A29),BDD!$M$3:$M$105,0)),"")</f>
        <v/>
      </c>
    </row>
    <row r="30" spans="1:13" x14ac:dyDescent="0.2">
      <c r="A30" s="26">
        <v>28</v>
      </c>
      <c r="B30" s="26" t="str">
        <f>IFERROR(INDEX(BDD!$E$3:$E$105,MATCH(DATE($A$1,MONTH(1&amp;B$2),$A30),BDD!$M$3:$M$105,0)),"")</f>
        <v/>
      </c>
      <c r="C30" s="26">
        <f>IFERROR(INDEX(BDD!$E$3:$E$105,MATCH(DATE($A$1,MONTH(1&amp;C$2),$A30),BDD!$M$3:$M$105,0)),"")</f>
        <v>21</v>
      </c>
      <c r="D30" s="26" t="str">
        <f>IFERROR(INDEX(BDD!$E$3:$E$105,MATCH(DATE($A$1,MONTH(1&amp;D$2),$A30),BDD!$M$3:$M$105,0)),"")</f>
        <v/>
      </c>
      <c r="E30" s="26" t="str">
        <f>IFERROR(INDEX(BDD!$E$3:$E$105,MATCH(DATE($A$1,MONTH(1&amp;E$2),$A30),BDD!$M$3:$M$105,0)),"")</f>
        <v/>
      </c>
      <c r="F30" s="26" t="str">
        <f>IFERROR(INDEX(BDD!$E$3:$E$105,MATCH(DATE($A$1,MONTH(1&amp;F$2),$A30),BDD!$M$3:$M$105,0)),"")</f>
        <v/>
      </c>
      <c r="G30" s="26">
        <f>IFERROR(INDEX(BDD!$E$3:$E$105,MATCH(DATE($A$1,MONTH(1&amp;G$2),$A30),BDD!$M$3:$M$105,0)),"")</f>
        <v>97</v>
      </c>
      <c r="H30" s="26" t="str">
        <f>IFERROR(INDEX(BDD!$E$3:$E$105,MATCH(DATE($A$1,MONTH(1&amp;H$2),$A30),BDD!$M$3:$M$105,0)),"")</f>
        <v/>
      </c>
      <c r="I30" s="26" t="str">
        <f>IFERROR(INDEX(BDD!$E$3:$E$105,MATCH(DATE($A$1,MONTH(1&amp;I$2),$A30),BDD!$M$3:$M$105,0)),"")</f>
        <v/>
      </c>
      <c r="J30" s="26" t="str">
        <f>IFERROR(INDEX(BDD!$E$3:$E$105,MATCH(DATE($A$1,MONTH(1&amp;J$2),$A30),BDD!$M$3:$M$105,0)),"")</f>
        <v/>
      </c>
      <c r="K30" s="26" t="str">
        <f>IFERROR(INDEX(BDD!$E$3:$E$105,MATCH(DATE($A$1,MONTH(1&amp;K$2),$A30),BDD!$M$3:$M$105,0)),"")</f>
        <v/>
      </c>
      <c r="L30" s="26" t="str">
        <f>IFERROR(INDEX(BDD!$E$3:$E$105,MATCH(DATE($A$1,MONTH(1&amp;L$2),$A30),BDD!$M$3:$M$105,0)),"")</f>
        <v/>
      </c>
      <c r="M30" s="26" t="str">
        <f>IFERROR(INDEX(BDD!$E$3:$E$105,MATCH(DATE($A$1,MONTH(1&amp;M$2),$A30),BDD!$M$3:$M$105,0)),"")</f>
        <v/>
      </c>
    </row>
    <row r="31" spans="1:13" x14ac:dyDescent="0.2">
      <c r="A31" s="26">
        <v>29</v>
      </c>
      <c r="B31" s="26" t="str">
        <f>IFERROR(INDEX(BDD!$E$3:$E$105,MATCH(DATE($A$1,MONTH(1&amp;B$2),$A31),BDD!$M$3:$M$105,0)),"")</f>
        <v/>
      </c>
      <c r="C31" s="26">
        <f>IFERROR(INDEX(BDD!$E$3:$E$105,MATCH(DATE($A$1,MONTH(1&amp;C$2),$A31),BDD!$M$3:$M$105,0)),"")</f>
        <v>22</v>
      </c>
      <c r="D31" s="26">
        <f>IFERROR(INDEX(BDD!$E$3:$E$105,MATCH(DATE($A$1,MONTH(1&amp;D$2),$A31),BDD!$M$3:$M$105,0)),"")</f>
        <v>42</v>
      </c>
      <c r="E31" s="26" t="str">
        <f>IFERROR(INDEX(BDD!$E$3:$E$105,MATCH(DATE($A$1,MONTH(1&amp;E$2),$A31),BDD!$M$3:$M$105,0)),"")</f>
        <v/>
      </c>
      <c r="F31" s="26" t="str">
        <f>IFERROR(INDEX(BDD!$E$3:$E$105,MATCH(DATE($A$1,MONTH(1&amp;F$2),$A31),BDD!$M$3:$M$105,0)),"")</f>
        <v/>
      </c>
      <c r="G31" s="26" t="str">
        <f>IFERROR(INDEX(BDD!$E$3:$E$105,MATCH(DATE($A$1,MONTH(1&amp;G$2),$A31),BDD!$M$3:$M$105,0)),"")</f>
        <v/>
      </c>
      <c r="H31" s="26" t="str">
        <f>IFERROR(INDEX(BDD!$E$3:$E$105,MATCH(DATE($A$1,MONTH(1&amp;H$2),$A31),BDD!$M$3:$M$105,0)),"")</f>
        <v/>
      </c>
      <c r="I31" s="26" t="str">
        <f>IFERROR(INDEX(BDD!$E$3:$E$105,MATCH(DATE($A$1,MONTH(1&amp;I$2),$A31),BDD!$M$3:$M$105,0)),"")</f>
        <v/>
      </c>
      <c r="J31" s="26" t="str">
        <f>IFERROR(INDEX(BDD!$E$3:$E$105,MATCH(DATE($A$1,MONTH(1&amp;J$2),$A31),BDD!$M$3:$M$105,0)),"")</f>
        <v/>
      </c>
      <c r="K31" s="26" t="str">
        <f>IFERROR(INDEX(BDD!$E$3:$E$105,MATCH(DATE($A$1,MONTH(1&amp;K$2),$A31),BDD!$M$3:$M$105,0)),"")</f>
        <v/>
      </c>
      <c r="L31" s="26" t="str">
        <f>IFERROR(INDEX(BDD!$E$3:$E$105,MATCH(DATE($A$1,MONTH(1&amp;L$2),$A31),BDD!$M$3:$M$105,0)),"")</f>
        <v/>
      </c>
      <c r="M31" s="26" t="str">
        <f>IFERROR(INDEX(BDD!$E$3:$E$105,MATCH(DATE($A$1,MONTH(1&amp;M$2),$A31),BDD!$M$3:$M$105,0)),"")</f>
        <v/>
      </c>
    </row>
    <row r="32" spans="1:13" x14ac:dyDescent="0.2">
      <c r="A32" s="26">
        <v>30</v>
      </c>
      <c r="B32" s="26">
        <f>IFERROR(INDEX(BDD!$E$3:$E$105,MATCH(DATE($A$1,MONTH(1&amp;B$2),$A32),BDD!$M$3:$M$105,0)),"")</f>
        <v>7</v>
      </c>
      <c r="C32" s="26" t="str">
        <f>IFERROR(INDEX(BDD!$E$3:$E$105,MATCH(DATE($A$1,MONTH(1&amp;C$2),$A32),BDD!$M$3:$M$105,0)),"")</f>
        <v/>
      </c>
      <c r="D32" s="26">
        <f>IFERROR(INDEX(BDD!$E$3:$E$105,MATCH(DATE($A$1,MONTH(1&amp;D$2),$A32),BDD!$M$3:$M$105,0)),"")</f>
        <v>43</v>
      </c>
      <c r="E32" s="26">
        <f>IFERROR(INDEX(BDD!$E$3:$E$105,MATCH(DATE($A$1,MONTH(1&amp;E$2),$A32),BDD!$M$3:$M$105,0)),"")</f>
        <v>58</v>
      </c>
      <c r="F32" s="26">
        <f>IFERROR(INDEX(BDD!$E$3:$E$105,MATCH(DATE($A$1,MONTH(1&amp;F$2),$A32),BDD!$M$3:$M$105,0)),"")</f>
        <v>73</v>
      </c>
      <c r="G32" s="26">
        <f>IFERROR(INDEX(BDD!$E$3:$E$105,MATCH(DATE($A$1,MONTH(1&amp;G$2),$A32),BDD!$M$3:$M$105,0)),"")</f>
        <v>99</v>
      </c>
      <c r="H32" s="26" t="str">
        <f>IFERROR(INDEX(BDD!$E$3:$E$105,MATCH(DATE($A$1,MONTH(1&amp;H$2),$A32),BDD!$M$3:$M$105,0)),"")</f>
        <v/>
      </c>
      <c r="I32" s="26" t="str">
        <f>IFERROR(INDEX(BDD!$E$3:$E$105,MATCH(DATE($A$1,MONTH(1&amp;I$2),$A32),BDD!$M$3:$M$105,0)),"")</f>
        <v/>
      </c>
      <c r="J32" s="26" t="str">
        <f>IFERROR(INDEX(BDD!$E$3:$E$105,MATCH(DATE($A$1,MONTH(1&amp;J$2),$A32),BDD!$M$3:$M$105,0)),"")</f>
        <v/>
      </c>
      <c r="K32" s="26" t="str">
        <f>IFERROR(INDEX(BDD!$E$3:$E$105,MATCH(DATE($A$1,MONTH(1&amp;K$2),$A32),BDD!$M$3:$M$105,0)),"")</f>
        <v/>
      </c>
      <c r="L32" s="26" t="str">
        <f>IFERROR(INDEX(BDD!$E$3:$E$105,MATCH(DATE($A$1,MONTH(1&amp;L$2),$A32),BDD!$M$3:$M$105,0)),"")</f>
        <v/>
      </c>
      <c r="M32" s="26" t="str">
        <f>IFERROR(INDEX(BDD!$E$3:$E$105,MATCH(DATE($A$1,MONTH(1&amp;M$2),$A32),BDD!$M$3:$M$105,0)),"")</f>
        <v/>
      </c>
    </row>
    <row r="33" spans="1:13" x14ac:dyDescent="0.2">
      <c r="A33" s="26">
        <v>31</v>
      </c>
      <c r="B33" s="26">
        <f>IFERROR(INDEX(BDD!$E$3:$E$105,MATCH(DATE($A$1,MONTH(1&amp;B$2),$A33),BDD!$M$3:$M$105,0)),"")</f>
        <v>9</v>
      </c>
      <c r="C33" s="26" t="str">
        <f>IFERROR(INDEX(BDD!$E$3:$E$105,MATCH(DATE($A$1,MONTH(1&amp;C$2),$A33),BDD!$M$3:$M$105,0)),"")</f>
        <v/>
      </c>
      <c r="D33" s="26">
        <f>IFERROR(INDEX(BDD!$E$3:$E$105,MATCH(DATE($A$1,MONTH(1&amp;D$2),$A33),BDD!$M$3:$M$105,0)),"")</f>
        <v>45</v>
      </c>
      <c r="E33" s="26" t="str">
        <f>IFERROR(INDEX(BDD!$E$3:$E$105,MATCH(DATE($A$1,MONTH(1&amp;E$2),$A33),BDD!$M$3:$M$105,0)),"")</f>
        <v/>
      </c>
      <c r="F33" s="26">
        <f>IFERROR(INDEX(BDD!$E$3:$E$105,MATCH(DATE($A$1,MONTH(1&amp;F$2),$A33),BDD!$M$3:$M$105,0)),"")</f>
        <v>74</v>
      </c>
      <c r="G33" s="26" t="str">
        <f>IFERROR(INDEX(BDD!$E$3:$E$105,MATCH(DATE($A$1,MONTH(1&amp;G$2),$A33),BDD!$M$3:$M$105,0)),"")</f>
        <v/>
      </c>
      <c r="H33" s="26" t="str">
        <f>IFERROR(INDEX(BDD!$E$3:$E$105,MATCH(DATE($A$1,MONTH(1&amp;H$2),$A33),BDD!$M$3:$M$105,0)),"")</f>
        <v/>
      </c>
      <c r="I33" s="26" t="str">
        <f>IFERROR(INDEX(BDD!$E$3:$E$105,MATCH(DATE($A$1,MONTH(1&amp;I$2),$A33),BDD!$M$3:$M$105,0)),"")</f>
        <v/>
      </c>
      <c r="J33" s="26" t="str">
        <f>IFERROR(INDEX(BDD!$E$3:$E$105,MATCH(DATE($A$1,MONTH(1&amp;J$2),$A33),BDD!$M$3:$M$105,0)),"")</f>
        <v/>
      </c>
      <c r="K33" s="26" t="str">
        <f>IFERROR(INDEX(BDD!$E$3:$E$105,MATCH(DATE($A$1,MONTH(1&amp;K$2),$A33),BDD!$M$3:$M$105,0)),"")</f>
        <v/>
      </c>
      <c r="L33" s="26" t="str">
        <f>IFERROR(INDEX(BDD!$E$3:$E$105,MATCH(DATE($A$1,MONTH(1&amp;L$2),$A33),BDD!$M$3:$M$105,0)),"")</f>
        <v/>
      </c>
      <c r="M33" s="26" t="str">
        <f>IFERROR(INDEX(BDD!$E$3:$E$105,MATCH(DATE($A$1,MONTH(1&amp;M$2),$A33),BDD!$M$3:$M$105,0)),"")</f>
        <v/>
      </c>
    </row>
  </sheetData>
  <conditionalFormatting sqref="A3:M33">
    <cfRule type="expression" dxfId="0" priority="1">
      <formula>MOD(ROW(),2)=0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Calendrier</vt:lpstr>
      <vt:lpstr>BDD</vt:lpstr>
      <vt:lpstr>Leakim</vt:lpstr>
    </vt:vector>
  </TitlesOfParts>
  <Company>VINCI IMMOBILIER PROMOTION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HUREAUX Arnaud</dc:creator>
  <cp:lastModifiedBy>Leakim</cp:lastModifiedBy>
  <dcterms:created xsi:type="dcterms:W3CDTF">2019-01-14T18:18:14Z</dcterms:created>
  <dcterms:modified xsi:type="dcterms:W3CDTF">2019-01-14T19:01:18Z</dcterms:modified>
</cp:coreProperties>
</file>