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3980" windowHeight="7680" tabRatio="905"/>
  </bookViews>
  <sheets>
    <sheet name="TAB SUIVI ACTIVITE CDS FY2014" sheetId="9" r:id="rId1"/>
    <sheet name="BASE CENTRALES" sheetId="10" state="hidden" r:id="rId2"/>
    <sheet name="BASE CDS PAR DPT AU 17012013" sheetId="11" state="hidden" r:id="rId3"/>
  </sheets>
  <definedNames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</definedNames>
  <calcPr calcId="145621"/>
</workbook>
</file>

<file path=xl/calcChain.xml><?xml version="1.0" encoding="utf-8"?>
<calcChain xmlns="http://schemas.openxmlformats.org/spreadsheetml/2006/main">
  <c r="H3" i="9" l="1"/>
  <c r="H2" i="9"/>
  <c r="F3" i="9" l="1"/>
  <c r="F2" i="9"/>
  <c r="E3" i="9" l="1"/>
  <c r="E2" i="9"/>
  <c r="C3" i="9" l="1"/>
</calcChain>
</file>

<file path=xl/sharedStrings.xml><?xml version="1.0" encoding="utf-8"?>
<sst xmlns="http://schemas.openxmlformats.org/spreadsheetml/2006/main" count="224" uniqueCount="105">
  <si>
    <t>ANIMALIS</t>
  </si>
  <si>
    <t>L'ESPRIT JARDILAND</t>
  </si>
  <si>
    <t>FRANCE RURALE</t>
  </si>
  <si>
    <t>BRICOMARCHE</t>
  </si>
  <si>
    <t>COTE NATURE</t>
  </si>
  <si>
    <t>Sans enseigne</t>
  </si>
  <si>
    <t>JARDILAND</t>
  </si>
  <si>
    <t>VIVE LE JARDIN</t>
  </si>
  <si>
    <t>DELBARD</t>
  </si>
  <si>
    <t>NALOD'S</t>
  </si>
  <si>
    <t>BAOBAB</t>
  </si>
  <si>
    <t>VILLAVERDE</t>
  </si>
  <si>
    <t>SEVEA</t>
  </si>
  <si>
    <t>BRICO LECLERC</t>
  </si>
  <si>
    <t>JARDI LECLERC</t>
  </si>
  <si>
    <t>TRUFFAUT</t>
  </si>
  <si>
    <t>ESPACE EMERAUDE</t>
  </si>
  <si>
    <t>RURAL EXPERT</t>
  </si>
  <si>
    <t>KIRIEL</t>
  </si>
  <si>
    <t>RELAIS FRANCE RURALE</t>
  </si>
  <si>
    <t>INEDIS</t>
  </si>
  <si>
    <t>CENTRALE</t>
  </si>
  <si>
    <t>ENSEIGNE</t>
  </si>
  <si>
    <t>BOTANIC</t>
  </si>
  <si>
    <t>BRICO PRO</t>
  </si>
  <si>
    <t>MR BRICOLAGE</t>
  </si>
  <si>
    <t>DECATHLON</t>
  </si>
  <si>
    <t>POLE VERT</t>
  </si>
  <si>
    <t>INDOORS GARDEN</t>
  </si>
  <si>
    <t>WELDOM</t>
  </si>
  <si>
    <t>TERRES ET EAUX</t>
  </si>
  <si>
    <t>MAXI ZOO</t>
  </si>
  <si>
    <t>LEROY MERLIN</t>
  </si>
  <si>
    <t>CASTORAMA</t>
  </si>
  <si>
    <t>CIRCUIT</t>
  </si>
  <si>
    <t>JARDINERIES</t>
  </si>
  <si>
    <t>GSB</t>
  </si>
  <si>
    <t>AUTRES</t>
  </si>
  <si>
    <t>SAEE</t>
  </si>
  <si>
    <t>LISA</t>
  </si>
  <si>
    <t>ANIMALERIE</t>
  </si>
  <si>
    <t>GALEC</t>
  </si>
  <si>
    <t>BRICO DEPOT</t>
  </si>
  <si>
    <t>COFAQ</t>
  </si>
  <si>
    <t>DIVERS</t>
  </si>
  <si>
    <t>1</t>
  </si>
  <si>
    <t>A. BELAUD</t>
  </si>
  <si>
    <t>J. BARANGER</t>
  </si>
  <si>
    <t>2</t>
  </si>
  <si>
    <t>P. MASSON</t>
  </si>
  <si>
    <t>B. THEVENOT</t>
  </si>
  <si>
    <t>3</t>
  </si>
  <si>
    <t>D. COTTIN</t>
  </si>
  <si>
    <t>4</t>
  </si>
  <si>
    <t>M. MELLET</t>
  </si>
  <si>
    <t>5</t>
  </si>
  <si>
    <t>6</t>
  </si>
  <si>
    <t>7</t>
  </si>
  <si>
    <t>8</t>
  </si>
  <si>
    <t>10</t>
  </si>
  <si>
    <t>G. BEHAEGHEL</t>
  </si>
  <si>
    <t>13</t>
  </si>
  <si>
    <t>15</t>
  </si>
  <si>
    <t>E. BURDIN</t>
  </si>
  <si>
    <t>E. MENTION</t>
  </si>
  <si>
    <t>21</t>
  </si>
  <si>
    <t>26</t>
  </si>
  <si>
    <t>30</t>
  </si>
  <si>
    <t>34</t>
  </si>
  <si>
    <t>C. VARSI</t>
  </si>
  <si>
    <t>38</t>
  </si>
  <si>
    <t>39</t>
  </si>
  <si>
    <t>42</t>
  </si>
  <si>
    <t>43</t>
  </si>
  <si>
    <t>48</t>
  </si>
  <si>
    <t>51</t>
  </si>
  <si>
    <t>52</t>
  </si>
  <si>
    <t>54</t>
  </si>
  <si>
    <t>55</t>
  </si>
  <si>
    <t>57</t>
  </si>
  <si>
    <t>58</t>
  </si>
  <si>
    <t>60</t>
  </si>
  <si>
    <t>E. FEILLET</t>
  </si>
  <si>
    <t>63</t>
  </si>
  <si>
    <t>68</t>
  </si>
  <si>
    <t>69</t>
  </si>
  <si>
    <t>70</t>
  </si>
  <si>
    <t>71</t>
  </si>
  <si>
    <t>73</t>
  </si>
  <si>
    <t>74</t>
  </si>
  <si>
    <t>75</t>
  </si>
  <si>
    <t>77</t>
  </si>
  <si>
    <t>83</t>
  </si>
  <si>
    <t>84</t>
  </si>
  <si>
    <t>88</t>
  </si>
  <si>
    <t>89</t>
  </si>
  <si>
    <t>CAMINEL</t>
  </si>
  <si>
    <t>EVOLUTION BC FY 2013</t>
  </si>
  <si>
    <t>EVOLUTION BC FY 2014</t>
  </si>
  <si>
    <t>RAF POUR CA BC FY 2014</t>
  </si>
  <si>
    <t>OBJECTIF BC FY2014</t>
  </si>
  <si>
    <t>RAF POUR OBJ BC FY2014</t>
  </si>
  <si>
    <t>CA FY2012</t>
  </si>
  <si>
    <t>CA FY2013</t>
  </si>
  <si>
    <t>CA FY2014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</si>
</sst>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\ &quot;€&quot;"/>
    <numFmt numFmtId="165" formatCode="_-* #,##0\ [$€-40C]_-;\-* #,##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2" fillId="0" borderId="0"/>
    <xf numFmtId="44" fontId="2" fillId="0" borderId="0" applyFont="0" applyFill="0" applyBorder="0" applyAlignment="0" applyProtection="0"/>
  </cellStyleXfs>
  <cellXfs count="21">
    <xf numFmtId="0" fontId="0" fillId="0" borderId="0" xfId="0"/>
    <xf numFmtId="49" fontId="0" fillId="0" borderId="0" xfId="0" applyNumberFormat="1"/>
    <xf numFmtId="164" fontId="0" fillId="0" borderId="12" xfId="0" applyNumberFormat="1" applyBorder="1"/>
    <xf numFmtId="164" fontId="0" fillId="0" borderId="3" xfId="0" applyNumberFormat="1" applyBorder="1"/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164" fontId="0" fillId="0" borderId="2" xfId="2" applyNumberFormat="1" applyFont="1" applyBorder="1"/>
    <xf numFmtId="164" fontId="0" fillId="2" borderId="9" xfId="0" applyNumberFormat="1" applyFill="1" applyBorder="1"/>
    <xf numFmtId="164" fontId="0" fillId="2" borderId="3" xfId="0" applyNumberFormat="1" applyFill="1" applyBorder="1"/>
    <xf numFmtId="9" fontId="0" fillId="2" borderId="1" xfId="2" applyFont="1" applyFill="1" applyBorder="1"/>
    <xf numFmtId="164" fontId="0" fillId="2" borderId="1" xfId="2" applyNumberFormat="1" applyFont="1" applyFill="1" applyBorder="1"/>
    <xf numFmtId="164" fontId="0" fillId="2" borderId="7" xfId="0" applyNumberFormat="1" applyFill="1" applyBorder="1"/>
    <xf numFmtId="164" fontId="0" fillId="2" borderId="12" xfId="0" applyNumberFormat="1" applyFill="1" applyBorder="1"/>
    <xf numFmtId="9" fontId="0" fillId="2" borderId="8" xfId="2" applyFont="1" applyFill="1" applyBorder="1"/>
    <xf numFmtId="164" fontId="0" fillId="2" borderId="8" xfId="2" applyNumberFormat="1" applyFont="1" applyFill="1" applyBorder="1"/>
    <xf numFmtId="164" fontId="0" fillId="0" borderId="11" xfId="2" applyNumberFormat="1" applyFont="1" applyBorder="1"/>
    <xf numFmtId="0" fontId="4" fillId="0" borderId="0" xfId="0" applyFont="1"/>
    <xf numFmtId="44" fontId="0" fillId="2" borderId="13" xfId="8" applyFont="1" applyFill="1" applyBorder="1"/>
    <xf numFmtId="44" fontId="0" fillId="2" borderId="1" xfId="8" applyFont="1" applyFill="1" applyBorder="1"/>
  </cellXfs>
  <cellStyles count="9">
    <cellStyle name="Monétaire" xfId="8" builtinId="4"/>
    <cellStyle name="Normal" xfId="0" builtinId="0"/>
    <cellStyle name="Normal 2" xfId="1"/>
    <cellStyle name="Normal 3" xfId="3"/>
    <cellStyle name="Normal 4" xfId="4"/>
    <cellStyle name="Normal 4 2" xfId="5"/>
    <cellStyle name="Normal 5" xfId="6"/>
    <cellStyle name="Normal 6" xfId="7"/>
    <cellStyle name="Pourcentage" xfId="2" builtinId="5"/>
  </cellStyles>
  <dxfs count="3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B05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8FBD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="90" zoomScaleNormal="90" workbookViewId="0">
      <selection activeCell="H3" sqref="H3"/>
    </sheetView>
  </sheetViews>
  <sheetFormatPr baseColWidth="10" defaultRowHeight="15" x14ac:dyDescent="0.25"/>
  <cols>
    <col min="6" max="6" width="12.28515625" customWidth="1"/>
    <col min="8" max="8" width="13" customWidth="1"/>
  </cols>
  <sheetData>
    <row r="1" spans="1:9" ht="37.5" customHeight="1" thickBot="1" x14ac:dyDescent="0.3">
      <c r="A1" s="4" t="s">
        <v>102</v>
      </c>
      <c r="B1" s="5" t="s">
        <v>103</v>
      </c>
      <c r="C1" s="6" t="s">
        <v>97</v>
      </c>
      <c r="D1" s="5" t="s">
        <v>104</v>
      </c>
      <c r="E1" s="6" t="s">
        <v>98</v>
      </c>
      <c r="F1" s="5" t="s">
        <v>99</v>
      </c>
      <c r="G1" s="6" t="s">
        <v>100</v>
      </c>
      <c r="H1" s="7" t="s">
        <v>101</v>
      </c>
    </row>
    <row r="2" spans="1:9" x14ac:dyDescent="0.25">
      <c r="A2" s="13"/>
      <c r="B2" s="14">
        <v>300</v>
      </c>
      <c r="C2" s="15"/>
      <c r="D2" s="2">
        <v>200</v>
      </c>
      <c r="E2" s="15">
        <f t="shared" ref="E2" si="0">IF(B2=""," ",(D2-B2)/B2)</f>
        <v>-0.33333333333333331</v>
      </c>
      <c r="F2" s="16">
        <f t="shared" ref="F2:F3" si="1">IF(D2&gt;B2,0,(-(D2-B2)))</f>
        <v>100</v>
      </c>
      <c r="G2" s="17">
        <v>2</v>
      </c>
      <c r="H2" s="19">
        <f>IF(OR(G2={"",0}),0,IF(D2&gt;G2,+(G2-D2),G2-D2))</f>
        <v>-198</v>
      </c>
      <c r="I2" s="18"/>
    </row>
    <row r="3" spans="1:9" x14ac:dyDescent="0.25">
      <c r="A3" s="9">
        <v>421</v>
      </c>
      <c r="B3" s="10">
        <v>300</v>
      </c>
      <c r="C3" s="11">
        <f t="shared" ref="C3" si="2">IF(A3=""," ",(B3-A3)/A3)</f>
        <v>-0.28741092636579574</v>
      </c>
      <c r="D3" s="3">
        <v>200</v>
      </c>
      <c r="E3" s="11">
        <f t="shared" ref="E3" si="3">IF(B3=""," ",(D3-B3)/B3)</f>
        <v>-0.33333333333333331</v>
      </c>
      <c r="F3" s="12">
        <f t="shared" si="1"/>
        <v>100</v>
      </c>
      <c r="G3" s="8">
        <v>400</v>
      </c>
      <c r="H3" s="20">
        <f>IF(OR(G3={"",0}),0,IF(D3&gt;G3,+(G3-D3),G3-D3))</f>
        <v>200</v>
      </c>
      <c r="I3" s="18"/>
    </row>
  </sheetData>
  <conditionalFormatting sqref="F4:F1048576 H4:H1048576">
    <cfRule type="cellIs" dxfId="18" priority="796" operator="greaterThan">
      <formula>0</formula>
    </cfRule>
  </conditionalFormatting>
  <conditionalFormatting sqref="F2:F3">
    <cfRule type="cellIs" dxfId="17" priority="781" operator="lessThan">
      <formula>0</formula>
    </cfRule>
  </conditionalFormatting>
  <conditionalFormatting sqref="F2:F3">
    <cfRule type="cellIs" dxfId="16" priority="780" operator="greaterThan">
      <formula>0</formula>
    </cfRule>
  </conditionalFormatting>
  <conditionalFormatting sqref="H2">
    <cfRule type="cellIs" dxfId="15" priority="40" operator="lessThan">
      <formula>0</formula>
    </cfRule>
    <cfRule type="cellIs" dxfId="14" priority="41" operator="greaterThan">
      <formula>0</formula>
    </cfRule>
    <cfRule type="cellIs" dxfId="13" priority="5" operator="lessThan">
      <formula>0</formula>
    </cfRule>
  </conditionalFormatting>
  <conditionalFormatting sqref="H3">
    <cfRule type="cellIs" dxfId="0" priority="2" operator="lessThan">
      <formula>0</formula>
    </cfRule>
    <cfRule type="cellIs" dxfId="1" priority="3" operator="lessThan">
      <formula>0</formula>
    </cfRule>
    <cfRule type="cellIs" dxfId="2" priority="4" operator="greaterThan">
      <formula>0</formula>
    </cfRule>
    <cfRule type="cellIs" dxfId="3" priority="1" operator="equal">
      <formula>" -   € 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activeCell="B31" sqref="B31"/>
    </sheetView>
  </sheetViews>
  <sheetFormatPr baseColWidth="10" defaultRowHeight="15" x14ac:dyDescent="0.25"/>
  <cols>
    <col min="1" max="1" width="17.85546875" bestFit="1" customWidth="1"/>
    <col min="2" max="2" width="14.85546875" bestFit="1" customWidth="1"/>
    <col min="3" max="3" width="12.140625" bestFit="1" customWidth="1"/>
  </cols>
  <sheetData>
    <row r="1" spans="1:3" x14ac:dyDescent="0.25">
      <c r="A1" t="s">
        <v>22</v>
      </c>
      <c r="B1" t="s">
        <v>21</v>
      </c>
      <c r="C1" t="s">
        <v>34</v>
      </c>
    </row>
    <row r="2" spans="1:3" x14ac:dyDescent="0.25">
      <c r="A2" t="s">
        <v>6</v>
      </c>
      <c r="B2" t="s">
        <v>6</v>
      </c>
      <c r="C2" t="s">
        <v>35</v>
      </c>
    </row>
    <row r="3" spans="1:3" x14ac:dyDescent="0.25">
      <c r="A3" t="s">
        <v>1</v>
      </c>
      <c r="B3" t="s">
        <v>6</v>
      </c>
      <c r="C3" t="s">
        <v>35</v>
      </c>
    </row>
    <row r="4" spans="1:3" x14ac:dyDescent="0.25">
      <c r="A4" t="s">
        <v>15</v>
      </c>
      <c r="B4" t="s">
        <v>15</v>
      </c>
      <c r="C4" t="s">
        <v>35</v>
      </c>
    </row>
    <row r="5" spans="1:3" x14ac:dyDescent="0.25">
      <c r="A5" t="s">
        <v>0</v>
      </c>
      <c r="B5" t="s">
        <v>15</v>
      </c>
      <c r="C5" t="s">
        <v>35</v>
      </c>
    </row>
    <row r="6" spans="1:3" x14ac:dyDescent="0.25">
      <c r="A6" t="s">
        <v>13</v>
      </c>
      <c r="B6" t="s">
        <v>41</v>
      </c>
      <c r="C6" t="s">
        <v>35</v>
      </c>
    </row>
    <row r="7" spans="1:3" x14ac:dyDescent="0.25">
      <c r="A7" t="s">
        <v>10</v>
      </c>
      <c r="B7" t="s">
        <v>12</v>
      </c>
      <c r="C7" t="s">
        <v>35</v>
      </c>
    </row>
    <row r="8" spans="1:3" x14ac:dyDescent="0.25">
      <c r="A8" t="s">
        <v>11</v>
      </c>
      <c r="B8" t="s">
        <v>12</v>
      </c>
      <c r="C8" t="s">
        <v>35</v>
      </c>
    </row>
    <row r="9" spans="1:3" x14ac:dyDescent="0.25">
      <c r="A9" t="s">
        <v>4</v>
      </c>
      <c r="B9" t="s">
        <v>4</v>
      </c>
      <c r="C9" t="s">
        <v>35</v>
      </c>
    </row>
    <row r="10" spans="1:3" x14ac:dyDescent="0.25">
      <c r="A10" t="s">
        <v>30</v>
      </c>
      <c r="B10" t="s">
        <v>30</v>
      </c>
      <c r="C10" t="s">
        <v>35</v>
      </c>
    </row>
    <row r="11" spans="1:3" x14ac:dyDescent="0.25">
      <c r="A11" t="s">
        <v>3</v>
      </c>
      <c r="B11" t="s">
        <v>3</v>
      </c>
      <c r="C11" t="s">
        <v>36</v>
      </c>
    </row>
    <row r="12" spans="1:3" x14ac:dyDescent="0.25">
      <c r="A12" t="s">
        <v>26</v>
      </c>
      <c r="B12" t="s">
        <v>26</v>
      </c>
      <c r="C12" t="s">
        <v>37</v>
      </c>
    </row>
    <row r="13" spans="1:3" x14ac:dyDescent="0.25">
      <c r="A13" t="s">
        <v>16</v>
      </c>
      <c r="B13" t="s">
        <v>38</v>
      </c>
      <c r="C13" t="s">
        <v>39</v>
      </c>
    </row>
    <row r="14" spans="1:3" x14ac:dyDescent="0.25">
      <c r="A14" t="s">
        <v>18</v>
      </c>
      <c r="B14" t="s">
        <v>20</v>
      </c>
      <c r="C14" t="s">
        <v>39</v>
      </c>
    </row>
    <row r="15" spans="1:3" x14ac:dyDescent="0.25">
      <c r="A15" t="s">
        <v>2</v>
      </c>
      <c r="B15" t="s">
        <v>20</v>
      </c>
      <c r="C15" t="s">
        <v>39</v>
      </c>
    </row>
    <row r="16" spans="1:3" x14ac:dyDescent="0.25">
      <c r="A16" t="s">
        <v>0</v>
      </c>
      <c r="B16" t="s">
        <v>0</v>
      </c>
      <c r="C16" t="s">
        <v>40</v>
      </c>
    </row>
    <row r="17" spans="1:3" x14ac:dyDescent="0.25">
      <c r="A17" t="s">
        <v>31</v>
      </c>
      <c r="B17" t="s">
        <v>31</v>
      </c>
      <c r="C17" t="s">
        <v>40</v>
      </c>
    </row>
    <row r="18" spans="1:3" x14ac:dyDescent="0.25">
      <c r="A18" t="s">
        <v>23</v>
      </c>
      <c r="B18" t="s">
        <v>23</v>
      </c>
      <c r="C18" t="s">
        <v>35</v>
      </c>
    </row>
    <row r="19" spans="1:3" x14ac:dyDescent="0.25">
      <c r="A19" t="s">
        <v>32</v>
      </c>
      <c r="B19" t="s">
        <v>32</v>
      </c>
      <c r="C19" t="s">
        <v>36</v>
      </c>
    </row>
    <row r="20" spans="1:3" x14ac:dyDescent="0.25">
      <c r="A20" t="s">
        <v>33</v>
      </c>
      <c r="B20" t="s">
        <v>33</v>
      </c>
      <c r="C20" t="s">
        <v>36</v>
      </c>
    </row>
    <row r="21" spans="1:3" x14ac:dyDescent="0.25">
      <c r="A21" t="s">
        <v>25</v>
      </c>
      <c r="B21" t="s">
        <v>25</v>
      </c>
      <c r="C21" t="s">
        <v>36</v>
      </c>
    </row>
    <row r="22" spans="1:3" x14ac:dyDescent="0.25">
      <c r="A22" t="s">
        <v>24</v>
      </c>
      <c r="B22" t="s">
        <v>43</v>
      </c>
      <c r="C22" t="s">
        <v>36</v>
      </c>
    </row>
    <row r="23" spans="1:3" x14ac:dyDescent="0.25">
      <c r="A23" t="s">
        <v>42</v>
      </c>
      <c r="B23" t="s">
        <v>42</v>
      </c>
      <c r="C23" t="s">
        <v>36</v>
      </c>
    </row>
    <row r="24" spans="1:3" x14ac:dyDescent="0.25">
      <c r="A24" t="s">
        <v>29</v>
      </c>
      <c r="B24" t="s">
        <v>29</v>
      </c>
      <c r="C24" t="s">
        <v>36</v>
      </c>
    </row>
    <row r="25" spans="1:3" x14ac:dyDescent="0.25">
      <c r="A25" t="s">
        <v>8</v>
      </c>
      <c r="B25" t="s">
        <v>9</v>
      </c>
      <c r="C25" t="s">
        <v>35</v>
      </c>
    </row>
    <row r="26" spans="1:3" x14ac:dyDescent="0.25">
      <c r="A26" t="s">
        <v>28</v>
      </c>
      <c r="B26" t="s">
        <v>28</v>
      </c>
      <c r="C26" t="s">
        <v>35</v>
      </c>
    </row>
    <row r="27" spans="1:3" x14ac:dyDescent="0.25">
      <c r="A27" t="s">
        <v>14</v>
      </c>
      <c r="B27" t="s">
        <v>41</v>
      </c>
      <c r="C27" t="s">
        <v>35</v>
      </c>
    </row>
    <row r="28" spans="1:3" x14ac:dyDescent="0.25">
      <c r="A28" t="s">
        <v>19</v>
      </c>
      <c r="B28" t="s">
        <v>20</v>
      </c>
      <c r="C28" t="s">
        <v>39</v>
      </c>
    </row>
    <row r="29" spans="1:3" x14ac:dyDescent="0.25">
      <c r="A29" t="s">
        <v>17</v>
      </c>
      <c r="B29" t="s">
        <v>20</v>
      </c>
      <c r="C29" t="s">
        <v>39</v>
      </c>
    </row>
    <row r="30" spans="1:3" x14ac:dyDescent="0.25">
      <c r="A30" t="s">
        <v>27</v>
      </c>
      <c r="B30" t="s">
        <v>96</v>
      </c>
      <c r="C30" t="s">
        <v>39</v>
      </c>
    </row>
    <row r="31" spans="1:3" x14ac:dyDescent="0.25">
      <c r="A31" t="s">
        <v>5</v>
      </c>
      <c r="B31" t="s">
        <v>37</v>
      </c>
      <c r="C31" t="s">
        <v>44</v>
      </c>
    </row>
    <row r="32" spans="1:3" x14ac:dyDescent="0.25">
      <c r="A32" t="s">
        <v>7</v>
      </c>
      <c r="B32" t="s">
        <v>6</v>
      </c>
      <c r="C32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B20" sqref="B20"/>
    </sheetView>
  </sheetViews>
  <sheetFormatPr baseColWidth="10" defaultRowHeight="15" x14ac:dyDescent="0.25"/>
  <cols>
    <col min="1" max="1" width="11.42578125" style="1"/>
    <col min="2" max="2" width="15.140625" bestFit="1" customWidth="1"/>
  </cols>
  <sheetData>
    <row r="1" spans="1:3" x14ac:dyDescent="0.25">
      <c r="A1" s="1" t="s">
        <v>45</v>
      </c>
      <c r="B1" t="s">
        <v>46</v>
      </c>
      <c r="C1" t="s">
        <v>47</v>
      </c>
    </row>
    <row r="2" spans="1:3" x14ac:dyDescent="0.25">
      <c r="A2" s="1" t="s">
        <v>48</v>
      </c>
      <c r="B2" t="s">
        <v>49</v>
      </c>
      <c r="C2" t="s">
        <v>50</v>
      </c>
    </row>
    <row r="3" spans="1:3" x14ac:dyDescent="0.25">
      <c r="A3" s="1" t="s">
        <v>51</v>
      </c>
      <c r="B3" t="s">
        <v>52</v>
      </c>
      <c r="C3" t="s">
        <v>47</v>
      </c>
    </row>
    <row r="4" spans="1:3" x14ac:dyDescent="0.25">
      <c r="A4" s="1" t="s">
        <v>53</v>
      </c>
      <c r="B4" t="s">
        <v>54</v>
      </c>
      <c r="C4" t="s">
        <v>47</v>
      </c>
    </row>
    <row r="5" spans="1:3" x14ac:dyDescent="0.25">
      <c r="A5" s="1" t="s">
        <v>55</v>
      </c>
      <c r="B5" t="s">
        <v>54</v>
      </c>
      <c r="C5" t="s">
        <v>47</v>
      </c>
    </row>
    <row r="6" spans="1:3" x14ac:dyDescent="0.25">
      <c r="A6" s="1" t="s">
        <v>56</v>
      </c>
      <c r="B6" t="s">
        <v>54</v>
      </c>
      <c r="C6" t="s">
        <v>47</v>
      </c>
    </row>
    <row r="7" spans="1:3" x14ac:dyDescent="0.25">
      <c r="A7" s="1" t="s">
        <v>57</v>
      </c>
      <c r="B7" t="s">
        <v>52</v>
      </c>
      <c r="C7" t="s">
        <v>47</v>
      </c>
    </row>
    <row r="8" spans="1:3" x14ac:dyDescent="0.25">
      <c r="A8" s="1" t="s">
        <v>58</v>
      </c>
      <c r="B8" t="s">
        <v>49</v>
      </c>
      <c r="C8" t="s">
        <v>50</v>
      </c>
    </row>
    <row r="9" spans="1:3" x14ac:dyDescent="0.25">
      <c r="A9" s="1" t="s">
        <v>59</v>
      </c>
      <c r="B9" t="s">
        <v>60</v>
      </c>
      <c r="C9" t="s">
        <v>50</v>
      </c>
    </row>
    <row r="10" spans="1:3" x14ac:dyDescent="0.25">
      <c r="A10" s="1" t="s">
        <v>61</v>
      </c>
      <c r="B10" t="s">
        <v>54</v>
      </c>
      <c r="C10" t="s">
        <v>47</v>
      </c>
    </row>
    <row r="11" spans="1:3" x14ac:dyDescent="0.25">
      <c r="A11" s="1" t="s">
        <v>62</v>
      </c>
      <c r="B11" t="s">
        <v>63</v>
      </c>
      <c r="C11" t="s">
        <v>64</v>
      </c>
    </row>
    <row r="12" spans="1:3" x14ac:dyDescent="0.25">
      <c r="A12" s="1" t="s">
        <v>65</v>
      </c>
      <c r="B12" t="s">
        <v>60</v>
      </c>
      <c r="C12" t="s">
        <v>50</v>
      </c>
    </row>
    <row r="13" spans="1:3" x14ac:dyDescent="0.25">
      <c r="A13" s="1" t="s">
        <v>66</v>
      </c>
      <c r="B13" t="s">
        <v>54</v>
      </c>
      <c r="C13" t="s">
        <v>47</v>
      </c>
    </row>
    <row r="14" spans="1:3" x14ac:dyDescent="0.25">
      <c r="A14" s="1" t="s">
        <v>67</v>
      </c>
      <c r="B14" t="s">
        <v>54</v>
      </c>
      <c r="C14" t="s">
        <v>47</v>
      </c>
    </row>
    <row r="15" spans="1:3" x14ac:dyDescent="0.25">
      <c r="A15" s="1" t="s">
        <v>68</v>
      </c>
      <c r="B15" t="s">
        <v>69</v>
      </c>
      <c r="C15" t="s">
        <v>64</v>
      </c>
    </row>
    <row r="16" spans="1:3" x14ac:dyDescent="0.25">
      <c r="A16" s="1" t="s">
        <v>70</v>
      </c>
      <c r="B16" t="s">
        <v>46</v>
      </c>
      <c r="C16" t="s">
        <v>47</v>
      </c>
    </row>
    <row r="17" spans="1:3" x14ac:dyDescent="0.25">
      <c r="A17" s="1" t="s">
        <v>71</v>
      </c>
      <c r="B17" t="s">
        <v>60</v>
      </c>
      <c r="C17" t="s">
        <v>50</v>
      </c>
    </row>
    <row r="18" spans="1:3" x14ac:dyDescent="0.25">
      <c r="A18" s="1" t="s">
        <v>72</v>
      </c>
      <c r="B18" t="s">
        <v>52</v>
      </c>
      <c r="C18" t="s">
        <v>47</v>
      </c>
    </row>
    <row r="19" spans="1:3" x14ac:dyDescent="0.25">
      <c r="A19" s="1" t="s">
        <v>73</v>
      </c>
      <c r="B19" t="s">
        <v>52</v>
      </c>
      <c r="C19" t="s">
        <v>47</v>
      </c>
    </row>
    <row r="20" spans="1:3" x14ac:dyDescent="0.25">
      <c r="A20" s="1" t="s">
        <v>74</v>
      </c>
      <c r="B20" t="s">
        <v>63</v>
      </c>
      <c r="C20" t="s">
        <v>64</v>
      </c>
    </row>
    <row r="21" spans="1:3" x14ac:dyDescent="0.25">
      <c r="A21" s="1" t="s">
        <v>75</v>
      </c>
      <c r="B21" t="s">
        <v>49</v>
      </c>
      <c r="C21" t="s">
        <v>50</v>
      </c>
    </row>
    <row r="22" spans="1:3" x14ac:dyDescent="0.25">
      <c r="A22" s="1" t="s">
        <v>76</v>
      </c>
      <c r="B22" t="s">
        <v>49</v>
      </c>
      <c r="C22" t="s">
        <v>50</v>
      </c>
    </row>
    <row r="23" spans="1:3" x14ac:dyDescent="0.25">
      <c r="A23" s="1" t="s">
        <v>77</v>
      </c>
      <c r="B23" t="s">
        <v>49</v>
      </c>
      <c r="C23" t="s">
        <v>50</v>
      </c>
    </row>
    <row r="24" spans="1:3" x14ac:dyDescent="0.25">
      <c r="A24" s="1" t="s">
        <v>78</v>
      </c>
      <c r="B24" t="s">
        <v>49</v>
      </c>
      <c r="C24" t="s">
        <v>50</v>
      </c>
    </row>
    <row r="25" spans="1:3" x14ac:dyDescent="0.25">
      <c r="A25" s="1" t="s">
        <v>79</v>
      </c>
      <c r="B25" t="s">
        <v>49</v>
      </c>
      <c r="C25" t="s">
        <v>50</v>
      </c>
    </row>
    <row r="26" spans="1:3" x14ac:dyDescent="0.25">
      <c r="A26" s="1" t="s">
        <v>80</v>
      </c>
      <c r="B26" t="s">
        <v>52</v>
      </c>
      <c r="C26" t="s">
        <v>47</v>
      </c>
    </row>
    <row r="27" spans="1:3" x14ac:dyDescent="0.25">
      <c r="A27" s="1" t="s">
        <v>81</v>
      </c>
      <c r="B27" t="s">
        <v>82</v>
      </c>
      <c r="C27" t="s">
        <v>50</v>
      </c>
    </row>
    <row r="28" spans="1:3" x14ac:dyDescent="0.25">
      <c r="A28" s="1" t="s">
        <v>83</v>
      </c>
      <c r="B28" t="s">
        <v>52</v>
      </c>
      <c r="C28" t="s">
        <v>47</v>
      </c>
    </row>
    <row r="29" spans="1:3" x14ac:dyDescent="0.25">
      <c r="A29" s="1" t="s">
        <v>84</v>
      </c>
      <c r="B29" t="s">
        <v>49</v>
      </c>
      <c r="C29" t="s">
        <v>50</v>
      </c>
    </row>
    <row r="30" spans="1:3" x14ac:dyDescent="0.25">
      <c r="A30" s="1" t="s">
        <v>85</v>
      </c>
      <c r="B30" t="s">
        <v>46</v>
      </c>
      <c r="C30" t="s">
        <v>47</v>
      </c>
    </row>
    <row r="31" spans="1:3" x14ac:dyDescent="0.25">
      <c r="A31" s="1" t="s">
        <v>86</v>
      </c>
      <c r="B31" t="s">
        <v>60</v>
      </c>
      <c r="C31" t="s">
        <v>50</v>
      </c>
    </row>
    <row r="32" spans="1:3" x14ac:dyDescent="0.25">
      <c r="A32" s="1" t="s">
        <v>87</v>
      </c>
      <c r="B32" t="s">
        <v>60</v>
      </c>
      <c r="C32" t="s">
        <v>50</v>
      </c>
    </row>
    <row r="33" spans="1:3" x14ac:dyDescent="0.25">
      <c r="A33" s="1" t="s">
        <v>88</v>
      </c>
      <c r="B33" t="s">
        <v>46</v>
      </c>
      <c r="C33" t="s">
        <v>47</v>
      </c>
    </row>
    <row r="34" spans="1:3" x14ac:dyDescent="0.25">
      <c r="A34" s="1" t="s">
        <v>89</v>
      </c>
      <c r="B34" t="s">
        <v>46</v>
      </c>
      <c r="C34" t="s">
        <v>47</v>
      </c>
    </row>
    <row r="35" spans="1:3" x14ac:dyDescent="0.25">
      <c r="A35" s="1" t="s">
        <v>90</v>
      </c>
      <c r="B35" t="s">
        <v>82</v>
      </c>
      <c r="C35" t="s">
        <v>50</v>
      </c>
    </row>
    <row r="36" spans="1:3" x14ac:dyDescent="0.25">
      <c r="A36" s="1" t="s">
        <v>91</v>
      </c>
      <c r="B36" t="s">
        <v>82</v>
      </c>
      <c r="C36" t="s">
        <v>50</v>
      </c>
    </row>
    <row r="37" spans="1:3" x14ac:dyDescent="0.25">
      <c r="A37" s="1" t="s">
        <v>92</v>
      </c>
      <c r="B37" t="s">
        <v>54</v>
      </c>
      <c r="C37" t="s">
        <v>47</v>
      </c>
    </row>
    <row r="38" spans="1:3" x14ac:dyDescent="0.25">
      <c r="A38" s="1" t="s">
        <v>93</v>
      </c>
      <c r="B38" t="s">
        <v>54</v>
      </c>
      <c r="C38" t="s">
        <v>47</v>
      </c>
    </row>
    <row r="39" spans="1:3" x14ac:dyDescent="0.25">
      <c r="A39" s="1" t="s">
        <v>94</v>
      </c>
      <c r="B39" t="s">
        <v>49</v>
      </c>
      <c r="C39" t="s">
        <v>50</v>
      </c>
    </row>
    <row r="40" spans="1:3" x14ac:dyDescent="0.25">
      <c r="A40" s="1" t="s">
        <v>95</v>
      </c>
      <c r="B40" t="s">
        <v>60</v>
      </c>
      <c r="C4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 SUIVI ACTIVITE CDS FY2014</vt:lpstr>
      <vt:lpstr>BASE CENTRALES</vt:lpstr>
      <vt:lpstr>BASE CDS PAR DPT AU 17012013</vt:lpstr>
    </vt:vector>
  </TitlesOfParts>
  <Company>UNION INVIVO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THEVENOT Benjamin</dc:creator>
  <cp:lastModifiedBy>alia</cp:lastModifiedBy>
  <cp:lastPrinted>2013-09-18T08:33:23Z</cp:lastPrinted>
  <dcterms:created xsi:type="dcterms:W3CDTF">2013-09-10T06:15:35Z</dcterms:created>
  <dcterms:modified xsi:type="dcterms:W3CDTF">2013-09-26T14:43:48Z</dcterms:modified>
</cp:coreProperties>
</file>