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0730" windowHeight="11760" activeTab="1"/>
  </bookViews>
  <sheets>
    <sheet name="matrice" sheetId="1" r:id="rId1"/>
    <sheet name="resultats" sheetId="2" r:id="rId2"/>
    <sheet name="Tabelle3" sheetId="3" r:id="rId3"/>
  </sheets>
  <calcPr calcId="145621"/>
</workbook>
</file>

<file path=xl/calcChain.xml><?xml version="1.0" encoding="utf-8"?>
<calcChain xmlns="http://schemas.openxmlformats.org/spreadsheetml/2006/main">
  <c r="C3" i="2" l="1"/>
  <c r="C4" i="2"/>
  <c r="C5" i="2"/>
  <c r="D5" i="2" s="1"/>
  <c r="C6" i="2"/>
  <c r="C7" i="2"/>
  <c r="C2" i="2"/>
  <c r="D4" i="2"/>
  <c r="D3" i="2"/>
  <c r="D6" i="2"/>
  <c r="D7" i="2"/>
  <c r="H2" i="2"/>
  <c r="H3" i="2"/>
  <c r="H4" i="2"/>
  <c r="H6" i="2"/>
  <c r="H7" i="2"/>
  <c r="H5" i="2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" i="1"/>
  <c r="D2" i="2" l="1"/>
</calcChain>
</file>

<file path=xl/sharedStrings.xml><?xml version="1.0" encoding="utf-8"?>
<sst xmlns="http://schemas.openxmlformats.org/spreadsheetml/2006/main" count="54" uniqueCount="29">
  <si>
    <t>date</t>
  </si>
  <si>
    <t>region</t>
  </si>
  <si>
    <t>national</t>
  </si>
  <si>
    <t>INT</t>
  </si>
  <si>
    <t>140129_CH_Renouvellement</t>
  </si>
  <si>
    <t>140129_RU_Nouveaux Clients</t>
  </si>
  <si>
    <t>140129_AT_Renouvellement</t>
  </si>
  <si>
    <t>140129_DE_Renouvellement</t>
  </si>
  <si>
    <t>140129_SE_Nouveaux Clients</t>
  </si>
  <si>
    <t>140129_FR_Nouveaux Clients</t>
  </si>
  <si>
    <t>140129_NL_Nouveaux Clients</t>
  </si>
  <si>
    <t>140129_ES_Nouveaux Clients</t>
  </si>
  <si>
    <t>140129_GB_Nouveaux Clients</t>
  </si>
  <si>
    <t>140129_DK_Nouveaux Clients</t>
  </si>
  <si>
    <t>140129_ROW_Nouveaux Clients</t>
  </si>
  <si>
    <t>140130_AT_Welcome</t>
  </si>
  <si>
    <t>140130_CH_Welcome</t>
  </si>
  <si>
    <t>140130_DE_Welcome</t>
  </si>
  <si>
    <t>140131_DK_First Offer</t>
  </si>
  <si>
    <t>140131_CH_Extra Austria</t>
  </si>
  <si>
    <t>140131_SE_First Offer</t>
  </si>
  <si>
    <t>140131_RU_First Offer</t>
  </si>
  <si>
    <t>140131_GB_First Offer</t>
  </si>
  <si>
    <t>140131_AT_Extra Austria</t>
  </si>
  <si>
    <t>Code courrier</t>
  </si>
  <si>
    <t>nom du courrier ?</t>
  </si>
  <si>
    <t>http://forum.excel-pratique.com/excel/recherche-valeur-selon-plusieurs-criteres-t47693.html</t>
  </si>
  <si>
    <t>National</t>
  </si>
  <si>
    <t>NB de courriers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</si>
</sst>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Neo Sans"/>
      <family val="2"/>
    </font>
    <font>
      <b/>
      <sz val="10"/>
      <name val="Tahoma"/>
      <family val="2"/>
    </font>
    <font>
      <sz val="12"/>
      <name val="Calibri"/>
      <family val="1"/>
      <scheme val="minor"/>
    </font>
    <font>
      <sz val="10"/>
      <name val="Verdana"/>
      <family val="2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3D3D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</borders>
  <cellStyleXfs count="5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34" borderId="0"/>
    <xf numFmtId="0" fontId="18" fillId="0" borderId="0"/>
    <xf numFmtId="0" fontId="20" fillId="0" borderId="0"/>
    <xf numFmtId="0" fontId="21" fillId="0" borderId="0"/>
    <xf numFmtId="0" fontId="18" fillId="0" borderId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0" fontId="22" fillId="0" borderId="0" applyProtection="0"/>
    <xf numFmtId="44" fontId="22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/>
    <xf numFmtId="0" fontId="18" fillId="33" borderId="10" xfId="0" applyFont="1" applyFill="1" applyBorder="1" applyAlignment="1">
      <alignment vertical="top"/>
    </xf>
    <xf numFmtId="0" fontId="18" fillId="0" borderId="10" xfId="0" applyFont="1" applyBorder="1" applyAlignment="1">
      <alignment vertical="top"/>
    </xf>
    <xf numFmtId="0" fontId="0" fillId="0" borderId="0" xfId="0" quotePrefix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0" xfId="0" applyFont="1"/>
  </cellXfs>
  <cellStyles count="5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Euro" xfId="55"/>
    <cellStyle name="headerStyle" xfId="42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45"/>
    <cellStyle name="Normal 2 3" xfId="46"/>
    <cellStyle name="Normal 2 4" xfId="47"/>
    <cellStyle name="Normal 3" xfId="44"/>
    <cellStyle name="Normal 3 2" xfId="48"/>
    <cellStyle name="Normal 4" xfId="49"/>
    <cellStyle name="Normal 5" xfId="50"/>
    <cellStyle name="Normal 6" xfId="51"/>
    <cellStyle name="Normal 7" xfId="52"/>
    <cellStyle name="Normal 8" xfId="53"/>
    <cellStyle name="Normal 9" xfId="54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15</xdr:row>
      <xdr:rowOff>47625</xdr:rowOff>
    </xdr:from>
    <xdr:to>
      <xdr:col>10</xdr:col>
      <xdr:colOff>295275</xdr:colOff>
      <xdr:row>21</xdr:row>
      <xdr:rowOff>85725</xdr:rowOff>
    </xdr:to>
    <xdr:sp macro="" textlink="">
      <xdr:nvSpPr>
        <xdr:cNvPr id="2" name="Textfeld 1"/>
        <xdr:cNvSpPr txBox="1"/>
      </xdr:nvSpPr>
      <xdr:spPr>
        <a:xfrm>
          <a:off x="5562600" y="2905125"/>
          <a:ext cx="4086225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En évitant </a:t>
          </a:r>
          <a:r>
            <a:rPr lang="de-DE" sz="1100" baseline="0"/>
            <a:t>de diviser la colonne A en plusieurs colonnes (date/pays/nom du doc)  si possible...</a:t>
          </a:r>
          <a:endParaRPr lang="de-DE" sz="1100"/>
        </a:p>
      </xdr:txBody>
    </xdr:sp>
    <xdr:clientData/>
  </xdr:twoCellAnchor>
  <xdr:twoCellAnchor>
    <xdr:from>
      <xdr:col>6</xdr:col>
      <xdr:colOff>266700</xdr:colOff>
      <xdr:row>1</xdr:row>
      <xdr:rowOff>85725</xdr:rowOff>
    </xdr:from>
    <xdr:to>
      <xdr:col>13</xdr:col>
      <xdr:colOff>57150</xdr:colOff>
      <xdr:row>19</xdr:row>
      <xdr:rowOff>161925</xdr:rowOff>
    </xdr:to>
    <xdr:sp macro="" textlink="">
      <xdr:nvSpPr>
        <xdr:cNvPr id="3" name="Rectangle à coins arrondis 2"/>
        <xdr:cNvSpPr/>
      </xdr:nvSpPr>
      <xdr:spPr>
        <a:xfrm>
          <a:off x="6572250" y="276225"/>
          <a:ext cx="5124450" cy="3505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J'ai un tableau "matrice" dans lequel se trouve plusieurs informations: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colonne A: les codes courrier (ex: 140129_RU_Nouveaux Clients) = date_pays_nom du courrier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colonne B: date (ex: 29.01.14)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colonne C: Region (national ou INT)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Dans un autre onglet "resultats"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colonne A: Region INT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colonne B: date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colonne C: nom du courrier ? (ce que je recherche !) ex: Renouvellement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dois obtenir dans cette colonne C les noms des courriers envoyés pour INT à une date précise.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Si possible il faudrait éviter de modifier le tableau de l'onglet "matrice".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vous mets mon fichier Excel en pièce jointe. Ce sera plus clair  </a:t>
          </a: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commence un peu à désespérer... quelqu'un pourrait m'aider SVP ??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9</xdr:row>
      <xdr:rowOff>66675</xdr:rowOff>
    </xdr:from>
    <xdr:to>
      <xdr:col>3</xdr:col>
      <xdr:colOff>628650</xdr:colOff>
      <xdr:row>15</xdr:row>
      <xdr:rowOff>104775</xdr:rowOff>
    </xdr:to>
    <xdr:sp macro="" textlink="">
      <xdr:nvSpPr>
        <xdr:cNvPr id="2" name="Textfeld 1"/>
        <xdr:cNvSpPr txBox="1"/>
      </xdr:nvSpPr>
      <xdr:spPr>
        <a:xfrm>
          <a:off x="847725" y="1781175"/>
          <a:ext cx="4086225" cy="1181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de-DE" sz="1100"/>
            <a:t>ici je cherche à obtenire les</a:t>
          </a:r>
          <a:r>
            <a:rPr lang="de-DE" sz="1100" baseline="0"/>
            <a:t> noms des courriers envoyés pour INT à une date précise.</a:t>
          </a:r>
        </a:p>
        <a:p>
          <a:r>
            <a:rPr lang="de-DE" sz="1100" baseline="0"/>
            <a:t>Par ex, en C2 devrait apparaitre "Nouveaux clients"</a:t>
          </a:r>
          <a:endParaRPr lang="de-DE" sz="1100"/>
        </a:p>
      </xdr:txBody>
    </xdr:sp>
    <xdr:clientData/>
  </xdr:twoCellAnchor>
  <xdr:twoCellAnchor>
    <xdr:from>
      <xdr:col>2</xdr:col>
      <xdr:colOff>1362075</xdr:colOff>
      <xdr:row>7</xdr:row>
      <xdr:rowOff>28575</xdr:rowOff>
    </xdr:from>
    <xdr:to>
      <xdr:col>2</xdr:col>
      <xdr:colOff>1366838</xdr:colOff>
      <xdr:row>9</xdr:row>
      <xdr:rowOff>66675</xdr:rowOff>
    </xdr:to>
    <xdr:cxnSp macro="">
      <xdr:nvCxnSpPr>
        <xdr:cNvPr id="4" name="Gerade Verbindung mit Pfeil 3"/>
        <xdr:cNvCxnSpPr>
          <a:stCxn id="2" idx="0"/>
        </xdr:cNvCxnSpPr>
      </xdr:nvCxnSpPr>
      <xdr:spPr>
        <a:xfrm flipH="1" flipV="1">
          <a:off x="2886075" y="1362075"/>
          <a:ext cx="4763" cy="41910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609600</xdr:colOff>
      <xdr:row>9</xdr:row>
      <xdr:rowOff>76200</xdr:rowOff>
    </xdr:from>
    <xdr:to>
      <xdr:col>10</xdr:col>
      <xdr:colOff>133350</xdr:colOff>
      <xdr:row>14</xdr:row>
      <xdr:rowOff>152400</xdr:rowOff>
    </xdr:to>
    <xdr:sp macro="" textlink="">
      <xdr:nvSpPr>
        <xdr:cNvPr id="3" name="ZoneTexte 2"/>
        <xdr:cNvSpPr txBox="1"/>
      </xdr:nvSpPr>
      <xdr:spPr>
        <a:xfrm>
          <a:off x="9563100" y="1790700"/>
          <a:ext cx="257175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une colonne internédiaire ... en H</a:t>
          </a:r>
        </a:p>
        <a:p>
          <a:endParaRPr lang="fr-FR" sz="1100"/>
        </a:p>
        <a:p>
          <a:r>
            <a:rPr lang="fr-FR" sz="1100"/>
            <a:t>A me redire</a:t>
          </a:r>
        </a:p>
        <a:p>
          <a:endParaRPr lang="fr-FR" sz="1100"/>
        </a:p>
        <a:p>
          <a:r>
            <a:rPr lang="fr-FR" sz="1100"/>
            <a:t>Leakim</a:t>
          </a:r>
        </a:p>
      </xdr:txBody>
    </xdr:sp>
    <xdr:clientData/>
  </xdr:twoCellAnchor>
  <xdr:twoCellAnchor>
    <xdr:from>
      <xdr:col>8</xdr:col>
      <xdr:colOff>361950</xdr:colOff>
      <xdr:row>7</xdr:row>
      <xdr:rowOff>47625</xdr:rowOff>
    </xdr:from>
    <xdr:to>
      <xdr:col>8</xdr:col>
      <xdr:colOff>366713</xdr:colOff>
      <xdr:row>9</xdr:row>
      <xdr:rowOff>85725</xdr:rowOff>
    </xdr:to>
    <xdr:cxnSp macro="">
      <xdr:nvCxnSpPr>
        <xdr:cNvPr id="5" name="Gerade Verbindung mit Pfeil 3"/>
        <xdr:cNvCxnSpPr/>
      </xdr:nvCxnSpPr>
      <xdr:spPr>
        <a:xfrm flipH="1" flipV="1">
          <a:off x="10839450" y="1381125"/>
          <a:ext cx="4763" cy="41910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workbookViewId="0">
      <selection activeCell="E13" sqref="E13"/>
    </sheetView>
  </sheetViews>
  <sheetFormatPr baseColWidth="10" defaultRowHeight="15"/>
  <cols>
    <col min="1" max="1" width="37.42578125" customWidth="1"/>
  </cols>
  <sheetData>
    <row r="1" spans="1:4">
      <c r="A1" s="2" t="s">
        <v>24</v>
      </c>
      <c r="B1" s="2" t="s">
        <v>0</v>
      </c>
      <c r="C1" s="2" t="s">
        <v>1</v>
      </c>
    </row>
    <row r="2" spans="1:4">
      <c r="A2" s="4" t="s">
        <v>4</v>
      </c>
      <c r="B2" s="1">
        <v>41668</v>
      </c>
      <c r="C2" s="2" t="s">
        <v>2</v>
      </c>
      <c r="D2" t="str">
        <f>CONCATENATE(C2,B2)</f>
        <v>national41668</v>
      </c>
    </row>
    <row r="3" spans="1:4">
      <c r="A3" s="4" t="s">
        <v>6</v>
      </c>
      <c r="B3" s="1">
        <v>41668</v>
      </c>
      <c r="C3" s="2" t="s">
        <v>2</v>
      </c>
      <c r="D3" s="2" t="str">
        <f t="shared" ref="D3:D21" si="0">CONCATENATE(C3,B3)</f>
        <v>national41668</v>
      </c>
    </row>
    <row r="4" spans="1:4">
      <c r="A4" s="4" t="s">
        <v>7</v>
      </c>
      <c r="B4" s="1">
        <v>41668</v>
      </c>
      <c r="C4" s="2" t="s">
        <v>2</v>
      </c>
      <c r="D4" s="2" t="str">
        <f t="shared" si="0"/>
        <v>national41668</v>
      </c>
    </row>
    <row r="5" spans="1:4">
      <c r="A5" s="3" t="s">
        <v>5</v>
      </c>
      <c r="B5" s="1">
        <v>41668</v>
      </c>
      <c r="C5" s="2" t="s">
        <v>3</v>
      </c>
      <c r="D5" s="2" t="str">
        <f t="shared" si="0"/>
        <v>INT41668</v>
      </c>
    </row>
    <row r="6" spans="1:4">
      <c r="A6" s="4" t="s">
        <v>8</v>
      </c>
      <c r="B6" s="1">
        <v>41668</v>
      </c>
      <c r="C6" s="2" t="s">
        <v>3</v>
      </c>
      <c r="D6" s="2" t="str">
        <f t="shared" si="0"/>
        <v>INT41668</v>
      </c>
    </row>
    <row r="7" spans="1:4">
      <c r="A7" s="3" t="s">
        <v>9</v>
      </c>
      <c r="B7" s="1">
        <v>41668</v>
      </c>
      <c r="C7" s="2" t="s">
        <v>3</v>
      </c>
      <c r="D7" s="2" t="str">
        <f t="shared" si="0"/>
        <v>INT41668</v>
      </c>
    </row>
    <row r="8" spans="1:4">
      <c r="A8" s="4" t="s">
        <v>10</v>
      </c>
      <c r="B8" s="1">
        <v>41668</v>
      </c>
      <c r="C8" s="2" t="s">
        <v>3</v>
      </c>
      <c r="D8" s="2" t="str">
        <f t="shared" si="0"/>
        <v>INT41668</v>
      </c>
    </row>
    <row r="9" spans="1:4">
      <c r="A9" s="3" t="s">
        <v>11</v>
      </c>
      <c r="B9" s="1">
        <v>41668</v>
      </c>
      <c r="C9" s="2" t="s">
        <v>3</v>
      </c>
      <c r="D9" s="2" t="str">
        <f t="shared" si="0"/>
        <v>INT41668</v>
      </c>
    </row>
    <row r="10" spans="1:4">
      <c r="A10" s="4" t="s">
        <v>12</v>
      </c>
      <c r="B10" s="1">
        <v>41668</v>
      </c>
      <c r="C10" s="2" t="s">
        <v>3</v>
      </c>
      <c r="D10" s="2" t="str">
        <f t="shared" si="0"/>
        <v>INT41668</v>
      </c>
    </row>
    <row r="11" spans="1:4">
      <c r="A11" s="3" t="s">
        <v>13</v>
      </c>
      <c r="B11" s="1">
        <v>41668</v>
      </c>
      <c r="C11" s="2" t="s">
        <v>3</v>
      </c>
      <c r="D11" s="2" t="str">
        <f t="shared" si="0"/>
        <v>INT41668</v>
      </c>
    </row>
    <row r="12" spans="1:4">
      <c r="A12" s="4" t="s">
        <v>14</v>
      </c>
      <c r="B12" s="1">
        <v>41668</v>
      </c>
      <c r="C12" s="2" t="s">
        <v>3</v>
      </c>
      <c r="D12" s="2" t="str">
        <f t="shared" si="0"/>
        <v>INT41668</v>
      </c>
    </row>
    <row r="13" spans="1:4">
      <c r="A13" s="3" t="s">
        <v>15</v>
      </c>
      <c r="B13" s="1">
        <v>41669</v>
      </c>
      <c r="C13" s="2" t="s">
        <v>2</v>
      </c>
      <c r="D13" s="2" t="str">
        <f t="shared" si="0"/>
        <v>national41669</v>
      </c>
    </row>
    <row r="14" spans="1:4">
      <c r="A14" s="4" t="s">
        <v>16</v>
      </c>
      <c r="B14" s="1">
        <v>41669</v>
      </c>
      <c r="C14" s="2" t="s">
        <v>2</v>
      </c>
      <c r="D14" s="2" t="str">
        <f t="shared" si="0"/>
        <v>national41669</v>
      </c>
    </row>
    <row r="15" spans="1:4">
      <c r="A15" s="3" t="s">
        <v>17</v>
      </c>
      <c r="B15" s="1">
        <v>41669</v>
      </c>
      <c r="C15" s="2" t="s">
        <v>2</v>
      </c>
      <c r="D15" s="2" t="str">
        <f t="shared" si="0"/>
        <v>national41669</v>
      </c>
    </row>
    <row r="16" spans="1:4">
      <c r="A16" s="4" t="s">
        <v>18</v>
      </c>
      <c r="B16" s="1">
        <v>41670</v>
      </c>
      <c r="C16" s="2" t="s">
        <v>3</v>
      </c>
      <c r="D16" s="2" t="str">
        <f t="shared" si="0"/>
        <v>INT41670</v>
      </c>
    </row>
    <row r="17" spans="1:4">
      <c r="A17" s="3" t="s">
        <v>19</v>
      </c>
      <c r="B17" s="1">
        <v>41670</v>
      </c>
      <c r="C17" s="2" t="s">
        <v>3</v>
      </c>
      <c r="D17" s="2" t="str">
        <f t="shared" si="0"/>
        <v>INT41670</v>
      </c>
    </row>
    <row r="18" spans="1:4">
      <c r="A18" s="4" t="s">
        <v>20</v>
      </c>
      <c r="B18" s="1">
        <v>41670</v>
      </c>
      <c r="C18" s="2" t="s">
        <v>3</v>
      </c>
      <c r="D18" s="2" t="str">
        <f t="shared" si="0"/>
        <v>INT41670</v>
      </c>
    </row>
    <row r="19" spans="1:4">
      <c r="A19" s="3" t="s">
        <v>21</v>
      </c>
      <c r="B19" s="1">
        <v>41670</v>
      </c>
      <c r="C19" s="2" t="s">
        <v>3</v>
      </c>
      <c r="D19" s="2" t="str">
        <f t="shared" si="0"/>
        <v>INT41670</v>
      </c>
    </row>
    <row r="20" spans="1:4">
      <c r="A20" s="4" t="s">
        <v>22</v>
      </c>
      <c r="B20" s="1">
        <v>41670</v>
      </c>
      <c r="C20" s="2" t="s">
        <v>3</v>
      </c>
      <c r="D20" s="2" t="str">
        <f t="shared" si="0"/>
        <v>INT41670</v>
      </c>
    </row>
    <row r="21" spans="1:4">
      <c r="A21" s="3" t="s">
        <v>23</v>
      </c>
      <c r="B21" s="1">
        <v>41670</v>
      </c>
      <c r="C21" s="2" t="s">
        <v>2</v>
      </c>
      <c r="D21" s="2" t="str">
        <f t="shared" si="0"/>
        <v>national41670</v>
      </c>
    </row>
    <row r="24" spans="1:4">
      <c r="A24" t="s">
        <v>26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8" sqref="D8"/>
    </sheetView>
  </sheetViews>
  <sheetFormatPr baseColWidth="10" defaultRowHeight="15"/>
  <cols>
    <col min="1" max="1" width="11.42578125" style="2"/>
    <col min="3" max="3" width="41.7109375" customWidth="1"/>
    <col min="4" max="4" width="46.85546875" customWidth="1"/>
  </cols>
  <sheetData>
    <row r="1" spans="1:8" s="7" customFormat="1" ht="18.75">
      <c r="A1" s="6" t="s">
        <v>1</v>
      </c>
      <c r="B1" s="6" t="s">
        <v>0</v>
      </c>
      <c r="C1" s="6" t="s">
        <v>25</v>
      </c>
      <c r="D1" s="6" t="s">
        <v>28</v>
      </c>
    </row>
    <row r="2" spans="1:8">
      <c r="A2" s="2" t="s">
        <v>3</v>
      </c>
      <c r="B2" s="1">
        <v>41668</v>
      </c>
      <c r="C2" t="str">
        <f>IFERROR(MID(H2,SEARCH("_",H2,SEARCH("_",H2,1))+4,LEN(H2)-SEARCH("_",H2,SEARCH("_",H2,1))-1),"Pas de correspondance date et région")</f>
        <v>Nouveaux Clients</v>
      </c>
      <c r="D2" s="5">
        <f>SUMPRODUCT(ISNUMBER(SEARCH(C2,matrice!$A$2:$A$21))*1)</f>
        <v>8</v>
      </c>
      <c r="H2" s="2" t="str">
        <f>IFERROR(INDEX(matrice!A2:A21,MATCH(CONCATENATE(resultats!A2,resultats!B2),matrice!$D$2:$D$21,0)),"pas de correspondance de date et région")</f>
        <v>140129_RU_Nouveaux Clients</v>
      </c>
    </row>
    <row r="3" spans="1:8">
      <c r="A3" s="2" t="s">
        <v>27</v>
      </c>
      <c r="B3" s="1">
        <v>41669</v>
      </c>
      <c r="C3" s="2" t="str">
        <f t="shared" ref="C3:C7" si="0">IFERROR(MID(H3,SEARCH("_",H3,SEARCH("_",H3,1))+4,LEN(H3)-SEARCH("_",H3,SEARCH("_",H3,1))-1),"Pas de correspondance date et région")</f>
        <v>Welcome</v>
      </c>
      <c r="D3" s="5">
        <f>SUMPRODUCT(ISNUMBER(SEARCH(C3,matrice!$A$2:$A$21))*1)</f>
        <v>3</v>
      </c>
      <c r="F3" s="2"/>
      <c r="H3" s="2" t="str">
        <f>IFERROR(INDEX(matrice!A3:A22,MATCH(CONCATENATE(resultats!A3,resultats!B3),matrice!$D$2:$D$21,0)),"pas de correspondance de date et région")</f>
        <v>140130_CH_Welcome</v>
      </c>
    </row>
    <row r="4" spans="1:8">
      <c r="A4" s="2" t="s">
        <v>3</v>
      </c>
      <c r="B4" s="1">
        <v>41670</v>
      </c>
      <c r="C4" s="2" t="str">
        <f t="shared" si="0"/>
        <v>First Offer</v>
      </c>
      <c r="D4" s="5">
        <f>SUMPRODUCT(ISNUMBER(SEARCH(C4,matrice!$A$2:$A$21))*1)</f>
        <v>4</v>
      </c>
      <c r="H4" s="2" t="str">
        <f>IFERROR(INDEX(matrice!A4:A23,MATCH(CONCATENATE(resultats!A4,resultats!B4),matrice!$D$2:$D$21,0)),"pas de correspondance de date et région")</f>
        <v>140131_SE_First Offer</v>
      </c>
    </row>
    <row r="5" spans="1:8">
      <c r="A5" s="2" t="s">
        <v>27</v>
      </c>
      <c r="B5" s="1">
        <v>41671</v>
      </c>
      <c r="C5" s="2" t="str">
        <f t="shared" si="0"/>
        <v>Pas de correspondance date et région</v>
      </c>
      <c r="D5" s="5">
        <f>SUMPRODUCT(ISNUMBER(SEARCH(C5,matrice!$A$2:$A$21))*1)</f>
        <v>0</v>
      </c>
      <c r="H5" s="2" t="str">
        <f>IFERROR(INDEX(matrice!A5:A24,MATCH(CONCATENATE(resultats!A5,resultats!B5),matrice!$D$2:$D$21,0)),"pas de correspondance de date et région")</f>
        <v>pas de correspondance de date et région</v>
      </c>
    </row>
    <row r="6" spans="1:8">
      <c r="A6" s="2" t="s">
        <v>27</v>
      </c>
      <c r="B6" s="1">
        <v>41672</v>
      </c>
      <c r="C6" s="2" t="str">
        <f t="shared" si="0"/>
        <v>Pas de correspondance date et région</v>
      </c>
      <c r="D6" s="5">
        <f>SUMPRODUCT(ISNUMBER(SEARCH(C6,matrice!$A$2:$A$21))*1)</f>
        <v>0</v>
      </c>
      <c r="H6" s="2" t="str">
        <f>IFERROR(INDEX(matrice!A6:A25,MATCH(CONCATENATE(resultats!A6,resultats!B6),matrice!$D$2:$D$21,0)),"pas de correspondance de date et région")</f>
        <v>pas de correspondance de date et région</v>
      </c>
    </row>
    <row r="7" spans="1:8">
      <c r="A7" s="2" t="s">
        <v>27</v>
      </c>
      <c r="B7" s="1">
        <v>41673</v>
      </c>
      <c r="C7" s="2" t="str">
        <f t="shared" si="0"/>
        <v>Pas de correspondance date et région</v>
      </c>
      <c r="D7" s="5">
        <f>SUMPRODUCT(ISNUMBER(SEARCH(C7,matrice!$A$2:$A$21))*1)</f>
        <v>0</v>
      </c>
      <c r="H7" s="2" t="str">
        <f>IFERROR(INDEX(matrice!A7:A26,MATCH(CONCATENATE(resultats!A7,resultats!B7),matrice!$D$2:$D$21,0)),"pas de correspondance de date et région")</f>
        <v>pas de correspondance de date et région</v>
      </c>
    </row>
    <row r="8" spans="1:8">
      <c r="B8" s="1"/>
    </row>
    <row r="9" spans="1:8">
      <c r="B9" s="1"/>
    </row>
    <row r="10" spans="1:8">
      <c r="B10" s="1"/>
    </row>
    <row r="11" spans="1:8">
      <c r="B11" s="1"/>
    </row>
    <row r="12" spans="1:8">
      <c r="B12" s="1"/>
    </row>
    <row r="13" spans="1:8">
      <c r="B13" s="1"/>
    </row>
    <row r="14" spans="1:8">
      <c r="B14" s="1"/>
    </row>
    <row r="15" spans="1:8">
      <c r="B15" s="1"/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matrice</vt:lpstr>
      <vt:lpstr>resultats</vt:lpstr>
      <vt:lpstr>Tabelle3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Blandine.Arnould</dc:creator>
  <cp:lastModifiedBy>Mickaël BEAUDUSSEAU</cp:lastModifiedBy>
  <dcterms:created xsi:type="dcterms:W3CDTF">2014-02-03T17:01:55Z</dcterms:created>
  <dcterms:modified xsi:type="dcterms:W3CDTF">2014-02-04T17:54:40Z</dcterms:modified>
</cp:coreProperties>
</file>