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795" yWindow="480" windowWidth="15480" windowHeight="91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Feuil1!$A$1:$U$48</definedName>
  </definedNames>
  <calcPr calcId="145621"/>
</workbook>
</file>

<file path=xl/calcChain.xml><?xml version="1.0" encoding="utf-8"?>
<calcChain xmlns="http://schemas.openxmlformats.org/spreadsheetml/2006/main">
  <c r="R48" i="1" l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3" i="1"/>
  <c r="R2" i="1"/>
  <c r="R51" i="1" s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" i="1"/>
  <c r="N2" i="1"/>
  <c r="J4" i="1"/>
  <c r="J3" i="1"/>
  <c r="J2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J21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N51" i="1" l="1"/>
  <c r="J51" i="1"/>
  <c r="F51" i="1"/>
</calcChain>
</file>

<file path=xl/sharedStrings.xml><?xml version="1.0" encoding="utf-8"?>
<sst xmlns="http://schemas.openxmlformats.org/spreadsheetml/2006/main" count="354" uniqueCount="276">
  <si>
    <t xml:space="preserve">nom </t>
  </si>
  <si>
    <t>adresse</t>
  </si>
  <si>
    <t>n°allocataire</t>
  </si>
  <si>
    <t>AUVIGNE-HADO</t>
  </si>
  <si>
    <t>2 chemin de la Charrée 44000 NANTES</t>
  </si>
  <si>
    <t>Martin (10/01/06)</t>
  </si>
  <si>
    <t>Rosalie (18/10/07)</t>
  </si>
  <si>
    <t>BOURDILLAT</t>
  </si>
  <si>
    <t>7 place des Gros Becs 44240 LA CHAPELLE SUR ERDRE</t>
  </si>
  <si>
    <t>Juliette (05/08/04)</t>
  </si>
  <si>
    <t>Antoine (12/05/08)</t>
  </si>
  <si>
    <t>1218915S</t>
  </si>
  <si>
    <t>BRUNEAU</t>
  </si>
  <si>
    <t>19 bis avenue du Général de Gaulle 44120 VERTOU</t>
  </si>
  <si>
    <t>Clara (16/03/01)</t>
  </si>
  <si>
    <t>Louis (05/01/07)</t>
  </si>
  <si>
    <t>1100670X</t>
  </si>
  <si>
    <t>LEDUC-RAOUL</t>
  </si>
  <si>
    <t>7 impasse marmontel, 44000 Nantes</t>
  </si>
  <si>
    <t>Louise (23/01/07)</t>
  </si>
  <si>
    <t>1306377P</t>
  </si>
  <si>
    <t>Chloé (29/07/04)</t>
  </si>
  <si>
    <t>Romain (29/05/07)</t>
  </si>
  <si>
    <t xml:space="preserve">1218810 D </t>
  </si>
  <si>
    <t>PESME</t>
  </si>
  <si>
    <t>47, rue de la Convention 44100 Nantes</t>
  </si>
  <si>
    <t>1263345K</t>
  </si>
  <si>
    <t>RAGOT</t>
  </si>
  <si>
    <t>9 rue Phileas Fogg 44000 NANTES</t>
  </si>
  <si>
    <t>Gaspard (02/03/07)</t>
  </si>
  <si>
    <t>RUAUD-VERDIER</t>
  </si>
  <si>
    <t>209 route de Carquefou 44240 SUCE SUR ERDRE</t>
  </si>
  <si>
    <t>Mathis (30/09/03)</t>
  </si>
  <si>
    <t>Charly (08/04/07)</t>
  </si>
  <si>
    <t>1270931A</t>
  </si>
  <si>
    <t>COUT</t>
  </si>
  <si>
    <t>NOM 1</t>
  </si>
  <si>
    <t>Prénom 1</t>
  </si>
  <si>
    <t>NOM 2</t>
  </si>
  <si>
    <t>Prénom 2</t>
  </si>
  <si>
    <t>NOM 3</t>
  </si>
  <si>
    <t>Prénom 3</t>
  </si>
  <si>
    <t>HADO</t>
  </si>
  <si>
    <t>LEDUC</t>
  </si>
  <si>
    <t xml:space="preserve">PELVET </t>
  </si>
  <si>
    <t>calixte (25/10/05)</t>
  </si>
  <si>
    <t>DE RAGUENEL</t>
  </si>
  <si>
    <t>RUAUD</t>
  </si>
  <si>
    <t>CLOCHARD</t>
  </si>
  <si>
    <t>1 place de la croix bonneau 44100 NANTES</t>
  </si>
  <si>
    <t>William (27/06/2009)</t>
  </si>
  <si>
    <t>TOUZARD</t>
  </si>
  <si>
    <t>38 Bis Rue Desaix 44000 NANTES</t>
  </si>
  <si>
    <t>Maxime(07/10/05)</t>
  </si>
  <si>
    <t>Pauline (22/03/07)</t>
  </si>
  <si>
    <t>705549X</t>
  </si>
  <si>
    <t>DELMAU</t>
  </si>
  <si>
    <t>14 rue des artisans 44300 NANTES</t>
  </si>
  <si>
    <t>Juliette (21/08/2008)</t>
  </si>
  <si>
    <t>Emilie (14/06/2010)</t>
  </si>
  <si>
    <t>BOUTILLET</t>
  </si>
  <si>
    <t>114 rue de la Bastille 44400 REZE</t>
  </si>
  <si>
    <t>Chloé (13/05/2008)</t>
  </si>
  <si>
    <t xml:space="preserve">BOUTILLET </t>
  </si>
  <si>
    <t>Arthur (29/03/2011)</t>
  </si>
  <si>
    <t>ELLEOUET</t>
  </si>
  <si>
    <t>PRIEUR</t>
  </si>
  <si>
    <t>Baptiste (04/06/2008)</t>
  </si>
  <si>
    <t>84 route de Rennes 44300 NANTES</t>
  </si>
  <si>
    <t>Elouan (27/04/2002)</t>
  </si>
  <si>
    <t>Yaëlle (18/03/2007)</t>
  </si>
  <si>
    <t>RIEUPET</t>
  </si>
  <si>
    <t>La hocmardière 44240 SUCE SUR ERDRE</t>
  </si>
  <si>
    <t>Inès (02/02/2001)</t>
  </si>
  <si>
    <t>Lison (22/09/2008)</t>
  </si>
  <si>
    <t>ROBINA</t>
  </si>
  <si>
    <t>6 rue de la Bastille 44000 NANTES</t>
  </si>
  <si>
    <t>GAUCHAUX</t>
  </si>
  <si>
    <t>Liam (16/09/2004)</t>
  </si>
  <si>
    <t>TESSON</t>
  </si>
  <si>
    <t>Lilou (11/07/2005)</t>
  </si>
  <si>
    <t>Jade (05/08/2008)</t>
  </si>
  <si>
    <t>58 rue du Pontereau 44300 NANTES</t>
  </si>
  <si>
    <t>BORDAGE</t>
  </si>
  <si>
    <t>Amaury (11/12/2001)</t>
  </si>
  <si>
    <t>Mayeul (07/07/2006)</t>
  </si>
  <si>
    <t>NOM 4</t>
  </si>
  <si>
    <t>Prénom 4</t>
  </si>
  <si>
    <t>Axel (12/08/2009)</t>
  </si>
  <si>
    <t>Agathe (8/02/10)</t>
  </si>
  <si>
    <t>CESBRON</t>
  </si>
  <si>
    <t>2 rue du Carnibot 44119 Treillières</t>
  </si>
  <si>
    <t>Alix (14/12/2004)</t>
  </si>
  <si>
    <t>Baptiste (21/01/2007)</t>
  </si>
  <si>
    <t>Louise (02/12/2008)</t>
  </si>
  <si>
    <t>1274876B</t>
  </si>
  <si>
    <t>1368064N</t>
  </si>
  <si>
    <t>1088121</t>
  </si>
  <si>
    <t>149 rue des Hauts pavés 44100 NANTES</t>
  </si>
  <si>
    <t>Philippine (14/09/2003)</t>
  </si>
  <si>
    <t>34 rue de le Bastille 44000 NANTES</t>
  </si>
  <si>
    <t>1142663H</t>
  </si>
  <si>
    <t>Yuna (08/01/2008)</t>
  </si>
  <si>
    <t>1046714</t>
  </si>
  <si>
    <t>1472246</t>
  </si>
  <si>
    <t>MAINGUET</t>
  </si>
  <si>
    <t>16 chemin des vignes du bourg 44100 NANTES</t>
  </si>
  <si>
    <t>Victor (16/05/2006)</t>
  </si>
  <si>
    <t>Charlotte (16/09/2008)</t>
  </si>
  <si>
    <t>0604495D</t>
  </si>
  <si>
    <t>BIARD</t>
  </si>
  <si>
    <t>7 rue Joyau 44000 NANTES</t>
  </si>
  <si>
    <t>Aurélien (29/10/2008)</t>
  </si>
  <si>
    <t>Simon (02/04/2011)</t>
  </si>
  <si>
    <t>04899825</t>
  </si>
  <si>
    <t>1396665A</t>
  </si>
  <si>
    <t>ROQUINARC'H</t>
  </si>
  <si>
    <t>40 bis rue de la comtesse de ségur 44800 Saint herblain</t>
  </si>
  <si>
    <t>Ewen (30/03/1006)</t>
  </si>
  <si>
    <t>1373093 Z</t>
  </si>
  <si>
    <t>RAILLARD</t>
  </si>
  <si>
    <t>26 rue louis Samson 44400 REZE</t>
  </si>
  <si>
    <t>Arsène (31/10/2002)</t>
  </si>
  <si>
    <t>Yuna (17/12/2008)</t>
  </si>
  <si>
    <t>701485C</t>
  </si>
  <si>
    <t>LESPAGNOL</t>
  </si>
  <si>
    <t>5 rue Olympe de Gouges 44200 NANTES</t>
  </si>
  <si>
    <t>Noé (03/09/2007)</t>
  </si>
  <si>
    <t>Diane (17/01/2010)</t>
  </si>
  <si>
    <t>0469307</t>
  </si>
  <si>
    <t>GUILLARD</t>
  </si>
  <si>
    <t>19 passage saint Yves 44000 NANTES</t>
  </si>
  <si>
    <t>Romain (20/09/2002)</t>
  </si>
  <si>
    <t xml:space="preserve">GUILLARD </t>
  </si>
  <si>
    <t>Nicolas (16/09/2004)</t>
  </si>
  <si>
    <t>Clémence (17/09/2011)</t>
  </si>
  <si>
    <t>1161981 L</t>
  </si>
  <si>
    <t>Elouan (30/11/2010)</t>
  </si>
  <si>
    <t>Euxone (04/11/2008)</t>
  </si>
  <si>
    <t>OESTERLE</t>
  </si>
  <si>
    <t>1043488</t>
  </si>
  <si>
    <t>Lila (12/08/2011)</t>
  </si>
  <si>
    <t>GENDRON-PALVADEAU</t>
  </si>
  <si>
    <t>42 rue du Ploreau 44240 LA CHAPELLE SUR ERDRE</t>
  </si>
  <si>
    <t>GENDRON</t>
  </si>
  <si>
    <t>Suzie (09/11/2004)</t>
  </si>
  <si>
    <t>Marceau (02/07/2007)</t>
  </si>
  <si>
    <t>0642383 R</t>
  </si>
  <si>
    <t>26 avenue de la Close 44300 NANTES</t>
  </si>
  <si>
    <t>CHARAF</t>
  </si>
  <si>
    <t>Selma (04/03/2004)</t>
  </si>
  <si>
    <t>Elias (27/09/2007)</t>
  </si>
  <si>
    <t>1199484</t>
  </si>
  <si>
    <t>CHARAF-BERCON</t>
  </si>
  <si>
    <t>FOUCAULT</t>
  </si>
  <si>
    <t>36 rue des violettes 44230 SAINT SEBASTIEN SUR LOIRE</t>
  </si>
  <si>
    <t>Armand (15/01/2007)</t>
  </si>
  <si>
    <t>Célestine (15/01/2007)</t>
  </si>
  <si>
    <t>1307076E</t>
  </si>
  <si>
    <t>CHARLOUX</t>
  </si>
  <si>
    <t>6 rue Paul Gauguin 44100 NANTES</t>
  </si>
  <si>
    <t>Capucine (10/01/2005)</t>
  </si>
  <si>
    <t>Enguerrand (10/02/2007)</t>
  </si>
  <si>
    <t>Iseult (12/10/2009)</t>
  </si>
  <si>
    <t>1229942</t>
  </si>
  <si>
    <t>MALLET-POTIER</t>
  </si>
  <si>
    <t>13 route de clisson 44690 La haie fouassière</t>
  </si>
  <si>
    <t>MALLET</t>
  </si>
  <si>
    <t>Mathéo (07/03/2009)</t>
  </si>
  <si>
    <t>Nathan (09/01/2012)</t>
  </si>
  <si>
    <t>1489007Z</t>
  </si>
  <si>
    <t>BOURRIER-MENORET</t>
  </si>
  <si>
    <t>20 rue des grandes vignes app2 44450 LA CHAPELLE BASSE MER</t>
  </si>
  <si>
    <t>MENORET</t>
  </si>
  <si>
    <t>Néo (28/11/2008)</t>
  </si>
  <si>
    <t>Maio (14/09/2010)</t>
  </si>
  <si>
    <t>1367405H</t>
  </si>
  <si>
    <t>MAISONNEUVE</t>
  </si>
  <si>
    <t>6 chemin du Meunier 44240 LA CHAPELLE SUR ERDRE</t>
  </si>
  <si>
    <t>Margot (09/09/2003)</t>
  </si>
  <si>
    <t>Lucie (10/01/2006)</t>
  </si>
  <si>
    <t>Jade (30/06/2009)</t>
  </si>
  <si>
    <t>0724423T</t>
  </si>
  <si>
    <t>POULAIN</t>
  </si>
  <si>
    <t>Louise (31/08/2005)</t>
  </si>
  <si>
    <t>Camille (24/11/2008)</t>
  </si>
  <si>
    <t>Rémi (20/11/2011)</t>
  </si>
  <si>
    <t>1259175M</t>
  </si>
  <si>
    <t>35 bis rue jean jacques audubon 44220 COUERON</t>
  </si>
  <si>
    <t>GUILLOU</t>
  </si>
  <si>
    <t>9 rue camille Flammarion 44000 NANTES</t>
  </si>
  <si>
    <t xml:space="preserve">GUILLOU </t>
  </si>
  <si>
    <t>Lucie (30/03/2009)</t>
  </si>
  <si>
    <t>LE DIGARCHER-SAGOT</t>
  </si>
  <si>
    <t>2 rue Morlaix 44800 NANTES</t>
  </si>
  <si>
    <t>SAGOT-LE DIGARCHER</t>
  </si>
  <si>
    <t>Rachel (07/06/2012)</t>
  </si>
  <si>
    <t>1145992</t>
  </si>
  <si>
    <t>GARNIER</t>
  </si>
  <si>
    <t>4 rue de Tourain 44000 NANTES</t>
  </si>
  <si>
    <t>Zoé (15/08/2007)</t>
  </si>
  <si>
    <t xml:space="preserve">GARNIER </t>
  </si>
  <si>
    <t>Alice (11/03/2012)</t>
  </si>
  <si>
    <t>0499055</t>
  </si>
  <si>
    <t>CASSIER</t>
  </si>
  <si>
    <t>2 rue du moulin neuf 44300 NANTES</t>
  </si>
  <si>
    <t>Louis (10/11/2006)</t>
  </si>
  <si>
    <t xml:space="preserve">CASSIER </t>
  </si>
  <si>
    <t>Jules (09/01/2009)</t>
  </si>
  <si>
    <t>1214282</t>
  </si>
  <si>
    <t>PERRIGAUD-GUILLEMOT</t>
  </si>
  <si>
    <t>24 rue de la porte neuve 44000 NANTES</t>
  </si>
  <si>
    <t xml:space="preserve">PERRIGAUD </t>
  </si>
  <si>
    <t>Apolline (11/07/2008)</t>
  </si>
  <si>
    <t>PERRIGAUD</t>
  </si>
  <si>
    <t>Constant (20/09/2011)</t>
  </si>
  <si>
    <t>1135828</t>
  </si>
  <si>
    <t>1436798 Y</t>
  </si>
  <si>
    <t>Nbr d'heures</t>
  </si>
  <si>
    <t>2 rue des berlaguts 44230 SAINT SEBASTIEN SUR LOIRE</t>
  </si>
  <si>
    <t>CLOUET</t>
  </si>
  <si>
    <t>3 parc de la morlière 44700 ORVAULT</t>
  </si>
  <si>
    <t>Matis (15/02/2004)</t>
  </si>
  <si>
    <t>Hoël (28/05/2007)</t>
  </si>
  <si>
    <t>Marin (05/06/2009)</t>
  </si>
  <si>
    <t>155958</t>
  </si>
  <si>
    <t>REICH-MABIRE</t>
  </si>
  <si>
    <t>22 avenue Jeanne Jugan 44100 NANTES</t>
  </si>
  <si>
    <t>MABIRE</t>
  </si>
  <si>
    <t>Louise (25/12/2002)</t>
  </si>
  <si>
    <t>Valentine (01/04/2004)</t>
  </si>
  <si>
    <t xml:space="preserve">MABIRE </t>
  </si>
  <si>
    <t>Adèle (05/05/2009)</t>
  </si>
  <si>
    <t>1240790T</t>
  </si>
  <si>
    <t>ALLORENT</t>
  </si>
  <si>
    <t>16 rue Francois Clouet 44240 LA CHAPELLE SUR ERDRE</t>
  </si>
  <si>
    <t>Adrien (17/05/2001)</t>
  </si>
  <si>
    <t>Coline (20/02/2005)</t>
  </si>
  <si>
    <t>Pénélope (26/03/2007)</t>
  </si>
  <si>
    <t>0671940Y</t>
  </si>
  <si>
    <t>BOUCHAUD-REUCHER</t>
  </si>
  <si>
    <t>168 Bis bd de le libération 44220 COUERON</t>
  </si>
  <si>
    <t xml:space="preserve">BOUCHAUD </t>
  </si>
  <si>
    <t>Paul (16/02/2011)</t>
  </si>
  <si>
    <t>1443603</t>
  </si>
  <si>
    <t>LE FLOCH-BOTHOREL</t>
  </si>
  <si>
    <t>31 rue Mendes France 44240 LA CHAPELLE SUR ERDRE</t>
  </si>
  <si>
    <t>BOTHOREL</t>
  </si>
  <si>
    <t>Alexian (27/09/2002)</t>
  </si>
  <si>
    <t>Maxence (23/02/2004)</t>
  </si>
  <si>
    <t>Eliott (05/08/2009)</t>
  </si>
  <si>
    <t>1017732 L</t>
  </si>
  <si>
    <t>1227972</t>
  </si>
  <si>
    <t>MASSE</t>
  </si>
  <si>
    <t>Louam (11/02/2012)</t>
  </si>
  <si>
    <t>CONAN-MACE</t>
  </si>
  <si>
    <t>105  boulevard michelet bat C 44300 NANTES</t>
  </si>
  <si>
    <t>PASQUET</t>
  </si>
  <si>
    <t>54 rue Desaix 44000 NANTES</t>
  </si>
  <si>
    <t>Chloé (27/02/2004)</t>
  </si>
  <si>
    <t>Lucile (07/07/2007)</t>
  </si>
  <si>
    <t>1235534</t>
  </si>
  <si>
    <t>LEVESQUE</t>
  </si>
  <si>
    <t>11 avenue de la Milletière 44000 NANTES</t>
  </si>
  <si>
    <t>Agathe (27/08/2009)</t>
  </si>
  <si>
    <t>Edouard (04/10/2012)</t>
  </si>
  <si>
    <t>1236480 V</t>
  </si>
  <si>
    <t>CASTAIGNAU</t>
  </si>
  <si>
    <t>13  F impasse de la bernardière 44400 REZE</t>
  </si>
  <si>
    <t>Roméo ( 16/02/2002)</t>
  </si>
  <si>
    <t>1487662</t>
  </si>
  <si>
    <t>date de naissance</t>
  </si>
  <si>
    <t>age</t>
  </si>
  <si>
    <t>Date de naissance</t>
  </si>
  <si>
    <t xml:space="preserve">Age 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</si>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</sst>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i/>
      <sz val="11"/>
      <color indexed="53"/>
      <name val="Calibri"/>
      <family val="2"/>
    </font>
    <font>
      <sz val="10"/>
      <color indexed="8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10"/>
      <color indexed="8"/>
      <name val="Calibri"/>
      <family val="2"/>
    </font>
    <font>
      <sz val="9"/>
      <name val="Calibri"/>
      <family val="2"/>
    </font>
    <font>
      <b/>
      <sz val="9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22"/>
      </patternFill>
    </fill>
    <fill>
      <patternFill patternType="solid">
        <fgColor indexed="9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</fills>
  <borders count="2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left"/>
    </xf>
    <xf numFmtId="0" fontId="2" fillId="0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49" fontId="2" fillId="3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5" fillId="3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2" fillId="0" borderId="0" xfId="0" applyFont="1" applyFill="1"/>
    <xf numFmtId="0" fontId="6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Fill="1" applyAlignment="1">
      <alignment horizontal="left"/>
    </xf>
    <xf numFmtId="164" fontId="2" fillId="0" borderId="0" xfId="0" applyNumberFormat="1" applyFont="1" applyFill="1" applyAlignment="1">
      <alignment horizontal="left"/>
    </xf>
    <xf numFmtId="0" fontId="7" fillId="0" borderId="0" xfId="0" applyFont="1" applyFill="1" applyBorder="1" applyAlignment="1">
      <alignment horizontal="left"/>
    </xf>
    <xf numFmtId="14" fontId="2" fillId="3" borderId="0" xfId="0" applyNumberFormat="1" applyFont="1" applyFill="1" applyAlignment="1">
      <alignment horizontal="left"/>
    </xf>
    <xf numFmtId="0" fontId="8" fillId="0" borderId="0" xfId="0" applyFont="1"/>
    <xf numFmtId="0" fontId="9" fillId="0" borderId="0" xfId="0" applyFont="1"/>
    <xf numFmtId="49" fontId="2" fillId="5" borderId="0" xfId="0" applyNumberFormat="1" applyFont="1" applyFill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2" fillId="0" borderId="0" xfId="0" applyNumberFormat="1" applyFont="1" applyFill="1" applyAlignment="1">
      <alignment horizontal="center"/>
    </xf>
    <xf numFmtId="49" fontId="0" fillId="0" borderId="0" xfId="0" applyNumberFormat="1" applyAlignment="1">
      <alignment horizontal="center"/>
    </xf>
    <xf numFmtId="16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49" fontId="2" fillId="4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left"/>
    </xf>
    <xf numFmtId="2" fontId="1" fillId="2" borderId="1" xfId="0" applyNumberFormat="1" applyFont="1" applyFill="1" applyBorder="1" applyAlignment="1">
      <alignment horizontal="center"/>
    </xf>
    <xf numFmtId="2" fontId="0" fillId="0" borderId="0" xfId="0" applyNumberFormat="1"/>
    <xf numFmtId="14" fontId="9" fillId="0" borderId="0" xfId="0" applyNumberFormat="1" applyFont="1"/>
    <xf numFmtId="0" fontId="10" fillId="0" borderId="0" xfId="0" applyFont="1"/>
  </cellXfs>
  <cellStyles count="1">
    <cellStyle name="Normal" xfId="0" builtinId="0"/>
  </cellStyles>
  <dxfs count="18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G129"/>
  <sheetViews>
    <sheetView tabSelected="1" workbookViewId="0">
      <pane xSplit="1" ySplit="1" topLeftCell="H11" activePane="bottomRight" state="frozen"/>
      <selection pane="topRight" activeCell="C1" sqref="C1"/>
      <selection pane="bottomLeft" activeCell="A2" sqref="A2"/>
      <selection pane="bottomRight" activeCell="R51" sqref="R51"/>
    </sheetView>
  </sheetViews>
  <sheetFormatPr baseColWidth="10" defaultRowHeight="15" x14ac:dyDescent="0.25"/>
  <cols>
    <col min="1" max="1" width="25.140625" customWidth="1"/>
    <col min="2" max="2" width="50.5703125" bestFit="1" customWidth="1"/>
    <col min="3" max="3" width="19" customWidth="1"/>
    <col min="4" max="7" width="19.7109375" customWidth="1"/>
    <col min="8" max="8" width="21.28515625" bestFit="1" customWidth="1"/>
    <col min="9" max="9" width="21.28515625" customWidth="1"/>
    <col min="10" max="10" width="21.28515625" style="31" customWidth="1"/>
    <col min="11" max="18" width="19.7109375" customWidth="1"/>
    <col min="19" max="19" width="23" style="25" customWidth="1"/>
    <col min="20" max="20" width="14.7109375" style="16" customWidth="1"/>
    <col min="21" max="21" width="22.28515625" style="15" customWidth="1"/>
    <col min="22" max="85" width="11.42578125" style="15"/>
    <col min="171" max="171" width="5.5703125" customWidth="1"/>
    <col min="172" max="172" width="24.5703125" customWidth="1"/>
    <col min="173" max="173" width="63.42578125" customWidth="1"/>
    <col min="174" max="174" width="46.28515625" customWidth="1"/>
    <col min="175" max="175" width="49.5703125" customWidth="1"/>
    <col min="176" max="176" width="16" customWidth="1"/>
    <col min="177" max="177" width="16.42578125" customWidth="1"/>
    <col min="178" max="178" width="15.7109375" customWidth="1"/>
    <col min="179" max="179" width="56.28515625" customWidth="1"/>
    <col min="180" max="180" width="20" customWidth="1"/>
    <col min="181" max="181" width="13.7109375" customWidth="1"/>
    <col min="184" max="184" width="75.5703125" customWidth="1"/>
    <col min="186" max="186" width="16.85546875" customWidth="1"/>
    <col min="187" max="187" width="18.5703125" customWidth="1"/>
    <col min="188" max="188" width="21.85546875" customWidth="1"/>
    <col min="189" max="189" width="100.28515625" customWidth="1"/>
    <col min="190" max="190" width="10.85546875" customWidth="1"/>
    <col min="191" max="191" width="8.7109375" customWidth="1"/>
    <col min="192" max="192" width="7.7109375" customWidth="1"/>
    <col min="193" max="193" width="87" customWidth="1"/>
    <col min="194" max="195" width="49.28515625" customWidth="1"/>
    <col min="252" max="252" width="9.42578125" customWidth="1"/>
    <col min="253" max="253" width="25.140625" customWidth="1"/>
    <col min="254" max="254" width="48.28515625" customWidth="1"/>
    <col min="255" max="255" width="37" customWidth="1"/>
    <col min="256" max="256" width="61.42578125" customWidth="1"/>
    <col min="257" max="259" width="19.7109375" customWidth="1"/>
    <col min="260" max="260" width="53.5703125" customWidth="1"/>
    <col min="261" max="262" width="26.28515625" customWidth="1"/>
    <col min="264" max="264" width="23.5703125" customWidth="1"/>
    <col min="265" max="265" width="32.5703125" customWidth="1"/>
    <col min="266" max="266" width="14.7109375" customWidth="1"/>
    <col min="267" max="267" width="24.7109375" customWidth="1"/>
    <col min="268" max="268" width="23" customWidth="1"/>
    <col min="269" max="269" width="27.140625" customWidth="1"/>
    <col min="270" max="270" width="117.28515625" customWidth="1"/>
    <col min="271" max="271" width="9.85546875" customWidth="1"/>
    <col min="272" max="272" width="12.42578125" customWidth="1"/>
    <col min="273" max="273" width="8.7109375" customWidth="1"/>
    <col min="274" max="274" width="87" customWidth="1"/>
    <col min="275" max="276" width="49.28515625" customWidth="1"/>
    <col min="427" max="427" width="5.5703125" customWidth="1"/>
    <col min="428" max="428" width="24.5703125" customWidth="1"/>
    <col min="429" max="429" width="63.42578125" customWidth="1"/>
    <col min="430" max="430" width="46.28515625" customWidth="1"/>
    <col min="431" max="431" width="49.5703125" customWidth="1"/>
    <col min="432" max="432" width="16" customWidth="1"/>
    <col min="433" max="433" width="16.42578125" customWidth="1"/>
    <col min="434" max="434" width="15.7109375" customWidth="1"/>
    <col min="435" max="435" width="56.28515625" customWidth="1"/>
    <col min="436" max="436" width="20" customWidth="1"/>
    <col min="437" max="437" width="13.7109375" customWidth="1"/>
    <col min="440" max="440" width="75.5703125" customWidth="1"/>
    <col min="442" max="442" width="16.85546875" customWidth="1"/>
    <col min="443" max="443" width="18.5703125" customWidth="1"/>
    <col min="444" max="444" width="21.85546875" customWidth="1"/>
    <col min="445" max="445" width="100.28515625" customWidth="1"/>
    <col min="446" max="446" width="10.85546875" customWidth="1"/>
    <col min="447" max="447" width="8.7109375" customWidth="1"/>
    <col min="448" max="448" width="7.7109375" customWidth="1"/>
    <col min="449" max="449" width="87" customWidth="1"/>
    <col min="450" max="451" width="49.28515625" customWidth="1"/>
    <col min="508" max="508" width="9.42578125" customWidth="1"/>
    <col min="509" max="509" width="25.140625" customWidth="1"/>
    <col min="510" max="510" width="48.28515625" customWidth="1"/>
    <col min="511" max="511" width="37" customWidth="1"/>
    <col min="512" max="512" width="61.42578125" customWidth="1"/>
    <col min="513" max="515" width="19.7109375" customWidth="1"/>
    <col min="516" max="516" width="53.5703125" customWidth="1"/>
    <col min="517" max="518" width="26.28515625" customWidth="1"/>
    <col min="520" max="520" width="23.5703125" customWidth="1"/>
    <col min="521" max="521" width="32.5703125" customWidth="1"/>
    <col min="522" max="522" width="14.7109375" customWidth="1"/>
    <col min="523" max="523" width="24.7109375" customWidth="1"/>
    <col min="524" max="524" width="23" customWidth="1"/>
    <col min="525" max="525" width="27.140625" customWidth="1"/>
    <col min="526" max="526" width="117.28515625" customWidth="1"/>
    <col min="527" max="527" width="9.85546875" customWidth="1"/>
    <col min="528" max="528" width="12.42578125" customWidth="1"/>
    <col min="529" max="529" width="8.7109375" customWidth="1"/>
    <col min="530" max="530" width="87" customWidth="1"/>
    <col min="531" max="532" width="49.28515625" customWidth="1"/>
    <col min="683" max="683" width="5.5703125" customWidth="1"/>
    <col min="684" max="684" width="24.5703125" customWidth="1"/>
    <col min="685" max="685" width="63.42578125" customWidth="1"/>
    <col min="686" max="686" width="46.28515625" customWidth="1"/>
    <col min="687" max="687" width="49.5703125" customWidth="1"/>
    <col min="688" max="688" width="16" customWidth="1"/>
    <col min="689" max="689" width="16.42578125" customWidth="1"/>
    <col min="690" max="690" width="15.7109375" customWidth="1"/>
    <col min="691" max="691" width="56.28515625" customWidth="1"/>
    <col min="692" max="692" width="20" customWidth="1"/>
    <col min="693" max="693" width="13.7109375" customWidth="1"/>
    <col min="696" max="696" width="75.5703125" customWidth="1"/>
    <col min="698" max="698" width="16.85546875" customWidth="1"/>
    <col min="699" max="699" width="18.5703125" customWidth="1"/>
    <col min="700" max="700" width="21.85546875" customWidth="1"/>
    <col min="701" max="701" width="100.28515625" customWidth="1"/>
    <col min="702" max="702" width="10.85546875" customWidth="1"/>
    <col min="703" max="703" width="8.7109375" customWidth="1"/>
    <col min="704" max="704" width="7.7109375" customWidth="1"/>
    <col min="705" max="705" width="87" customWidth="1"/>
    <col min="706" max="707" width="49.28515625" customWidth="1"/>
    <col min="764" max="764" width="9.42578125" customWidth="1"/>
    <col min="765" max="765" width="25.140625" customWidth="1"/>
    <col min="766" max="766" width="48.28515625" customWidth="1"/>
    <col min="767" max="767" width="37" customWidth="1"/>
    <col min="768" max="768" width="61.42578125" customWidth="1"/>
    <col min="769" max="771" width="19.7109375" customWidth="1"/>
    <col min="772" max="772" width="53.5703125" customWidth="1"/>
    <col min="773" max="774" width="26.28515625" customWidth="1"/>
    <col min="776" max="776" width="23.5703125" customWidth="1"/>
    <col min="777" max="777" width="32.5703125" customWidth="1"/>
    <col min="778" max="778" width="14.7109375" customWidth="1"/>
    <col min="779" max="779" width="24.7109375" customWidth="1"/>
    <col min="780" max="780" width="23" customWidth="1"/>
    <col min="781" max="781" width="27.140625" customWidth="1"/>
    <col min="782" max="782" width="117.28515625" customWidth="1"/>
    <col min="783" max="783" width="9.85546875" customWidth="1"/>
    <col min="784" max="784" width="12.42578125" customWidth="1"/>
    <col min="785" max="785" width="8.7109375" customWidth="1"/>
    <col min="786" max="786" width="87" customWidth="1"/>
    <col min="787" max="788" width="49.28515625" customWidth="1"/>
    <col min="939" max="939" width="5.5703125" customWidth="1"/>
    <col min="940" max="940" width="24.5703125" customWidth="1"/>
    <col min="941" max="941" width="63.42578125" customWidth="1"/>
    <col min="942" max="942" width="46.28515625" customWidth="1"/>
    <col min="943" max="943" width="49.5703125" customWidth="1"/>
    <col min="944" max="944" width="16" customWidth="1"/>
    <col min="945" max="945" width="16.42578125" customWidth="1"/>
    <col min="946" max="946" width="15.7109375" customWidth="1"/>
    <col min="947" max="947" width="56.28515625" customWidth="1"/>
    <col min="948" max="948" width="20" customWidth="1"/>
    <col min="949" max="949" width="13.7109375" customWidth="1"/>
    <col min="952" max="952" width="75.5703125" customWidth="1"/>
    <col min="954" max="954" width="16.85546875" customWidth="1"/>
    <col min="955" max="955" width="18.5703125" customWidth="1"/>
    <col min="956" max="956" width="21.85546875" customWidth="1"/>
    <col min="957" max="957" width="100.28515625" customWidth="1"/>
    <col min="958" max="958" width="10.85546875" customWidth="1"/>
    <col min="959" max="959" width="8.7109375" customWidth="1"/>
    <col min="960" max="960" width="7.7109375" customWidth="1"/>
    <col min="961" max="961" width="87" customWidth="1"/>
    <col min="962" max="963" width="49.28515625" customWidth="1"/>
    <col min="1020" max="1020" width="9.42578125" customWidth="1"/>
    <col min="1021" max="1021" width="25.140625" customWidth="1"/>
    <col min="1022" max="1022" width="48.28515625" customWidth="1"/>
    <col min="1023" max="1023" width="37" customWidth="1"/>
    <col min="1024" max="1024" width="61.42578125" customWidth="1"/>
    <col min="1025" max="1027" width="19.7109375" customWidth="1"/>
    <col min="1028" max="1028" width="53.5703125" customWidth="1"/>
    <col min="1029" max="1030" width="26.28515625" customWidth="1"/>
    <col min="1032" max="1032" width="23.5703125" customWidth="1"/>
    <col min="1033" max="1033" width="32.5703125" customWidth="1"/>
    <col min="1034" max="1034" width="14.7109375" customWidth="1"/>
    <col min="1035" max="1035" width="24.7109375" customWidth="1"/>
    <col min="1036" max="1036" width="23" customWidth="1"/>
    <col min="1037" max="1037" width="27.140625" customWidth="1"/>
    <col min="1038" max="1038" width="117.28515625" customWidth="1"/>
    <col min="1039" max="1039" width="9.85546875" customWidth="1"/>
    <col min="1040" max="1040" width="12.42578125" customWidth="1"/>
    <col min="1041" max="1041" width="8.7109375" customWidth="1"/>
    <col min="1042" max="1042" width="87" customWidth="1"/>
    <col min="1043" max="1044" width="49.28515625" customWidth="1"/>
    <col min="1195" max="1195" width="5.5703125" customWidth="1"/>
    <col min="1196" max="1196" width="24.5703125" customWidth="1"/>
    <col min="1197" max="1197" width="63.42578125" customWidth="1"/>
    <col min="1198" max="1198" width="46.28515625" customWidth="1"/>
    <col min="1199" max="1199" width="49.5703125" customWidth="1"/>
    <col min="1200" max="1200" width="16" customWidth="1"/>
    <col min="1201" max="1201" width="16.42578125" customWidth="1"/>
    <col min="1202" max="1202" width="15.7109375" customWidth="1"/>
    <col min="1203" max="1203" width="56.28515625" customWidth="1"/>
    <col min="1204" max="1204" width="20" customWidth="1"/>
    <col min="1205" max="1205" width="13.7109375" customWidth="1"/>
    <col min="1208" max="1208" width="75.5703125" customWidth="1"/>
    <col min="1210" max="1210" width="16.85546875" customWidth="1"/>
    <col min="1211" max="1211" width="18.5703125" customWidth="1"/>
    <col min="1212" max="1212" width="21.85546875" customWidth="1"/>
    <col min="1213" max="1213" width="100.28515625" customWidth="1"/>
    <col min="1214" max="1214" width="10.85546875" customWidth="1"/>
    <col min="1215" max="1215" width="8.7109375" customWidth="1"/>
    <col min="1216" max="1216" width="7.7109375" customWidth="1"/>
    <col min="1217" max="1217" width="87" customWidth="1"/>
    <col min="1218" max="1219" width="49.28515625" customWidth="1"/>
    <col min="1276" max="1276" width="9.42578125" customWidth="1"/>
    <col min="1277" max="1277" width="25.140625" customWidth="1"/>
    <col min="1278" max="1278" width="48.28515625" customWidth="1"/>
    <col min="1279" max="1279" width="37" customWidth="1"/>
    <col min="1280" max="1280" width="61.42578125" customWidth="1"/>
    <col min="1281" max="1283" width="19.7109375" customWidth="1"/>
    <col min="1284" max="1284" width="53.5703125" customWidth="1"/>
    <col min="1285" max="1286" width="26.28515625" customWidth="1"/>
    <col min="1288" max="1288" width="23.5703125" customWidth="1"/>
    <col min="1289" max="1289" width="32.5703125" customWidth="1"/>
    <col min="1290" max="1290" width="14.7109375" customWidth="1"/>
    <col min="1291" max="1291" width="24.7109375" customWidth="1"/>
    <col min="1292" max="1292" width="23" customWidth="1"/>
    <col min="1293" max="1293" width="27.140625" customWidth="1"/>
    <col min="1294" max="1294" width="117.28515625" customWidth="1"/>
    <col min="1295" max="1295" width="9.85546875" customWidth="1"/>
    <col min="1296" max="1296" width="12.42578125" customWidth="1"/>
    <col min="1297" max="1297" width="8.7109375" customWidth="1"/>
    <col min="1298" max="1298" width="87" customWidth="1"/>
    <col min="1299" max="1300" width="49.28515625" customWidth="1"/>
    <col min="1451" max="1451" width="5.5703125" customWidth="1"/>
    <col min="1452" max="1452" width="24.5703125" customWidth="1"/>
    <col min="1453" max="1453" width="63.42578125" customWidth="1"/>
    <col min="1454" max="1454" width="46.28515625" customWidth="1"/>
    <col min="1455" max="1455" width="49.5703125" customWidth="1"/>
    <col min="1456" max="1456" width="16" customWidth="1"/>
    <col min="1457" max="1457" width="16.42578125" customWidth="1"/>
    <col min="1458" max="1458" width="15.7109375" customWidth="1"/>
    <col min="1459" max="1459" width="56.28515625" customWidth="1"/>
    <col min="1460" max="1460" width="20" customWidth="1"/>
    <col min="1461" max="1461" width="13.7109375" customWidth="1"/>
    <col min="1464" max="1464" width="75.5703125" customWidth="1"/>
    <col min="1466" max="1466" width="16.85546875" customWidth="1"/>
    <col min="1467" max="1467" width="18.5703125" customWidth="1"/>
    <col min="1468" max="1468" width="21.85546875" customWidth="1"/>
    <col min="1469" max="1469" width="100.28515625" customWidth="1"/>
    <col min="1470" max="1470" width="10.85546875" customWidth="1"/>
    <col min="1471" max="1471" width="8.7109375" customWidth="1"/>
    <col min="1472" max="1472" width="7.7109375" customWidth="1"/>
    <col min="1473" max="1473" width="87" customWidth="1"/>
    <col min="1474" max="1475" width="49.28515625" customWidth="1"/>
    <col min="1532" max="1532" width="9.42578125" customWidth="1"/>
    <col min="1533" max="1533" width="25.140625" customWidth="1"/>
    <col min="1534" max="1534" width="48.28515625" customWidth="1"/>
    <col min="1535" max="1535" width="37" customWidth="1"/>
    <col min="1536" max="1536" width="61.42578125" customWidth="1"/>
    <col min="1537" max="1539" width="19.7109375" customWidth="1"/>
    <col min="1540" max="1540" width="53.5703125" customWidth="1"/>
    <col min="1541" max="1542" width="26.28515625" customWidth="1"/>
    <col min="1544" max="1544" width="23.5703125" customWidth="1"/>
    <col min="1545" max="1545" width="32.5703125" customWidth="1"/>
    <col min="1546" max="1546" width="14.7109375" customWidth="1"/>
    <col min="1547" max="1547" width="24.7109375" customWidth="1"/>
    <col min="1548" max="1548" width="23" customWidth="1"/>
    <col min="1549" max="1549" width="27.140625" customWidth="1"/>
    <col min="1550" max="1550" width="117.28515625" customWidth="1"/>
    <col min="1551" max="1551" width="9.85546875" customWidth="1"/>
    <col min="1552" max="1552" width="12.42578125" customWidth="1"/>
    <col min="1553" max="1553" width="8.7109375" customWidth="1"/>
    <col min="1554" max="1554" width="87" customWidth="1"/>
    <col min="1555" max="1556" width="49.28515625" customWidth="1"/>
    <col min="1707" max="1707" width="5.5703125" customWidth="1"/>
    <col min="1708" max="1708" width="24.5703125" customWidth="1"/>
    <col min="1709" max="1709" width="63.42578125" customWidth="1"/>
    <col min="1710" max="1710" width="46.28515625" customWidth="1"/>
    <col min="1711" max="1711" width="49.5703125" customWidth="1"/>
    <col min="1712" max="1712" width="16" customWidth="1"/>
    <col min="1713" max="1713" width="16.42578125" customWidth="1"/>
    <col min="1714" max="1714" width="15.7109375" customWidth="1"/>
    <col min="1715" max="1715" width="56.28515625" customWidth="1"/>
    <col min="1716" max="1716" width="20" customWidth="1"/>
    <col min="1717" max="1717" width="13.7109375" customWidth="1"/>
    <col min="1720" max="1720" width="75.5703125" customWidth="1"/>
    <col min="1722" max="1722" width="16.85546875" customWidth="1"/>
    <col min="1723" max="1723" width="18.5703125" customWidth="1"/>
    <col min="1724" max="1724" width="21.85546875" customWidth="1"/>
    <col min="1725" max="1725" width="100.28515625" customWidth="1"/>
    <col min="1726" max="1726" width="10.85546875" customWidth="1"/>
    <col min="1727" max="1727" width="8.7109375" customWidth="1"/>
    <col min="1728" max="1728" width="7.7109375" customWidth="1"/>
    <col min="1729" max="1729" width="87" customWidth="1"/>
    <col min="1730" max="1731" width="49.28515625" customWidth="1"/>
    <col min="1788" max="1788" width="9.42578125" customWidth="1"/>
    <col min="1789" max="1789" width="25.140625" customWidth="1"/>
    <col min="1790" max="1790" width="48.28515625" customWidth="1"/>
    <col min="1791" max="1791" width="37" customWidth="1"/>
    <col min="1792" max="1792" width="61.42578125" customWidth="1"/>
    <col min="1793" max="1795" width="19.7109375" customWidth="1"/>
    <col min="1796" max="1796" width="53.5703125" customWidth="1"/>
    <col min="1797" max="1798" width="26.28515625" customWidth="1"/>
    <col min="1800" max="1800" width="23.5703125" customWidth="1"/>
    <col min="1801" max="1801" width="32.5703125" customWidth="1"/>
    <col min="1802" max="1802" width="14.7109375" customWidth="1"/>
    <col min="1803" max="1803" width="24.7109375" customWidth="1"/>
    <col min="1804" max="1804" width="23" customWidth="1"/>
    <col min="1805" max="1805" width="27.140625" customWidth="1"/>
    <col min="1806" max="1806" width="117.28515625" customWidth="1"/>
    <col min="1807" max="1807" width="9.85546875" customWidth="1"/>
    <col min="1808" max="1808" width="12.42578125" customWidth="1"/>
    <col min="1809" max="1809" width="8.7109375" customWidth="1"/>
    <col min="1810" max="1810" width="87" customWidth="1"/>
    <col min="1811" max="1812" width="49.28515625" customWidth="1"/>
    <col min="1963" max="1963" width="5.5703125" customWidth="1"/>
    <col min="1964" max="1964" width="24.5703125" customWidth="1"/>
    <col min="1965" max="1965" width="63.42578125" customWidth="1"/>
    <col min="1966" max="1966" width="46.28515625" customWidth="1"/>
    <col min="1967" max="1967" width="49.5703125" customWidth="1"/>
    <col min="1968" max="1968" width="16" customWidth="1"/>
    <col min="1969" max="1969" width="16.42578125" customWidth="1"/>
    <col min="1970" max="1970" width="15.7109375" customWidth="1"/>
    <col min="1971" max="1971" width="56.28515625" customWidth="1"/>
    <col min="1972" max="1972" width="20" customWidth="1"/>
    <col min="1973" max="1973" width="13.7109375" customWidth="1"/>
    <col min="1976" max="1976" width="75.5703125" customWidth="1"/>
    <col min="1978" max="1978" width="16.85546875" customWidth="1"/>
    <col min="1979" max="1979" width="18.5703125" customWidth="1"/>
    <col min="1980" max="1980" width="21.85546875" customWidth="1"/>
    <col min="1981" max="1981" width="100.28515625" customWidth="1"/>
    <col min="1982" max="1982" width="10.85546875" customWidth="1"/>
    <col min="1983" max="1983" width="8.7109375" customWidth="1"/>
    <col min="1984" max="1984" width="7.7109375" customWidth="1"/>
    <col min="1985" max="1985" width="87" customWidth="1"/>
    <col min="1986" max="1987" width="49.28515625" customWidth="1"/>
    <col min="2044" max="2044" width="9.42578125" customWidth="1"/>
    <col min="2045" max="2045" width="25.140625" customWidth="1"/>
    <col min="2046" max="2046" width="48.28515625" customWidth="1"/>
    <col min="2047" max="2047" width="37" customWidth="1"/>
    <col min="2048" max="2048" width="61.42578125" customWidth="1"/>
    <col min="2049" max="2051" width="19.7109375" customWidth="1"/>
    <col min="2052" max="2052" width="53.5703125" customWidth="1"/>
    <col min="2053" max="2054" width="26.28515625" customWidth="1"/>
    <col min="2056" max="2056" width="23.5703125" customWidth="1"/>
    <col min="2057" max="2057" width="32.5703125" customWidth="1"/>
    <col min="2058" max="2058" width="14.7109375" customWidth="1"/>
    <col min="2059" max="2059" width="24.7109375" customWidth="1"/>
    <col min="2060" max="2060" width="23" customWidth="1"/>
    <col min="2061" max="2061" width="27.140625" customWidth="1"/>
    <col min="2062" max="2062" width="117.28515625" customWidth="1"/>
    <col min="2063" max="2063" width="9.85546875" customWidth="1"/>
    <col min="2064" max="2064" width="12.42578125" customWidth="1"/>
    <col min="2065" max="2065" width="8.7109375" customWidth="1"/>
    <col min="2066" max="2066" width="87" customWidth="1"/>
    <col min="2067" max="2068" width="49.28515625" customWidth="1"/>
    <col min="2219" max="2219" width="5.5703125" customWidth="1"/>
    <col min="2220" max="2220" width="24.5703125" customWidth="1"/>
    <col min="2221" max="2221" width="63.42578125" customWidth="1"/>
    <col min="2222" max="2222" width="46.28515625" customWidth="1"/>
    <col min="2223" max="2223" width="49.5703125" customWidth="1"/>
    <col min="2224" max="2224" width="16" customWidth="1"/>
    <col min="2225" max="2225" width="16.42578125" customWidth="1"/>
    <col min="2226" max="2226" width="15.7109375" customWidth="1"/>
    <col min="2227" max="2227" width="56.28515625" customWidth="1"/>
    <col min="2228" max="2228" width="20" customWidth="1"/>
    <col min="2229" max="2229" width="13.7109375" customWidth="1"/>
    <col min="2232" max="2232" width="75.5703125" customWidth="1"/>
    <col min="2234" max="2234" width="16.85546875" customWidth="1"/>
    <col min="2235" max="2235" width="18.5703125" customWidth="1"/>
    <col min="2236" max="2236" width="21.85546875" customWidth="1"/>
    <col min="2237" max="2237" width="100.28515625" customWidth="1"/>
    <col min="2238" max="2238" width="10.85546875" customWidth="1"/>
    <col min="2239" max="2239" width="8.7109375" customWidth="1"/>
    <col min="2240" max="2240" width="7.7109375" customWidth="1"/>
    <col min="2241" max="2241" width="87" customWidth="1"/>
    <col min="2242" max="2243" width="49.28515625" customWidth="1"/>
    <col min="2300" max="2300" width="9.42578125" customWidth="1"/>
    <col min="2301" max="2301" width="25.140625" customWidth="1"/>
    <col min="2302" max="2302" width="48.28515625" customWidth="1"/>
    <col min="2303" max="2303" width="37" customWidth="1"/>
    <col min="2304" max="2304" width="61.42578125" customWidth="1"/>
    <col min="2305" max="2307" width="19.7109375" customWidth="1"/>
    <col min="2308" max="2308" width="53.5703125" customWidth="1"/>
    <col min="2309" max="2310" width="26.28515625" customWidth="1"/>
    <col min="2312" max="2312" width="23.5703125" customWidth="1"/>
    <col min="2313" max="2313" width="32.5703125" customWidth="1"/>
    <col min="2314" max="2314" width="14.7109375" customWidth="1"/>
    <col min="2315" max="2315" width="24.7109375" customWidth="1"/>
    <col min="2316" max="2316" width="23" customWidth="1"/>
    <col min="2317" max="2317" width="27.140625" customWidth="1"/>
    <col min="2318" max="2318" width="117.28515625" customWidth="1"/>
    <col min="2319" max="2319" width="9.85546875" customWidth="1"/>
    <col min="2320" max="2320" width="12.42578125" customWidth="1"/>
    <col min="2321" max="2321" width="8.7109375" customWidth="1"/>
    <col min="2322" max="2322" width="87" customWidth="1"/>
    <col min="2323" max="2324" width="49.28515625" customWidth="1"/>
    <col min="2475" max="2475" width="5.5703125" customWidth="1"/>
    <col min="2476" max="2476" width="24.5703125" customWidth="1"/>
    <col min="2477" max="2477" width="63.42578125" customWidth="1"/>
    <col min="2478" max="2478" width="46.28515625" customWidth="1"/>
    <col min="2479" max="2479" width="49.5703125" customWidth="1"/>
    <col min="2480" max="2480" width="16" customWidth="1"/>
    <col min="2481" max="2481" width="16.42578125" customWidth="1"/>
    <col min="2482" max="2482" width="15.7109375" customWidth="1"/>
    <col min="2483" max="2483" width="56.28515625" customWidth="1"/>
    <col min="2484" max="2484" width="20" customWidth="1"/>
    <col min="2485" max="2485" width="13.7109375" customWidth="1"/>
    <col min="2488" max="2488" width="75.5703125" customWidth="1"/>
    <col min="2490" max="2490" width="16.85546875" customWidth="1"/>
    <col min="2491" max="2491" width="18.5703125" customWidth="1"/>
    <col min="2492" max="2492" width="21.85546875" customWidth="1"/>
    <col min="2493" max="2493" width="100.28515625" customWidth="1"/>
    <col min="2494" max="2494" width="10.85546875" customWidth="1"/>
    <col min="2495" max="2495" width="8.7109375" customWidth="1"/>
    <col min="2496" max="2496" width="7.7109375" customWidth="1"/>
    <col min="2497" max="2497" width="87" customWidth="1"/>
    <col min="2498" max="2499" width="49.28515625" customWidth="1"/>
    <col min="2556" max="2556" width="9.42578125" customWidth="1"/>
    <col min="2557" max="2557" width="25.140625" customWidth="1"/>
    <col min="2558" max="2558" width="48.28515625" customWidth="1"/>
    <col min="2559" max="2559" width="37" customWidth="1"/>
    <col min="2560" max="2560" width="61.42578125" customWidth="1"/>
    <col min="2561" max="2563" width="19.7109375" customWidth="1"/>
    <col min="2564" max="2564" width="53.5703125" customWidth="1"/>
    <col min="2565" max="2566" width="26.28515625" customWidth="1"/>
    <col min="2568" max="2568" width="23.5703125" customWidth="1"/>
    <col min="2569" max="2569" width="32.5703125" customWidth="1"/>
    <col min="2570" max="2570" width="14.7109375" customWidth="1"/>
    <col min="2571" max="2571" width="24.7109375" customWidth="1"/>
    <col min="2572" max="2572" width="23" customWidth="1"/>
    <col min="2573" max="2573" width="27.140625" customWidth="1"/>
    <col min="2574" max="2574" width="117.28515625" customWidth="1"/>
    <col min="2575" max="2575" width="9.85546875" customWidth="1"/>
    <col min="2576" max="2576" width="12.42578125" customWidth="1"/>
    <col min="2577" max="2577" width="8.7109375" customWidth="1"/>
    <col min="2578" max="2578" width="87" customWidth="1"/>
    <col min="2579" max="2580" width="49.28515625" customWidth="1"/>
    <col min="2731" max="2731" width="5.5703125" customWidth="1"/>
    <col min="2732" max="2732" width="24.5703125" customWidth="1"/>
    <col min="2733" max="2733" width="63.42578125" customWidth="1"/>
    <col min="2734" max="2734" width="46.28515625" customWidth="1"/>
    <col min="2735" max="2735" width="49.5703125" customWidth="1"/>
    <col min="2736" max="2736" width="16" customWidth="1"/>
    <col min="2737" max="2737" width="16.42578125" customWidth="1"/>
    <col min="2738" max="2738" width="15.7109375" customWidth="1"/>
    <col min="2739" max="2739" width="56.28515625" customWidth="1"/>
    <col min="2740" max="2740" width="20" customWidth="1"/>
    <col min="2741" max="2741" width="13.7109375" customWidth="1"/>
    <col min="2744" max="2744" width="75.5703125" customWidth="1"/>
    <col min="2746" max="2746" width="16.85546875" customWidth="1"/>
    <col min="2747" max="2747" width="18.5703125" customWidth="1"/>
    <col min="2748" max="2748" width="21.85546875" customWidth="1"/>
    <col min="2749" max="2749" width="100.28515625" customWidth="1"/>
    <col min="2750" max="2750" width="10.85546875" customWidth="1"/>
    <col min="2751" max="2751" width="8.7109375" customWidth="1"/>
    <col min="2752" max="2752" width="7.7109375" customWidth="1"/>
    <col min="2753" max="2753" width="87" customWidth="1"/>
    <col min="2754" max="2755" width="49.28515625" customWidth="1"/>
    <col min="2812" max="2812" width="9.42578125" customWidth="1"/>
    <col min="2813" max="2813" width="25.140625" customWidth="1"/>
    <col min="2814" max="2814" width="48.28515625" customWidth="1"/>
    <col min="2815" max="2815" width="37" customWidth="1"/>
    <col min="2816" max="2816" width="61.42578125" customWidth="1"/>
    <col min="2817" max="2819" width="19.7109375" customWidth="1"/>
    <col min="2820" max="2820" width="53.5703125" customWidth="1"/>
    <col min="2821" max="2822" width="26.28515625" customWidth="1"/>
    <col min="2824" max="2824" width="23.5703125" customWidth="1"/>
    <col min="2825" max="2825" width="32.5703125" customWidth="1"/>
    <col min="2826" max="2826" width="14.7109375" customWidth="1"/>
    <col min="2827" max="2827" width="24.7109375" customWidth="1"/>
    <col min="2828" max="2828" width="23" customWidth="1"/>
    <col min="2829" max="2829" width="27.140625" customWidth="1"/>
    <col min="2830" max="2830" width="117.28515625" customWidth="1"/>
    <col min="2831" max="2831" width="9.85546875" customWidth="1"/>
    <col min="2832" max="2832" width="12.42578125" customWidth="1"/>
    <col min="2833" max="2833" width="8.7109375" customWidth="1"/>
    <col min="2834" max="2834" width="87" customWidth="1"/>
    <col min="2835" max="2836" width="49.28515625" customWidth="1"/>
    <col min="2987" max="2987" width="5.5703125" customWidth="1"/>
    <col min="2988" max="2988" width="24.5703125" customWidth="1"/>
    <col min="2989" max="2989" width="63.42578125" customWidth="1"/>
    <col min="2990" max="2990" width="46.28515625" customWidth="1"/>
    <col min="2991" max="2991" width="49.5703125" customWidth="1"/>
    <col min="2992" max="2992" width="16" customWidth="1"/>
    <col min="2993" max="2993" width="16.42578125" customWidth="1"/>
    <col min="2994" max="2994" width="15.7109375" customWidth="1"/>
    <col min="2995" max="2995" width="56.28515625" customWidth="1"/>
    <col min="2996" max="2996" width="20" customWidth="1"/>
    <col min="2997" max="2997" width="13.7109375" customWidth="1"/>
    <col min="3000" max="3000" width="75.5703125" customWidth="1"/>
    <col min="3002" max="3002" width="16.85546875" customWidth="1"/>
    <col min="3003" max="3003" width="18.5703125" customWidth="1"/>
    <col min="3004" max="3004" width="21.85546875" customWidth="1"/>
    <col min="3005" max="3005" width="100.28515625" customWidth="1"/>
    <col min="3006" max="3006" width="10.85546875" customWidth="1"/>
    <col min="3007" max="3007" width="8.7109375" customWidth="1"/>
    <col min="3008" max="3008" width="7.7109375" customWidth="1"/>
    <col min="3009" max="3009" width="87" customWidth="1"/>
    <col min="3010" max="3011" width="49.28515625" customWidth="1"/>
    <col min="3068" max="3068" width="9.42578125" customWidth="1"/>
    <col min="3069" max="3069" width="25.140625" customWidth="1"/>
    <col min="3070" max="3070" width="48.28515625" customWidth="1"/>
    <col min="3071" max="3071" width="37" customWidth="1"/>
    <col min="3072" max="3072" width="61.42578125" customWidth="1"/>
    <col min="3073" max="3075" width="19.7109375" customWidth="1"/>
    <col min="3076" max="3076" width="53.5703125" customWidth="1"/>
    <col min="3077" max="3078" width="26.28515625" customWidth="1"/>
    <col min="3080" max="3080" width="23.5703125" customWidth="1"/>
    <col min="3081" max="3081" width="32.5703125" customWidth="1"/>
    <col min="3082" max="3082" width="14.7109375" customWidth="1"/>
    <col min="3083" max="3083" width="24.7109375" customWidth="1"/>
    <col min="3084" max="3084" width="23" customWidth="1"/>
    <col min="3085" max="3085" width="27.140625" customWidth="1"/>
    <col min="3086" max="3086" width="117.28515625" customWidth="1"/>
    <col min="3087" max="3087" width="9.85546875" customWidth="1"/>
    <col min="3088" max="3088" width="12.42578125" customWidth="1"/>
    <col min="3089" max="3089" width="8.7109375" customWidth="1"/>
    <col min="3090" max="3090" width="87" customWidth="1"/>
    <col min="3091" max="3092" width="49.28515625" customWidth="1"/>
    <col min="3243" max="3243" width="5.5703125" customWidth="1"/>
    <col min="3244" max="3244" width="24.5703125" customWidth="1"/>
    <col min="3245" max="3245" width="63.42578125" customWidth="1"/>
    <col min="3246" max="3246" width="46.28515625" customWidth="1"/>
    <col min="3247" max="3247" width="49.5703125" customWidth="1"/>
    <col min="3248" max="3248" width="16" customWidth="1"/>
    <col min="3249" max="3249" width="16.42578125" customWidth="1"/>
    <col min="3250" max="3250" width="15.7109375" customWidth="1"/>
    <col min="3251" max="3251" width="56.28515625" customWidth="1"/>
    <col min="3252" max="3252" width="20" customWidth="1"/>
    <col min="3253" max="3253" width="13.7109375" customWidth="1"/>
    <col min="3256" max="3256" width="75.5703125" customWidth="1"/>
    <col min="3258" max="3258" width="16.85546875" customWidth="1"/>
    <col min="3259" max="3259" width="18.5703125" customWidth="1"/>
    <col min="3260" max="3260" width="21.85546875" customWidth="1"/>
    <col min="3261" max="3261" width="100.28515625" customWidth="1"/>
    <col min="3262" max="3262" width="10.85546875" customWidth="1"/>
    <col min="3263" max="3263" width="8.7109375" customWidth="1"/>
    <col min="3264" max="3264" width="7.7109375" customWidth="1"/>
    <col min="3265" max="3265" width="87" customWidth="1"/>
    <col min="3266" max="3267" width="49.28515625" customWidth="1"/>
    <col min="3324" max="3324" width="9.42578125" customWidth="1"/>
    <col min="3325" max="3325" width="25.140625" customWidth="1"/>
    <col min="3326" max="3326" width="48.28515625" customWidth="1"/>
    <col min="3327" max="3327" width="37" customWidth="1"/>
    <col min="3328" max="3328" width="61.42578125" customWidth="1"/>
    <col min="3329" max="3331" width="19.7109375" customWidth="1"/>
    <col min="3332" max="3332" width="53.5703125" customWidth="1"/>
    <col min="3333" max="3334" width="26.28515625" customWidth="1"/>
    <col min="3336" max="3336" width="23.5703125" customWidth="1"/>
    <col min="3337" max="3337" width="32.5703125" customWidth="1"/>
    <col min="3338" max="3338" width="14.7109375" customWidth="1"/>
    <col min="3339" max="3339" width="24.7109375" customWidth="1"/>
    <col min="3340" max="3340" width="23" customWidth="1"/>
    <col min="3341" max="3341" width="27.140625" customWidth="1"/>
    <col min="3342" max="3342" width="117.28515625" customWidth="1"/>
    <col min="3343" max="3343" width="9.85546875" customWidth="1"/>
    <col min="3344" max="3344" width="12.42578125" customWidth="1"/>
    <col min="3345" max="3345" width="8.7109375" customWidth="1"/>
    <col min="3346" max="3346" width="87" customWidth="1"/>
    <col min="3347" max="3348" width="49.28515625" customWidth="1"/>
    <col min="3499" max="3499" width="5.5703125" customWidth="1"/>
    <col min="3500" max="3500" width="24.5703125" customWidth="1"/>
    <col min="3501" max="3501" width="63.42578125" customWidth="1"/>
    <col min="3502" max="3502" width="46.28515625" customWidth="1"/>
    <col min="3503" max="3503" width="49.5703125" customWidth="1"/>
    <col min="3504" max="3504" width="16" customWidth="1"/>
    <col min="3505" max="3505" width="16.42578125" customWidth="1"/>
    <col min="3506" max="3506" width="15.7109375" customWidth="1"/>
    <col min="3507" max="3507" width="56.28515625" customWidth="1"/>
    <col min="3508" max="3508" width="20" customWidth="1"/>
    <col min="3509" max="3509" width="13.7109375" customWidth="1"/>
    <col min="3512" max="3512" width="75.5703125" customWidth="1"/>
    <col min="3514" max="3514" width="16.85546875" customWidth="1"/>
    <col min="3515" max="3515" width="18.5703125" customWidth="1"/>
    <col min="3516" max="3516" width="21.85546875" customWidth="1"/>
    <col min="3517" max="3517" width="100.28515625" customWidth="1"/>
    <col min="3518" max="3518" width="10.85546875" customWidth="1"/>
    <col min="3519" max="3519" width="8.7109375" customWidth="1"/>
    <col min="3520" max="3520" width="7.7109375" customWidth="1"/>
    <col min="3521" max="3521" width="87" customWidth="1"/>
    <col min="3522" max="3523" width="49.28515625" customWidth="1"/>
    <col min="3580" max="3580" width="9.42578125" customWidth="1"/>
    <col min="3581" max="3581" width="25.140625" customWidth="1"/>
    <col min="3582" max="3582" width="48.28515625" customWidth="1"/>
    <col min="3583" max="3583" width="37" customWidth="1"/>
    <col min="3584" max="3584" width="61.42578125" customWidth="1"/>
    <col min="3585" max="3587" width="19.7109375" customWidth="1"/>
    <col min="3588" max="3588" width="53.5703125" customWidth="1"/>
    <col min="3589" max="3590" width="26.28515625" customWidth="1"/>
    <col min="3592" max="3592" width="23.5703125" customWidth="1"/>
    <col min="3593" max="3593" width="32.5703125" customWidth="1"/>
    <col min="3594" max="3594" width="14.7109375" customWidth="1"/>
    <col min="3595" max="3595" width="24.7109375" customWidth="1"/>
    <col min="3596" max="3596" width="23" customWidth="1"/>
    <col min="3597" max="3597" width="27.140625" customWidth="1"/>
    <col min="3598" max="3598" width="117.28515625" customWidth="1"/>
    <col min="3599" max="3599" width="9.85546875" customWidth="1"/>
    <col min="3600" max="3600" width="12.42578125" customWidth="1"/>
    <col min="3601" max="3601" width="8.7109375" customWidth="1"/>
    <col min="3602" max="3602" width="87" customWidth="1"/>
    <col min="3603" max="3604" width="49.28515625" customWidth="1"/>
    <col min="3755" max="3755" width="5.5703125" customWidth="1"/>
    <col min="3756" max="3756" width="24.5703125" customWidth="1"/>
    <col min="3757" max="3757" width="63.42578125" customWidth="1"/>
    <col min="3758" max="3758" width="46.28515625" customWidth="1"/>
    <col min="3759" max="3759" width="49.5703125" customWidth="1"/>
    <col min="3760" max="3760" width="16" customWidth="1"/>
    <col min="3761" max="3761" width="16.42578125" customWidth="1"/>
    <col min="3762" max="3762" width="15.7109375" customWidth="1"/>
    <col min="3763" max="3763" width="56.28515625" customWidth="1"/>
    <col min="3764" max="3764" width="20" customWidth="1"/>
    <col min="3765" max="3765" width="13.7109375" customWidth="1"/>
    <col min="3768" max="3768" width="75.5703125" customWidth="1"/>
    <col min="3770" max="3770" width="16.85546875" customWidth="1"/>
    <col min="3771" max="3771" width="18.5703125" customWidth="1"/>
    <col min="3772" max="3772" width="21.85546875" customWidth="1"/>
    <col min="3773" max="3773" width="100.28515625" customWidth="1"/>
    <col min="3774" max="3774" width="10.85546875" customWidth="1"/>
    <col min="3775" max="3775" width="8.7109375" customWidth="1"/>
    <col min="3776" max="3776" width="7.7109375" customWidth="1"/>
    <col min="3777" max="3777" width="87" customWidth="1"/>
    <col min="3778" max="3779" width="49.28515625" customWidth="1"/>
    <col min="3836" max="3836" width="9.42578125" customWidth="1"/>
    <col min="3837" max="3837" width="25.140625" customWidth="1"/>
    <col min="3838" max="3838" width="48.28515625" customWidth="1"/>
    <col min="3839" max="3839" width="37" customWidth="1"/>
    <col min="3840" max="3840" width="61.42578125" customWidth="1"/>
    <col min="3841" max="3843" width="19.7109375" customWidth="1"/>
    <col min="3844" max="3844" width="53.5703125" customWidth="1"/>
    <col min="3845" max="3846" width="26.28515625" customWidth="1"/>
    <col min="3848" max="3848" width="23.5703125" customWidth="1"/>
    <col min="3849" max="3849" width="32.5703125" customWidth="1"/>
    <col min="3850" max="3850" width="14.7109375" customWidth="1"/>
    <col min="3851" max="3851" width="24.7109375" customWidth="1"/>
    <col min="3852" max="3852" width="23" customWidth="1"/>
    <col min="3853" max="3853" width="27.140625" customWidth="1"/>
    <col min="3854" max="3854" width="117.28515625" customWidth="1"/>
    <col min="3855" max="3855" width="9.85546875" customWidth="1"/>
    <col min="3856" max="3856" width="12.42578125" customWidth="1"/>
    <col min="3857" max="3857" width="8.7109375" customWidth="1"/>
    <col min="3858" max="3858" width="87" customWidth="1"/>
    <col min="3859" max="3860" width="49.28515625" customWidth="1"/>
    <col min="4011" max="4011" width="5.5703125" customWidth="1"/>
    <col min="4012" max="4012" width="24.5703125" customWidth="1"/>
    <col min="4013" max="4013" width="63.42578125" customWidth="1"/>
    <col min="4014" max="4014" width="46.28515625" customWidth="1"/>
    <col min="4015" max="4015" width="49.5703125" customWidth="1"/>
    <col min="4016" max="4016" width="16" customWidth="1"/>
    <col min="4017" max="4017" width="16.42578125" customWidth="1"/>
    <col min="4018" max="4018" width="15.7109375" customWidth="1"/>
    <col min="4019" max="4019" width="56.28515625" customWidth="1"/>
    <col min="4020" max="4020" width="20" customWidth="1"/>
    <col min="4021" max="4021" width="13.7109375" customWidth="1"/>
    <col min="4024" max="4024" width="75.5703125" customWidth="1"/>
    <col min="4026" max="4026" width="16.85546875" customWidth="1"/>
    <col min="4027" max="4027" width="18.5703125" customWidth="1"/>
    <col min="4028" max="4028" width="21.85546875" customWidth="1"/>
    <col min="4029" max="4029" width="100.28515625" customWidth="1"/>
    <col min="4030" max="4030" width="10.85546875" customWidth="1"/>
    <col min="4031" max="4031" width="8.7109375" customWidth="1"/>
    <col min="4032" max="4032" width="7.7109375" customWidth="1"/>
    <col min="4033" max="4033" width="87" customWidth="1"/>
    <col min="4034" max="4035" width="49.28515625" customWidth="1"/>
    <col min="4092" max="4092" width="9.42578125" customWidth="1"/>
    <col min="4093" max="4093" width="25.140625" customWidth="1"/>
    <col min="4094" max="4094" width="48.28515625" customWidth="1"/>
    <col min="4095" max="4095" width="37" customWidth="1"/>
    <col min="4096" max="4096" width="61.42578125" customWidth="1"/>
    <col min="4097" max="4099" width="19.7109375" customWidth="1"/>
    <col min="4100" max="4100" width="53.5703125" customWidth="1"/>
    <col min="4101" max="4102" width="26.28515625" customWidth="1"/>
    <col min="4104" max="4104" width="23.5703125" customWidth="1"/>
    <col min="4105" max="4105" width="32.5703125" customWidth="1"/>
    <col min="4106" max="4106" width="14.7109375" customWidth="1"/>
    <col min="4107" max="4107" width="24.7109375" customWidth="1"/>
    <col min="4108" max="4108" width="23" customWidth="1"/>
    <col min="4109" max="4109" width="27.140625" customWidth="1"/>
    <col min="4110" max="4110" width="117.28515625" customWidth="1"/>
    <col min="4111" max="4111" width="9.85546875" customWidth="1"/>
    <col min="4112" max="4112" width="12.42578125" customWidth="1"/>
    <col min="4113" max="4113" width="8.7109375" customWidth="1"/>
    <col min="4114" max="4114" width="87" customWidth="1"/>
    <col min="4115" max="4116" width="49.28515625" customWidth="1"/>
    <col min="4267" max="4267" width="5.5703125" customWidth="1"/>
    <col min="4268" max="4268" width="24.5703125" customWidth="1"/>
    <col min="4269" max="4269" width="63.42578125" customWidth="1"/>
    <col min="4270" max="4270" width="46.28515625" customWidth="1"/>
    <col min="4271" max="4271" width="49.5703125" customWidth="1"/>
    <col min="4272" max="4272" width="16" customWidth="1"/>
    <col min="4273" max="4273" width="16.42578125" customWidth="1"/>
    <col min="4274" max="4274" width="15.7109375" customWidth="1"/>
    <col min="4275" max="4275" width="56.28515625" customWidth="1"/>
    <col min="4276" max="4276" width="20" customWidth="1"/>
    <col min="4277" max="4277" width="13.7109375" customWidth="1"/>
    <col min="4280" max="4280" width="75.5703125" customWidth="1"/>
    <col min="4282" max="4282" width="16.85546875" customWidth="1"/>
    <col min="4283" max="4283" width="18.5703125" customWidth="1"/>
    <col min="4284" max="4284" width="21.85546875" customWidth="1"/>
    <col min="4285" max="4285" width="100.28515625" customWidth="1"/>
    <col min="4286" max="4286" width="10.85546875" customWidth="1"/>
    <col min="4287" max="4287" width="8.7109375" customWidth="1"/>
    <col min="4288" max="4288" width="7.7109375" customWidth="1"/>
    <col min="4289" max="4289" width="87" customWidth="1"/>
    <col min="4290" max="4291" width="49.28515625" customWidth="1"/>
    <col min="4348" max="4348" width="9.42578125" customWidth="1"/>
    <col min="4349" max="4349" width="25.140625" customWidth="1"/>
    <col min="4350" max="4350" width="48.28515625" customWidth="1"/>
    <col min="4351" max="4351" width="37" customWidth="1"/>
    <col min="4352" max="4352" width="61.42578125" customWidth="1"/>
    <col min="4353" max="4355" width="19.7109375" customWidth="1"/>
    <col min="4356" max="4356" width="53.5703125" customWidth="1"/>
    <col min="4357" max="4358" width="26.28515625" customWidth="1"/>
    <col min="4360" max="4360" width="23.5703125" customWidth="1"/>
    <col min="4361" max="4361" width="32.5703125" customWidth="1"/>
    <col min="4362" max="4362" width="14.7109375" customWidth="1"/>
    <col min="4363" max="4363" width="24.7109375" customWidth="1"/>
    <col min="4364" max="4364" width="23" customWidth="1"/>
    <col min="4365" max="4365" width="27.140625" customWidth="1"/>
    <col min="4366" max="4366" width="117.28515625" customWidth="1"/>
    <col min="4367" max="4367" width="9.85546875" customWidth="1"/>
    <col min="4368" max="4368" width="12.42578125" customWidth="1"/>
    <col min="4369" max="4369" width="8.7109375" customWidth="1"/>
    <col min="4370" max="4370" width="87" customWidth="1"/>
    <col min="4371" max="4372" width="49.28515625" customWidth="1"/>
    <col min="4523" max="4523" width="5.5703125" customWidth="1"/>
    <col min="4524" max="4524" width="24.5703125" customWidth="1"/>
    <col min="4525" max="4525" width="63.42578125" customWidth="1"/>
    <col min="4526" max="4526" width="46.28515625" customWidth="1"/>
    <col min="4527" max="4527" width="49.5703125" customWidth="1"/>
    <col min="4528" max="4528" width="16" customWidth="1"/>
    <col min="4529" max="4529" width="16.42578125" customWidth="1"/>
    <col min="4530" max="4530" width="15.7109375" customWidth="1"/>
    <col min="4531" max="4531" width="56.28515625" customWidth="1"/>
    <col min="4532" max="4532" width="20" customWidth="1"/>
    <col min="4533" max="4533" width="13.7109375" customWidth="1"/>
    <col min="4536" max="4536" width="75.5703125" customWidth="1"/>
    <col min="4538" max="4538" width="16.85546875" customWidth="1"/>
    <col min="4539" max="4539" width="18.5703125" customWidth="1"/>
    <col min="4540" max="4540" width="21.85546875" customWidth="1"/>
    <col min="4541" max="4541" width="100.28515625" customWidth="1"/>
    <col min="4542" max="4542" width="10.85546875" customWidth="1"/>
    <col min="4543" max="4543" width="8.7109375" customWidth="1"/>
    <col min="4544" max="4544" width="7.7109375" customWidth="1"/>
    <col min="4545" max="4545" width="87" customWidth="1"/>
    <col min="4546" max="4547" width="49.28515625" customWidth="1"/>
    <col min="4604" max="4604" width="9.42578125" customWidth="1"/>
    <col min="4605" max="4605" width="25.140625" customWidth="1"/>
    <col min="4606" max="4606" width="48.28515625" customWidth="1"/>
    <col min="4607" max="4607" width="37" customWidth="1"/>
    <col min="4608" max="4608" width="61.42578125" customWidth="1"/>
    <col min="4609" max="4611" width="19.7109375" customWidth="1"/>
    <col min="4612" max="4612" width="53.5703125" customWidth="1"/>
    <col min="4613" max="4614" width="26.28515625" customWidth="1"/>
    <col min="4616" max="4616" width="23.5703125" customWidth="1"/>
    <col min="4617" max="4617" width="32.5703125" customWidth="1"/>
    <col min="4618" max="4618" width="14.7109375" customWidth="1"/>
    <col min="4619" max="4619" width="24.7109375" customWidth="1"/>
    <col min="4620" max="4620" width="23" customWidth="1"/>
    <col min="4621" max="4621" width="27.140625" customWidth="1"/>
    <col min="4622" max="4622" width="117.28515625" customWidth="1"/>
    <col min="4623" max="4623" width="9.85546875" customWidth="1"/>
    <col min="4624" max="4624" width="12.42578125" customWidth="1"/>
    <col min="4625" max="4625" width="8.7109375" customWidth="1"/>
    <col min="4626" max="4626" width="87" customWidth="1"/>
    <col min="4627" max="4628" width="49.28515625" customWidth="1"/>
    <col min="4779" max="4779" width="5.5703125" customWidth="1"/>
    <col min="4780" max="4780" width="24.5703125" customWidth="1"/>
    <col min="4781" max="4781" width="63.42578125" customWidth="1"/>
    <col min="4782" max="4782" width="46.28515625" customWidth="1"/>
    <col min="4783" max="4783" width="49.5703125" customWidth="1"/>
    <col min="4784" max="4784" width="16" customWidth="1"/>
    <col min="4785" max="4785" width="16.42578125" customWidth="1"/>
    <col min="4786" max="4786" width="15.7109375" customWidth="1"/>
    <col min="4787" max="4787" width="56.28515625" customWidth="1"/>
    <col min="4788" max="4788" width="20" customWidth="1"/>
    <col min="4789" max="4789" width="13.7109375" customWidth="1"/>
    <col min="4792" max="4792" width="75.5703125" customWidth="1"/>
    <col min="4794" max="4794" width="16.85546875" customWidth="1"/>
    <col min="4795" max="4795" width="18.5703125" customWidth="1"/>
    <col min="4796" max="4796" width="21.85546875" customWidth="1"/>
    <col min="4797" max="4797" width="100.28515625" customWidth="1"/>
    <col min="4798" max="4798" width="10.85546875" customWidth="1"/>
    <col min="4799" max="4799" width="8.7109375" customWidth="1"/>
    <col min="4800" max="4800" width="7.7109375" customWidth="1"/>
    <col min="4801" max="4801" width="87" customWidth="1"/>
    <col min="4802" max="4803" width="49.28515625" customWidth="1"/>
    <col min="4860" max="4860" width="9.42578125" customWidth="1"/>
    <col min="4861" max="4861" width="25.140625" customWidth="1"/>
    <col min="4862" max="4862" width="48.28515625" customWidth="1"/>
    <col min="4863" max="4863" width="37" customWidth="1"/>
    <col min="4864" max="4864" width="61.42578125" customWidth="1"/>
    <col min="4865" max="4867" width="19.7109375" customWidth="1"/>
    <col min="4868" max="4868" width="53.5703125" customWidth="1"/>
    <col min="4869" max="4870" width="26.28515625" customWidth="1"/>
    <col min="4872" max="4872" width="23.5703125" customWidth="1"/>
    <col min="4873" max="4873" width="32.5703125" customWidth="1"/>
    <col min="4874" max="4874" width="14.7109375" customWidth="1"/>
    <col min="4875" max="4875" width="24.7109375" customWidth="1"/>
    <col min="4876" max="4876" width="23" customWidth="1"/>
    <col min="4877" max="4877" width="27.140625" customWidth="1"/>
    <col min="4878" max="4878" width="117.28515625" customWidth="1"/>
    <col min="4879" max="4879" width="9.85546875" customWidth="1"/>
    <col min="4880" max="4880" width="12.42578125" customWidth="1"/>
    <col min="4881" max="4881" width="8.7109375" customWidth="1"/>
    <col min="4882" max="4882" width="87" customWidth="1"/>
    <col min="4883" max="4884" width="49.28515625" customWidth="1"/>
    <col min="5035" max="5035" width="5.5703125" customWidth="1"/>
    <col min="5036" max="5036" width="24.5703125" customWidth="1"/>
    <col min="5037" max="5037" width="63.42578125" customWidth="1"/>
    <col min="5038" max="5038" width="46.28515625" customWidth="1"/>
    <col min="5039" max="5039" width="49.5703125" customWidth="1"/>
    <col min="5040" max="5040" width="16" customWidth="1"/>
    <col min="5041" max="5041" width="16.42578125" customWidth="1"/>
    <col min="5042" max="5042" width="15.7109375" customWidth="1"/>
    <col min="5043" max="5043" width="56.28515625" customWidth="1"/>
    <col min="5044" max="5044" width="20" customWidth="1"/>
    <col min="5045" max="5045" width="13.7109375" customWidth="1"/>
    <col min="5048" max="5048" width="75.5703125" customWidth="1"/>
    <col min="5050" max="5050" width="16.85546875" customWidth="1"/>
    <col min="5051" max="5051" width="18.5703125" customWidth="1"/>
    <col min="5052" max="5052" width="21.85546875" customWidth="1"/>
    <col min="5053" max="5053" width="100.28515625" customWidth="1"/>
    <col min="5054" max="5054" width="10.85546875" customWidth="1"/>
    <col min="5055" max="5055" width="8.7109375" customWidth="1"/>
    <col min="5056" max="5056" width="7.7109375" customWidth="1"/>
    <col min="5057" max="5057" width="87" customWidth="1"/>
    <col min="5058" max="5059" width="49.28515625" customWidth="1"/>
    <col min="5116" max="5116" width="9.42578125" customWidth="1"/>
    <col min="5117" max="5117" width="25.140625" customWidth="1"/>
    <col min="5118" max="5118" width="48.28515625" customWidth="1"/>
    <col min="5119" max="5119" width="37" customWidth="1"/>
    <col min="5120" max="5120" width="61.42578125" customWidth="1"/>
    <col min="5121" max="5123" width="19.7109375" customWidth="1"/>
    <col min="5124" max="5124" width="53.5703125" customWidth="1"/>
    <col min="5125" max="5126" width="26.28515625" customWidth="1"/>
    <col min="5128" max="5128" width="23.5703125" customWidth="1"/>
    <col min="5129" max="5129" width="32.5703125" customWidth="1"/>
    <col min="5130" max="5130" width="14.7109375" customWidth="1"/>
    <col min="5131" max="5131" width="24.7109375" customWidth="1"/>
    <col min="5132" max="5132" width="23" customWidth="1"/>
    <col min="5133" max="5133" width="27.140625" customWidth="1"/>
    <col min="5134" max="5134" width="117.28515625" customWidth="1"/>
    <col min="5135" max="5135" width="9.85546875" customWidth="1"/>
    <col min="5136" max="5136" width="12.42578125" customWidth="1"/>
    <col min="5137" max="5137" width="8.7109375" customWidth="1"/>
    <col min="5138" max="5138" width="87" customWidth="1"/>
    <col min="5139" max="5140" width="49.28515625" customWidth="1"/>
    <col min="5291" max="5291" width="5.5703125" customWidth="1"/>
    <col min="5292" max="5292" width="24.5703125" customWidth="1"/>
    <col min="5293" max="5293" width="63.42578125" customWidth="1"/>
    <col min="5294" max="5294" width="46.28515625" customWidth="1"/>
    <col min="5295" max="5295" width="49.5703125" customWidth="1"/>
    <col min="5296" max="5296" width="16" customWidth="1"/>
    <col min="5297" max="5297" width="16.42578125" customWidth="1"/>
    <col min="5298" max="5298" width="15.7109375" customWidth="1"/>
    <col min="5299" max="5299" width="56.28515625" customWidth="1"/>
    <col min="5300" max="5300" width="20" customWidth="1"/>
    <col min="5301" max="5301" width="13.7109375" customWidth="1"/>
    <col min="5304" max="5304" width="75.5703125" customWidth="1"/>
    <col min="5306" max="5306" width="16.85546875" customWidth="1"/>
    <col min="5307" max="5307" width="18.5703125" customWidth="1"/>
    <col min="5308" max="5308" width="21.85546875" customWidth="1"/>
    <col min="5309" max="5309" width="100.28515625" customWidth="1"/>
    <col min="5310" max="5310" width="10.85546875" customWidth="1"/>
    <col min="5311" max="5311" width="8.7109375" customWidth="1"/>
    <col min="5312" max="5312" width="7.7109375" customWidth="1"/>
    <col min="5313" max="5313" width="87" customWidth="1"/>
    <col min="5314" max="5315" width="49.28515625" customWidth="1"/>
    <col min="5372" max="5372" width="9.42578125" customWidth="1"/>
    <col min="5373" max="5373" width="25.140625" customWidth="1"/>
    <col min="5374" max="5374" width="48.28515625" customWidth="1"/>
    <col min="5375" max="5375" width="37" customWidth="1"/>
    <col min="5376" max="5376" width="61.42578125" customWidth="1"/>
    <col min="5377" max="5379" width="19.7109375" customWidth="1"/>
    <col min="5380" max="5380" width="53.5703125" customWidth="1"/>
    <col min="5381" max="5382" width="26.28515625" customWidth="1"/>
    <col min="5384" max="5384" width="23.5703125" customWidth="1"/>
    <col min="5385" max="5385" width="32.5703125" customWidth="1"/>
    <col min="5386" max="5386" width="14.7109375" customWidth="1"/>
    <col min="5387" max="5387" width="24.7109375" customWidth="1"/>
    <col min="5388" max="5388" width="23" customWidth="1"/>
    <col min="5389" max="5389" width="27.140625" customWidth="1"/>
    <col min="5390" max="5390" width="117.28515625" customWidth="1"/>
    <col min="5391" max="5391" width="9.85546875" customWidth="1"/>
    <col min="5392" max="5392" width="12.42578125" customWidth="1"/>
    <col min="5393" max="5393" width="8.7109375" customWidth="1"/>
    <col min="5394" max="5394" width="87" customWidth="1"/>
    <col min="5395" max="5396" width="49.28515625" customWidth="1"/>
    <col min="5547" max="5547" width="5.5703125" customWidth="1"/>
    <col min="5548" max="5548" width="24.5703125" customWidth="1"/>
    <col min="5549" max="5549" width="63.42578125" customWidth="1"/>
    <col min="5550" max="5550" width="46.28515625" customWidth="1"/>
    <col min="5551" max="5551" width="49.5703125" customWidth="1"/>
    <col min="5552" max="5552" width="16" customWidth="1"/>
    <col min="5553" max="5553" width="16.42578125" customWidth="1"/>
    <col min="5554" max="5554" width="15.7109375" customWidth="1"/>
    <col min="5555" max="5555" width="56.28515625" customWidth="1"/>
    <col min="5556" max="5556" width="20" customWidth="1"/>
    <col min="5557" max="5557" width="13.7109375" customWidth="1"/>
    <col min="5560" max="5560" width="75.5703125" customWidth="1"/>
    <col min="5562" max="5562" width="16.85546875" customWidth="1"/>
    <col min="5563" max="5563" width="18.5703125" customWidth="1"/>
    <col min="5564" max="5564" width="21.85546875" customWidth="1"/>
    <col min="5565" max="5565" width="100.28515625" customWidth="1"/>
    <col min="5566" max="5566" width="10.85546875" customWidth="1"/>
    <col min="5567" max="5567" width="8.7109375" customWidth="1"/>
    <col min="5568" max="5568" width="7.7109375" customWidth="1"/>
    <col min="5569" max="5569" width="87" customWidth="1"/>
    <col min="5570" max="5571" width="49.28515625" customWidth="1"/>
    <col min="5628" max="5628" width="9.42578125" customWidth="1"/>
    <col min="5629" max="5629" width="25.140625" customWidth="1"/>
    <col min="5630" max="5630" width="48.28515625" customWidth="1"/>
    <col min="5631" max="5631" width="37" customWidth="1"/>
    <col min="5632" max="5632" width="61.42578125" customWidth="1"/>
    <col min="5633" max="5635" width="19.7109375" customWidth="1"/>
    <col min="5636" max="5636" width="53.5703125" customWidth="1"/>
    <col min="5637" max="5638" width="26.28515625" customWidth="1"/>
    <col min="5640" max="5640" width="23.5703125" customWidth="1"/>
    <col min="5641" max="5641" width="32.5703125" customWidth="1"/>
    <col min="5642" max="5642" width="14.7109375" customWidth="1"/>
    <col min="5643" max="5643" width="24.7109375" customWidth="1"/>
    <col min="5644" max="5644" width="23" customWidth="1"/>
    <col min="5645" max="5645" width="27.140625" customWidth="1"/>
    <col min="5646" max="5646" width="117.28515625" customWidth="1"/>
    <col min="5647" max="5647" width="9.85546875" customWidth="1"/>
    <col min="5648" max="5648" width="12.42578125" customWidth="1"/>
    <col min="5649" max="5649" width="8.7109375" customWidth="1"/>
    <col min="5650" max="5650" width="87" customWidth="1"/>
    <col min="5651" max="5652" width="49.28515625" customWidth="1"/>
    <col min="5803" max="5803" width="5.5703125" customWidth="1"/>
    <col min="5804" max="5804" width="24.5703125" customWidth="1"/>
    <col min="5805" max="5805" width="63.42578125" customWidth="1"/>
    <col min="5806" max="5806" width="46.28515625" customWidth="1"/>
    <col min="5807" max="5807" width="49.5703125" customWidth="1"/>
    <col min="5808" max="5808" width="16" customWidth="1"/>
    <col min="5809" max="5809" width="16.42578125" customWidth="1"/>
    <col min="5810" max="5810" width="15.7109375" customWidth="1"/>
    <col min="5811" max="5811" width="56.28515625" customWidth="1"/>
    <col min="5812" max="5812" width="20" customWidth="1"/>
    <col min="5813" max="5813" width="13.7109375" customWidth="1"/>
    <col min="5816" max="5816" width="75.5703125" customWidth="1"/>
    <col min="5818" max="5818" width="16.85546875" customWidth="1"/>
    <col min="5819" max="5819" width="18.5703125" customWidth="1"/>
    <col min="5820" max="5820" width="21.85546875" customWidth="1"/>
    <col min="5821" max="5821" width="100.28515625" customWidth="1"/>
    <col min="5822" max="5822" width="10.85546875" customWidth="1"/>
    <col min="5823" max="5823" width="8.7109375" customWidth="1"/>
    <col min="5824" max="5824" width="7.7109375" customWidth="1"/>
    <col min="5825" max="5825" width="87" customWidth="1"/>
    <col min="5826" max="5827" width="49.28515625" customWidth="1"/>
    <col min="5884" max="5884" width="9.42578125" customWidth="1"/>
    <col min="5885" max="5885" width="25.140625" customWidth="1"/>
    <col min="5886" max="5886" width="48.28515625" customWidth="1"/>
    <col min="5887" max="5887" width="37" customWidth="1"/>
    <col min="5888" max="5888" width="61.42578125" customWidth="1"/>
    <col min="5889" max="5891" width="19.7109375" customWidth="1"/>
    <col min="5892" max="5892" width="53.5703125" customWidth="1"/>
    <col min="5893" max="5894" width="26.28515625" customWidth="1"/>
    <col min="5896" max="5896" width="23.5703125" customWidth="1"/>
    <col min="5897" max="5897" width="32.5703125" customWidth="1"/>
    <col min="5898" max="5898" width="14.7109375" customWidth="1"/>
    <col min="5899" max="5899" width="24.7109375" customWidth="1"/>
    <col min="5900" max="5900" width="23" customWidth="1"/>
    <col min="5901" max="5901" width="27.140625" customWidth="1"/>
    <col min="5902" max="5902" width="117.28515625" customWidth="1"/>
    <col min="5903" max="5903" width="9.85546875" customWidth="1"/>
    <col min="5904" max="5904" width="12.42578125" customWidth="1"/>
    <col min="5905" max="5905" width="8.7109375" customWidth="1"/>
    <col min="5906" max="5906" width="87" customWidth="1"/>
    <col min="5907" max="5908" width="49.28515625" customWidth="1"/>
    <col min="6059" max="6059" width="5.5703125" customWidth="1"/>
    <col min="6060" max="6060" width="24.5703125" customWidth="1"/>
    <col min="6061" max="6061" width="63.42578125" customWidth="1"/>
    <col min="6062" max="6062" width="46.28515625" customWidth="1"/>
    <col min="6063" max="6063" width="49.5703125" customWidth="1"/>
    <col min="6064" max="6064" width="16" customWidth="1"/>
    <col min="6065" max="6065" width="16.42578125" customWidth="1"/>
    <col min="6066" max="6066" width="15.7109375" customWidth="1"/>
    <col min="6067" max="6067" width="56.28515625" customWidth="1"/>
    <col min="6068" max="6068" width="20" customWidth="1"/>
    <col min="6069" max="6069" width="13.7109375" customWidth="1"/>
    <col min="6072" max="6072" width="75.5703125" customWidth="1"/>
    <col min="6074" max="6074" width="16.85546875" customWidth="1"/>
    <col min="6075" max="6075" width="18.5703125" customWidth="1"/>
    <col min="6076" max="6076" width="21.85546875" customWidth="1"/>
    <col min="6077" max="6077" width="100.28515625" customWidth="1"/>
    <col min="6078" max="6078" width="10.85546875" customWidth="1"/>
    <col min="6079" max="6079" width="8.7109375" customWidth="1"/>
    <col min="6080" max="6080" width="7.7109375" customWidth="1"/>
    <col min="6081" max="6081" width="87" customWidth="1"/>
    <col min="6082" max="6083" width="49.28515625" customWidth="1"/>
    <col min="6140" max="6140" width="9.42578125" customWidth="1"/>
    <col min="6141" max="6141" width="25.140625" customWidth="1"/>
    <col min="6142" max="6142" width="48.28515625" customWidth="1"/>
    <col min="6143" max="6143" width="37" customWidth="1"/>
    <col min="6144" max="6144" width="61.42578125" customWidth="1"/>
    <col min="6145" max="6147" width="19.7109375" customWidth="1"/>
    <col min="6148" max="6148" width="53.5703125" customWidth="1"/>
    <col min="6149" max="6150" width="26.28515625" customWidth="1"/>
    <col min="6152" max="6152" width="23.5703125" customWidth="1"/>
    <col min="6153" max="6153" width="32.5703125" customWidth="1"/>
    <col min="6154" max="6154" width="14.7109375" customWidth="1"/>
    <col min="6155" max="6155" width="24.7109375" customWidth="1"/>
    <col min="6156" max="6156" width="23" customWidth="1"/>
    <col min="6157" max="6157" width="27.140625" customWidth="1"/>
    <col min="6158" max="6158" width="117.28515625" customWidth="1"/>
    <col min="6159" max="6159" width="9.85546875" customWidth="1"/>
    <col min="6160" max="6160" width="12.42578125" customWidth="1"/>
    <col min="6161" max="6161" width="8.7109375" customWidth="1"/>
    <col min="6162" max="6162" width="87" customWidth="1"/>
    <col min="6163" max="6164" width="49.28515625" customWidth="1"/>
    <col min="6315" max="6315" width="5.5703125" customWidth="1"/>
    <col min="6316" max="6316" width="24.5703125" customWidth="1"/>
    <col min="6317" max="6317" width="63.42578125" customWidth="1"/>
    <col min="6318" max="6318" width="46.28515625" customWidth="1"/>
    <col min="6319" max="6319" width="49.5703125" customWidth="1"/>
    <col min="6320" max="6320" width="16" customWidth="1"/>
    <col min="6321" max="6321" width="16.42578125" customWidth="1"/>
    <col min="6322" max="6322" width="15.7109375" customWidth="1"/>
    <col min="6323" max="6323" width="56.28515625" customWidth="1"/>
    <col min="6324" max="6324" width="20" customWidth="1"/>
    <col min="6325" max="6325" width="13.7109375" customWidth="1"/>
    <col min="6328" max="6328" width="75.5703125" customWidth="1"/>
    <col min="6330" max="6330" width="16.85546875" customWidth="1"/>
    <col min="6331" max="6331" width="18.5703125" customWidth="1"/>
    <col min="6332" max="6332" width="21.85546875" customWidth="1"/>
    <col min="6333" max="6333" width="100.28515625" customWidth="1"/>
    <col min="6334" max="6334" width="10.85546875" customWidth="1"/>
    <col min="6335" max="6335" width="8.7109375" customWidth="1"/>
    <col min="6336" max="6336" width="7.7109375" customWidth="1"/>
    <col min="6337" max="6337" width="87" customWidth="1"/>
    <col min="6338" max="6339" width="49.28515625" customWidth="1"/>
    <col min="6396" max="6396" width="9.42578125" customWidth="1"/>
    <col min="6397" max="6397" width="25.140625" customWidth="1"/>
    <col min="6398" max="6398" width="48.28515625" customWidth="1"/>
    <col min="6399" max="6399" width="37" customWidth="1"/>
    <col min="6400" max="6400" width="61.42578125" customWidth="1"/>
    <col min="6401" max="6403" width="19.7109375" customWidth="1"/>
    <col min="6404" max="6404" width="53.5703125" customWidth="1"/>
    <col min="6405" max="6406" width="26.28515625" customWidth="1"/>
    <col min="6408" max="6408" width="23.5703125" customWidth="1"/>
    <col min="6409" max="6409" width="32.5703125" customWidth="1"/>
    <col min="6410" max="6410" width="14.7109375" customWidth="1"/>
    <col min="6411" max="6411" width="24.7109375" customWidth="1"/>
    <col min="6412" max="6412" width="23" customWidth="1"/>
    <col min="6413" max="6413" width="27.140625" customWidth="1"/>
    <col min="6414" max="6414" width="117.28515625" customWidth="1"/>
    <col min="6415" max="6415" width="9.85546875" customWidth="1"/>
    <col min="6416" max="6416" width="12.42578125" customWidth="1"/>
    <col min="6417" max="6417" width="8.7109375" customWidth="1"/>
    <col min="6418" max="6418" width="87" customWidth="1"/>
    <col min="6419" max="6420" width="49.28515625" customWidth="1"/>
    <col min="6571" max="6571" width="5.5703125" customWidth="1"/>
    <col min="6572" max="6572" width="24.5703125" customWidth="1"/>
    <col min="6573" max="6573" width="63.42578125" customWidth="1"/>
    <col min="6574" max="6574" width="46.28515625" customWidth="1"/>
    <col min="6575" max="6575" width="49.5703125" customWidth="1"/>
    <col min="6576" max="6576" width="16" customWidth="1"/>
    <col min="6577" max="6577" width="16.42578125" customWidth="1"/>
    <col min="6578" max="6578" width="15.7109375" customWidth="1"/>
    <col min="6579" max="6579" width="56.28515625" customWidth="1"/>
    <col min="6580" max="6580" width="20" customWidth="1"/>
    <col min="6581" max="6581" width="13.7109375" customWidth="1"/>
    <col min="6584" max="6584" width="75.5703125" customWidth="1"/>
    <col min="6586" max="6586" width="16.85546875" customWidth="1"/>
    <col min="6587" max="6587" width="18.5703125" customWidth="1"/>
    <col min="6588" max="6588" width="21.85546875" customWidth="1"/>
    <col min="6589" max="6589" width="100.28515625" customWidth="1"/>
    <col min="6590" max="6590" width="10.85546875" customWidth="1"/>
    <col min="6591" max="6591" width="8.7109375" customWidth="1"/>
    <col min="6592" max="6592" width="7.7109375" customWidth="1"/>
    <col min="6593" max="6593" width="87" customWidth="1"/>
    <col min="6594" max="6595" width="49.28515625" customWidth="1"/>
    <col min="6652" max="6652" width="9.42578125" customWidth="1"/>
    <col min="6653" max="6653" width="25.140625" customWidth="1"/>
    <col min="6654" max="6654" width="48.28515625" customWidth="1"/>
    <col min="6655" max="6655" width="37" customWidth="1"/>
    <col min="6656" max="6656" width="61.42578125" customWidth="1"/>
    <col min="6657" max="6659" width="19.7109375" customWidth="1"/>
    <col min="6660" max="6660" width="53.5703125" customWidth="1"/>
    <col min="6661" max="6662" width="26.28515625" customWidth="1"/>
    <col min="6664" max="6664" width="23.5703125" customWidth="1"/>
    <col min="6665" max="6665" width="32.5703125" customWidth="1"/>
    <col min="6666" max="6666" width="14.7109375" customWidth="1"/>
    <col min="6667" max="6667" width="24.7109375" customWidth="1"/>
    <col min="6668" max="6668" width="23" customWidth="1"/>
    <col min="6669" max="6669" width="27.140625" customWidth="1"/>
    <col min="6670" max="6670" width="117.28515625" customWidth="1"/>
    <col min="6671" max="6671" width="9.85546875" customWidth="1"/>
    <col min="6672" max="6672" width="12.42578125" customWidth="1"/>
    <col min="6673" max="6673" width="8.7109375" customWidth="1"/>
    <col min="6674" max="6674" width="87" customWidth="1"/>
    <col min="6675" max="6676" width="49.28515625" customWidth="1"/>
    <col min="6827" max="6827" width="5.5703125" customWidth="1"/>
    <col min="6828" max="6828" width="24.5703125" customWidth="1"/>
    <col min="6829" max="6829" width="63.42578125" customWidth="1"/>
    <col min="6830" max="6830" width="46.28515625" customWidth="1"/>
    <col min="6831" max="6831" width="49.5703125" customWidth="1"/>
    <col min="6832" max="6832" width="16" customWidth="1"/>
    <col min="6833" max="6833" width="16.42578125" customWidth="1"/>
    <col min="6834" max="6834" width="15.7109375" customWidth="1"/>
    <col min="6835" max="6835" width="56.28515625" customWidth="1"/>
    <col min="6836" max="6836" width="20" customWidth="1"/>
    <col min="6837" max="6837" width="13.7109375" customWidth="1"/>
    <col min="6840" max="6840" width="75.5703125" customWidth="1"/>
    <col min="6842" max="6842" width="16.85546875" customWidth="1"/>
    <col min="6843" max="6843" width="18.5703125" customWidth="1"/>
    <col min="6844" max="6844" width="21.85546875" customWidth="1"/>
    <col min="6845" max="6845" width="100.28515625" customWidth="1"/>
    <col min="6846" max="6846" width="10.85546875" customWidth="1"/>
    <col min="6847" max="6847" width="8.7109375" customWidth="1"/>
    <col min="6848" max="6848" width="7.7109375" customWidth="1"/>
    <col min="6849" max="6849" width="87" customWidth="1"/>
    <col min="6850" max="6851" width="49.28515625" customWidth="1"/>
    <col min="6908" max="6908" width="9.42578125" customWidth="1"/>
    <col min="6909" max="6909" width="25.140625" customWidth="1"/>
    <col min="6910" max="6910" width="48.28515625" customWidth="1"/>
    <col min="6911" max="6911" width="37" customWidth="1"/>
    <col min="6912" max="6912" width="61.42578125" customWidth="1"/>
    <col min="6913" max="6915" width="19.7109375" customWidth="1"/>
    <col min="6916" max="6916" width="53.5703125" customWidth="1"/>
    <col min="6917" max="6918" width="26.28515625" customWidth="1"/>
    <col min="6920" max="6920" width="23.5703125" customWidth="1"/>
    <col min="6921" max="6921" width="32.5703125" customWidth="1"/>
    <col min="6922" max="6922" width="14.7109375" customWidth="1"/>
    <col min="6923" max="6923" width="24.7109375" customWidth="1"/>
    <col min="6924" max="6924" width="23" customWidth="1"/>
    <col min="6925" max="6925" width="27.140625" customWidth="1"/>
    <col min="6926" max="6926" width="117.28515625" customWidth="1"/>
    <col min="6927" max="6927" width="9.85546875" customWidth="1"/>
    <col min="6928" max="6928" width="12.42578125" customWidth="1"/>
    <col min="6929" max="6929" width="8.7109375" customWidth="1"/>
    <col min="6930" max="6930" width="87" customWidth="1"/>
    <col min="6931" max="6932" width="49.28515625" customWidth="1"/>
    <col min="7083" max="7083" width="5.5703125" customWidth="1"/>
    <col min="7084" max="7084" width="24.5703125" customWidth="1"/>
    <col min="7085" max="7085" width="63.42578125" customWidth="1"/>
    <col min="7086" max="7086" width="46.28515625" customWidth="1"/>
    <col min="7087" max="7087" width="49.5703125" customWidth="1"/>
    <col min="7088" max="7088" width="16" customWidth="1"/>
    <col min="7089" max="7089" width="16.42578125" customWidth="1"/>
    <col min="7090" max="7090" width="15.7109375" customWidth="1"/>
    <col min="7091" max="7091" width="56.28515625" customWidth="1"/>
    <col min="7092" max="7092" width="20" customWidth="1"/>
    <col min="7093" max="7093" width="13.7109375" customWidth="1"/>
    <col min="7096" max="7096" width="75.5703125" customWidth="1"/>
    <col min="7098" max="7098" width="16.85546875" customWidth="1"/>
    <col min="7099" max="7099" width="18.5703125" customWidth="1"/>
    <col min="7100" max="7100" width="21.85546875" customWidth="1"/>
    <col min="7101" max="7101" width="100.28515625" customWidth="1"/>
    <col min="7102" max="7102" width="10.85546875" customWidth="1"/>
    <col min="7103" max="7103" width="8.7109375" customWidth="1"/>
    <col min="7104" max="7104" width="7.7109375" customWidth="1"/>
    <col min="7105" max="7105" width="87" customWidth="1"/>
    <col min="7106" max="7107" width="49.28515625" customWidth="1"/>
    <col min="7164" max="7164" width="9.42578125" customWidth="1"/>
    <col min="7165" max="7165" width="25.140625" customWidth="1"/>
    <col min="7166" max="7166" width="48.28515625" customWidth="1"/>
    <col min="7167" max="7167" width="37" customWidth="1"/>
    <col min="7168" max="7168" width="61.42578125" customWidth="1"/>
    <col min="7169" max="7171" width="19.7109375" customWidth="1"/>
    <col min="7172" max="7172" width="53.5703125" customWidth="1"/>
    <col min="7173" max="7174" width="26.28515625" customWidth="1"/>
    <col min="7176" max="7176" width="23.5703125" customWidth="1"/>
    <col min="7177" max="7177" width="32.5703125" customWidth="1"/>
    <col min="7178" max="7178" width="14.7109375" customWidth="1"/>
    <col min="7179" max="7179" width="24.7109375" customWidth="1"/>
    <col min="7180" max="7180" width="23" customWidth="1"/>
    <col min="7181" max="7181" width="27.140625" customWidth="1"/>
    <col min="7182" max="7182" width="117.28515625" customWidth="1"/>
    <col min="7183" max="7183" width="9.85546875" customWidth="1"/>
    <col min="7184" max="7184" width="12.42578125" customWidth="1"/>
    <col min="7185" max="7185" width="8.7109375" customWidth="1"/>
    <col min="7186" max="7186" width="87" customWidth="1"/>
    <col min="7187" max="7188" width="49.28515625" customWidth="1"/>
    <col min="7339" max="7339" width="5.5703125" customWidth="1"/>
    <col min="7340" max="7340" width="24.5703125" customWidth="1"/>
    <col min="7341" max="7341" width="63.42578125" customWidth="1"/>
    <col min="7342" max="7342" width="46.28515625" customWidth="1"/>
    <col min="7343" max="7343" width="49.5703125" customWidth="1"/>
    <col min="7344" max="7344" width="16" customWidth="1"/>
    <col min="7345" max="7345" width="16.42578125" customWidth="1"/>
    <col min="7346" max="7346" width="15.7109375" customWidth="1"/>
    <col min="7347" max="7347" width="56.28515625" customWidth="1"/>
    <col min="7348" max="7348" width="20" customWidth="1"/>
    <col min="7349" max="7349" width="13.7109375" customWidth="1"/>
    <col min="7352" max="7352" width="75.5703125" customWidth="1"/>
    <col min="7354" max="7354" width="16.85546875" customWidth="1"/>
    <col min="7355" max="7355" width="18.5703125" customWidth="1"/>
    <col min="7356" max="7356" width="21.85546875" customWidth="1"/>
    <col min="7357" max="7357" width="100.28515625" customWidth="1"/>
    <col min="7358" max="7358" width="10.85546875" customWidth="1"/>
    <col min="7359" max="7359" width="8.7109375" customWidth="1"/>
    <col min="7360" max="7360" width="7.7109375" customWidth="1"/>
    <col min="7361" max="7361" width="87" customWidth="1"/>
    <col min="7362" max="7363" width="49.28515625" customWidth="1"/>
    <col min="7420" max="7420" width="9.42578125" customWidth="1"/>
    <col min="7421" max="7421" width="25.140625" customWidth="1"/>
    <col min="7422" max="7422" width="48.28515625" customWidth="1"/>
    <col min="7423" max="7423" width="37" customWidth="1"/>
    <col min="7424" max="7424" width="61.42578125" customWidth="1"/>
    <col min="7425" max="7427" width="19.7109375" customWidth="1"/>
    <col min="7428" max="7428" width="53.5703125" customWidth="1"/>
    <col min="7429" max="7430" width="26.28515625" customWidth="1"/>
    <col min="7432" max="7432" width="23.5703125" customWidth="1"/>
    <col min="7433" max="7433" width="32.5703125" customWidth="1"/>
    <col min="7434" max="7434" width="14.7109375" customWidth="1"/>
    <col min="7435" max="7435" width="24.7109375" customWidth="1"/>
    <col min="7436" max="7436" width="23" customWidth="1"/>
    <col min="7437" max="7437" width="27.140625" customWidth="1"/>
    <col min="7438" max="7438" width="117.28515625" customWidth="1"/>
    <col min="7439" max="7439" width="9.85546875" customWidth="1"/>
    <col min="7440" max="7440" width="12.42578125" customWidth="1"/>
    <col min="7441" max="7441" width="8.7109375" customWidth="1"/>
    <col min="7442" max="7442" width="87" customWidth="1"/>
    <col min="7443" max="7444" width="49.28515625" customWidth="1"/>
    <col min="7595" max="7595" width="5.5703125" customWidth="1"/>
    <col min="7596" max="7596" width="24.5703125" customWidth="1"/>
    <col min="7597" max="7597" width="63.42578125" customWidth="1"/>
    <col min="7598" max="7598" width="46.28515625" customWidth="1"/>
    <col min="7599" max="7599" width="49.5703125" customWidth="1"/>
    <col min="7600" max="7600" width="16" customWidth="1"/>
    <col min="7601" max="7601" width="16.42578125" customWidth="1"/>
    <col min="7602" max="7602" width="15.7109375" customWidth="1"/>
    <col min="7603" max="7603" width="56.28515625" customWidth="1"/>
    <col min="7604" max="7604" width="20" customWidth="1"/>
    <col min="7605" max="7605" width="13.7109375" customWidth="1"/>
    <col min="7608" max="7608" width="75.5703125" customWidth="1"/>
    <col min="7610" max="7610" width="16.85546875" customWidth="1"/>
    <col min="7611" max="7611" width="18.5703125" customWidth="1"/>
    <col min="7612" max="7612" width="21.85546875" customWidth="1"/>
    <col min="7613" max="7613" width="100.28515625" customWidth="1"/>
    <col min="7614" max="7614" width="10.85546875" customWidth="1"/>
    <col min="7615" max="7615" width="8.7109375" customWidth="1"/>
    <col min="7616" max="7616" width="7.7109375" customWidth="1"/>
    <col min="7617" max="7617" width="87" customWidth="1"/>
    <col min="7618" max="7619" width="49.28515625" customWidth="1"/>
    <col min="7676" max="7676" width="9.42578125" customWidth="1"/>
    <col min="7677" max="7677" width="25.140625" customWidth="1"/>
    <col min="7678" max="7678" width="48.28515625" customWidth="1"/>
    <col min="7679" max="7679" width="37" customWidth="1"/>
    <col min="7680" max="7680" width="61.42578125" customWidth="1"/>
    <col min="7681" max="7683" width="19.7109375" customWidth="1"/>
    <col min="7684" max="7684" width="53.5703125" customWidth="1"/>
    <col min="7685" max="7686" width="26.28515625" customWidth="1"/>
    <col min="7688" max="7688" width="23.5703125" customWidth="1"/>
    <col min="7689" max="7689" width="32.5703125" customWidth="1"/>
    <col min="7690" max="7690" width="14.7109375" customWidth="1"/>
    <col min="7691" max="7691" width="24.7109375" customWidth="1"/>
    <col min="7692" max="7692" width="23" customWidth="1"/>
    <col min="7693" max="7693" width="27.140625" customWidth="1"/>
    <col min="7694" max="7694" width="117.28515625" customWidth="1"/>
    <col min="7695" max="7695" width="9.85546875" customWidth="1"/>
    <col min="7696" max="7696" width="12.42578125" customWidth="1"/>
    <col min="7697" max="7697" width="8.7109375" customWidth="1"/>
    <col min="7698" max="7698" width="87" customWidth="1"/>
    <col min="7699" max="7700" width="49.28515625" customWidth="1"/>
    <col min="7851" max="7851" width="5.5703125" customWidth="1"/>
    <col min="7852" max="7852" width="24.5703125" customWidth="1"/>
    <col min="7853" max="7853" width="63.42578125" customWidth="1"/>
    <col min="7854" max="7854" width="46.28515625" customWidth="1"/>
    <col min="7855" max="7855" width="49.5703125" customWidth="1"/>
    <col min="7856" max="7856" width="16" customWidth="1"/>
    <col min="7857" max="7857" width="16.42578125" customWidth="1"/>
    <col min="7858" max="7858" width="15.7109375" customWidth="1"/>
    <col min="7859" max="7859" width="56.28515625" customWidth="1"/>
    <col min="7860" max="7860" width="20" customWidth="1"/>
    <col min="7861" max="7861" width="13.7109375" customWidth="1"/>
    <col min="7864" max="7864" width="75.5703125" customWidth="1"/>
    <col min="7866" max="7866" width="16.85546875" customWidth="1"/>
    <col min="7867" max="7867" width="18.5703125" customWidth="1"/>
    <col min="7868" max="7868" width="21.85546875" customWidth="1"/>
    <col min="7869" max="7869" width="100.28515625" customWidth="1"/>
    <col min="7870" max="7870" width="10.85546875" customWidth="1"/>
    <col min="7871" max="7871" width="8.7109375" customWidth="1"/>
    <col min="7872" max="7872" width="7.7109375" customWidth="1"/>
    <col min="7873" max="7873" width="87" customWidth="1"/>
    <col min="7874" max="7875" width="49.28515625" customWidth="1"/>
    <col min="7932" max="7932" width="9.42578125" customWidth="1"/>
    <col min="7933" max="7933" width="25.140625" customWidth="1"/>
    <col min="7934" max="7934" width="48.28515625" customWidth="1"/>
    <col min="7935" max="7935" width="37" customWidth="1"/>
    <col min="7936" max="7936" width="61.42578125" customWidth="1"/>
    <col min="7937" max="7939" width="19.7109375" customWidth="1"/>
    <col min="7940" max="7940" width="53.5703125" customWidth="1"/>
    <col min="7941" max="7942" width="26.28515625" customWidth="1"/>
    <col min="7944" max="7944" width="23.5703125" customWidth="1"/>
    <col min="7945" max="7945" width="32.5703125" customWidth="1"/>
    <col min="7946" max="7946" width="14.7109375" customWidth="1"/>
    <col min="7947" max="7947" width="24.7109375" customWidth="1"/>
    <col min="7948" max="7948" width="23" customWidth="1"/>
    <col min="7949" max="7949" width="27.140625" customWidth="1"/>
    <col min="7950" max="7950" width="117.28515625" customWidth="1"/>
    <col min="7951" max="7951" width="9.85546875" customWidth="1"/>
    <col min="7952" max="7952" width="12.42578125" customWidth="1"/>
    <col min="7953" max="7953" width="8.7109375" customWidth="1"/>
    <col min="7954" max="7954" width="87" customWidth="1"/>
    <col min="7955" max="7956" width="49.28515625" customWidth="1"/>
    <col min="8107" max="8107" width="5.5703125" customWidth="1"/>
    <col min="8108" max="8108" width="24.5703125" customWidth="1"/>
    <col min="8109" max="8109" width="63.42578125" customWidth="1"/>
    <col min="8110" max="8110" width="46.28515625" customWidth="1"/>
    <col min="8111" max="8111" width="49.5703125" customWidth="1"/>
    <col min="8112" max="8112" width="16" customWidth="1"/>
    <col min="8113" max="8113" width="16.42578125" customWidth="1"/>
    <col min="8114" max="8114" width="15.7109375" customWidth="1"/>
    <col min="8115" max="8115" width="56.28515625" customWidth="1"/>
    <col min="8116" max="8116" width="20" customWidth="1"/>
    <col min="8117" max="8117" width="13.7109375" customWidth="1"/>
    <col min="8120" max="8120" width="75.5703125" customWidth="1"/>
    <col min="8122" max="8122" width="16.85546875" customWidth="1"/>
    <col min="8123" max="8123" width="18.5703125" customWidth="1"/>
    <col min="8124" max="8124" width="21.85546875" customWidth="1"/>
    <col min="8125" max="8125" width="100.28515625" customWidth="1"/>
    <col min="8126" max="8126" width="10.85546875" customWidth="1"/>
    <col min="8127" max="8127" width="8.7109375" customWidth="1"/>
    <col min="8128" max="8128" width="7.7109375" customWidth="1"/>
    <col min="8129" max="8129" width="87" customWidth="1"/>
    <col min="8130" max="8131" width="49.28515625" customWidth="1"/>
    <col min="8188" max="8188" width="9.42578125" customWidth="1"/>
    <col min="8189" max="8189" width="25.140625" customWidth="1"/>
    <col min="8190" max="8190" width="48.28515625" customWidth="1"/>
    <col min="8191" max="8191" width="37" customWidth="1"/>
    <col min="8192" max="8192" width="61.42578125" customWidth="1"/>
    <col min="8193" max="8195" width="19.7109375" customWidth="1"/>
    <col min="8196" max="8196" width="53.5703125" customWidth="1"/>
    <col min="8197" max="8198" width="26.28515625" customWidth="1"/>
    <col min="8200" max="8200" width="23.5703125" customWidth="1"/>
    <col min="8201" max="8201" width="32.5703125" customWidth="1"/>
    <col min="8202" max="8202" width="14.7109375" customWidth="1"/>
    <col min="8203" max="8203" width="24.7109375" customWidth="1"/>
    <col min="8204" max="8204" width="23" customWidth="1"/>
    <col min="8205" max="8205" width="27.140625" customWidth="1"/>
    <col min="8206" max="8206" width="117.28515625" customWidth="1"/>
    <col min="8207" max="8207" width="9.85546875" customWidth="1"/>
    <col min="8208" max="8208" width="12.42578125" customWidth="1"/>
    <col min="8209" max="8209" width="8.7109375" customWidth="1"/>
    <col min="8210" max="8210" width="87" customWidth="1"/>
    <col min="8211" max="8212" width="49.28515625" customWidth="1"/>
    <col min="8363" max="8363" width="5.5703125" customWidth="1"/>
    <col min="8364" max="8364" width="24.5703125" customWidth="1"/>
    <col min="8365" max="8365" width="63.42578125" customWidth="1"/>
    <col min="8366" max="8366" width="46.28515625" customWidth="1"/>
    <col min="8367" max="8367" width="49.5703125" customWidth="1"/>
    <col min="8368" max="8368" width="16" customWidth="1"/>
    <col min="8369" max="8369" width="16.42578125" customWidth="1"/>
    <col min="8370" max="8370" width="15.7109375" customWidth="1"/>
    <col min="8371" max="8371" width="56.28515625" customWidth="1"/>
    <col min="8372" max="8372" width="20" customWidth="1"/>
    <col min="8373" max="8373" width="13.7109375" customWidth="1"/>
    <col min="8376" max="8376" width="75.5703125" customWidth="1"/>
    <col min="8378" max="8378" width="16.85546875" customWidth="1"/>
    <col min="8379" max="8379" width="18.5703125" customWidth="1"/>
    <col min="8380" max="8380" width="21.85546875" customWidth="1"/>
    <col min="8381" max="8381" width="100.28515625" customWidth="1"/>
    <col min="8382" max="8382" width="10.85546875" customWidth="1"/>
    <col min="8383" max="8383" width="8.7109375" customWidth="1"/>
    <col min="8384" max="8384" width="7.7109375" customWidth="1"/>
    <col min="8385" max="8385" width="87" customWidth="1"/>
    <col min="8386" max="8387" width="49.28515625" customWidth="1"/>
    <col min="8444" max="8444" width="9.42578125" customWidth="1"/>
    <col min="8445" max="8445" width="25.140625" customWidth="1"/>
    <col min="8446" max="8446" width="48.28515625" customWidth="1"/>
    <col min="8447" max="8447" width="37" customWidth="1"/>
    <col min="8448" max="8448" width="61.42578125" customWidth="1"/>
    <col min="8449" max="8451" width="19.7109375" customWidth="1"/>
    <col min="8452" max="8452" width="53.5703125" customWidth="1"/>
    <col min="8453" max="8454" width="26.28515625" customWidth="1"/>
    <col min="8456" max="8456" width="23.5703125" customWidth="1"/>
    <col min="8457" max="8457" width="32.5703125" customWidth="1"/>
    <col min="8458" max="8458" width="14.7109375" customWidth="1"/>
    <col min="8459" max="8459" width="24.7109375" customWidth="1"/>
    <col min="8460" max="8460" width="23" customWidth="1"/>
    <col min="8461" max="8461" width="27.140625" customWidth="1"/>
    <col min="8462" max="8462" width="117.28515625" customWidth="1"/>
    <col min="8463" max="8463" width="9.85546875" customWidth="1"/>
    <col min="8464" max="8464" width="12.42578125" customWidth="1"/>
    <col min="8465" max="8465" width="8.7109375" customWidth="1"/>
    <col min="8466" max="8466" width="87" customWidth="1"/>
    <col min="8467" max="8468" width="49.28515625" customWidth="1"/>
    <col min="8619" max="8619" width="5.5703125" customWidth="1"/>
    <col min="8620" max="8620" width="24.5703125" customWidth="1"/>
    <col min="8621" max="8621" width="63.42578125" customWidth="1"/>
    <col min="8622" max="8622" width="46.28515625" customWidth="1"/>
    <col min="8623" max="8623" width="49.5703125" customWidth="1"/>
    <col min="8624" max="8624" width="16" customWidth="1"/>
    <col min="8625" max="8625" width="16.42578125" customWidth="1"/>
    <col min="8626" max="8626" width="15.7109375" customWidth="1"/>
    <col min="8627" max="8627" width="56.28515625" customWidth="1"/>
    <col min="8628" max="8628" width="20" customWidth="1"/>
    <col min="8629" max="8629" width="13.7109375" customWidth="1"/>
    <col min="8632" max="8632" width="75.5703125" customWidth="1"/>
    <col min="8634" max="8634" width="16.85546875" customWidth="1"/>
    <col min="8635" max="8635" width="18.5703125" customWidth="1"/>
    <col min="8636" max="8636" width="21.85546875" customWidth="1"/>
    <col min="8637" max="8637" width="100.28515625" customWidth="1"/>
    <col min="8638" max="8638" width="10.85546875" customWidth="1"/>
    <col min="8639" max="8639" width="8.7109375" customWidth="1"/>
    <col min="8640" max="8640" width="7.7109375" customWidth="1"/>
    <col min="8641" max="8641" width="87" customWidth="1"/>
    <col min="8642" max="8643" width="49.28515625" customWidth="1"/>
    <col min="8700" max="8700" width="9.42578125" customWidth="1"/>
    <col min="8701" max="8701" width="25.140625" customWidth="1"/>
    <col min="8702" max="8702" width="48.28515625" customWidth="1"/>
    <col min="8703" max="8703" width="37" customWidth="1"/>
    <col min="8704" max="8704" width="61.42578125" customWidth="1"/>
    <col min="8705" max="8707" width="19.7109375" customWidth="1"/>
    <col min="8708" max="8708" width="53.5703125" customWidth="1"/>
    <col min="8709" max="8710" width="26.28515625" customWidth="1"/>
    <col min="8712" max="8712" width="23.5703125" customWidth="1"/>
    <col min="8713" max="8713" width="32.5703125" customWidth="1"/>
    <col min="8714" max="8714" width="14.7109375" customWidth="1"/>
    <col min="8715" max="8715" width="24.7109375" customWidth="1"/>
    <col min="8716" max="8716" width="23" customWidth="1"/>
    <col min="8717" max="8717" width="27.140625" customWidth="1"/>
    <col min="8718" max="8718" width="117.28515625" customWidth="1"/>
    <col min="8719" max="8719" width="9.85546875" customWidth="1"/>
    <col min="8720" max="8720" width="12.42578125" customWidth="1"/>
    <col min="8721" max="8721" width="8.7109375" customWidth="1"/>
    <col min="8722" max="8722" width="87" customWidth="1"/>
    <col min="8723" max="8724" width="49.28515625" customWidth="1"/>
    <col min="8875" max="8875" width="5.5703125" customWidth="1"/>
    <col min="8876" max="8876" width="24.5703125" customWidth="1"/>
    <col min="8877" max="8877" width="63.42578125" customWidth="1"/>
    <col min="8878" max="8878" width="46.28515625" customWidth="1"/>
    <col min="8879" max="8879" width="49.5703125" customWidth="1"/>
    <col min="8880" max="8880" width="16" customWidth="1"/>
    <col min="8881" max="8881" width="16.42578125" customWidth="1"/>
    <col min="8882" max="8882" width="15.7109375" customWidth="1"/>
    <col min="8883" max="8883" width="56.28515625" customWidth="1"/>
    <col min="8884" max="8884" width="20" customWidth="1"/>
    <col min="8885" max="8885" width="13.7109375" customWidth="1"/>
    <col min="8888" max="8888" width="75.5703125" customWidth="1"/>
    <col min="8890" max="8890" width="16.85546875" customWidth="1"/>
    <col min="8891" max="8891" width="18.5703125" customWidth="1"/>
    <col min="8892" max="8892" width="21.85546875" customWidth="1"/>
    <col min="8893" max="8893" width="100.28515625" customWidth="1"/>
    <col min="8894" max="8894" width="10.85546875" customWidth="1"/>
    <col min="8895" max="8895" width="8.7109375" customWidth="1"/>
    <col min="8896" max="8896" width="7.7109375" customWidth="1"/>
    <col min="8897" max="8897" width="87" customWidth="1"/>
    <col min="8898" max="8899" width="49.28515625" customWidth="1"/>
    <col min="8956" max="8956" width="9.42578125" customWidth="1"/>
    <col min="8957" max="8957" width="25.140625" customWidth="1"/>
    <col min="8958" max="8958" width="48.28515625" customWidth="1"/>
    <col min="8959" max="8959" width="37" customWidth="1"/>
    <col min="8960" max="8960" width="61.42578125" customWidth="1"/>
    <col min="8961" max="8963" width="19.7109375" customWidth="1"/>
    <col min="8964" max="8964" width="53.5703125" customWidth="1"/>
    <col min="8965" max="8966" width="26.28515625" customWidth="1"/>
    <col min="8968" max="8968" width="23.5703125" customWidth="1"/>
    <col min="8969" max="8969" width="32.5703125" customWidth="1"/>
    <col min="8970" max="8970" width="14.7109375" customWidth="1"/>
    <col min="8971" max="8971" width="24.7109375" customWidth="1"/>
    <col min="8972" max="8972" width="23" customWidth="1"/>
    <col min="8973" max="8973" width="27.140625" customWidth="1"/>
    <col min="8974" max="8974" width="117.28515625" customWidth="1"/>
    <col min="8975" max="8975" width="9.85546875" customWidth="1"/>
    <col min="8976" max="8976" width="12.42578125" customWidth="1"/>
    <col min="8977" max="8977" width="8.7109375" customWidth="1"/>
    <col min="8978" max="8978" width="87" customWidth="1"/>
    <col min="8979" max="8980" width="49.28515625" customWidth="1"/>
    <col min="9131" max="9131" width="5.5703125" customWidth="1"/>
    <col min="9132" max="9132" width="24.5703125" customWidth="1"/>
    <col min="9133" max="9133" width="63.42578125" customWidth="1"/>
    <col min="9134" max="9134" width="46.28515625" customWidth="1"/>
    <col min="9135" max="9135" width="49.5703125" customWidth="1"/>
    <col min="9136" max="9136" width="16" customWidth="1"/>
    <col min="9137" max="9137" width="16.42578125" customWidth="1"/>
    <col min="9138" max="9138" width="15.7109375" customWidth="1"/>
    <col min="9139" max="9139" width="56.28515625" customWidth="1"/>
    <col min="9140" max="9140" width="20" customWidth="1"/>
    <col min="9141" max="9141" width="13.7109375" customWidth="1"/>
    <col min="9144" max="9144" width="75.5703125" customWidth="1"/>
    <col min="9146" max="9146" width="16.85546875" customWidth="1"/>
    <col min="9147" max="9147" width="18.5703125" customWidth="1"/>
    <col min="9148" max="9148" width="21.85546875" customWidth="1"/>
    <col min="9149" max="9149" width="100.28515625" customWidth="1"/>
    <col min="9150" max="9150" width="10.85546875" customWidth="1"/>
    <col min="9151" max="9151" width="8.7109375" customWidth="1"/>
    <col min="9152" max="9152" width="7.7109375" customWidth="1"/>
    <col min="9153" max="9153" width="87" customWidth="1"/>
    <col min="9154" max="9155" width="49.28515625" customWidth="1"/>
    <col min="9212" max="9212" width="9.42578125" customWidth="1"/>
    <col min="9213" max="9213" width="25.140625" customWidth="1"/>
    <col min="9214" max="9214" width="48.28515625" customWidth="1"/>
    <col min="9215" max="9215" width="37" customWidth="1"/>
    <col min="9216" max="9216" width="61.42578125" customWidth="1"/>
    <col min="9217" max="9219" width="19.7109375" customWidth="1"/>
    <col min="9220" max="9220" width="53.5703125" customWidth="1"/>
    <col min="9221" max="9222" width="26.28515625" customWidth="1"/>
    <col min="9224" max="9224" width="23.5703125" customWidth="1"/>
    <col min="9225" max="9225" width="32.5703125" customWidth="1"/>
    <col min="9226" max="9226" width="14.7109375" customWidth="1"/>
    <col min="9227" max="9227" width="24.7109375" customWidth="1"/>
    <col min="9228" max="9228" width="23" customWidth="1"/>
    <col min="9229" max="9229" width="27.140625" customWidth="1"/>
    <col min="9230" max="9230" width="117.28515625" customWidth="1"/>
    <col min="9231" max="9231" width="9.85546875" customWidth="1"/>
    <col min="9232" max="9232" width="12.42578125" customWidth="1"/>
    <col min="9233" max="9233" width="8.7109375" customWidth="1"/>
    <col min="9234" max="9234" width="87" customWidth="1"/>
    <col min="9235" max="9236" width="49.28515625" customWidth="1"/>
    <col min="9387" max="9387" width="5.5703125" customWidth="1"/>
    <col min="9388" max="9388" width="24.5703125" customWidth="1"/>
    <col min="9389" max="9389" width="63.42578125" customWidth="1"/>
    <col min="9390" max="9390" width="46.28515625" customWidth="1"/>
    <col min="9391" max="9391" width="49.5703125" customWidth="1"/>
    <col min="9392" max="9392" width="16" customWidth="1"/>
    <col min="9393" max="9393" width="16.42578125" customWidth="1"/>
    <col min="9394" max="9394" width="15.7109375" customWidth="1"/>
    <col min="9395" max="9395" width="56.28515625" customWidth="1"/>
    <col min="9396" max="9396" width="20" customWidth="1"/>
    <col min="9397" max="9397" width="13.7109375" customWidth="1"/>
    <col min="9400" max="9400" width="75.5703125" customWidth="1"/>
    <col min="9402" max="9402" width="16.85546875" customWidth="1"/>
    <col min="9403" max="9403" width="18.5703125" customWidth="1"/>
    <col min="9404" max="9404" width="21.85546875" customWidth="1"/>
    <col min="9405" max="9405" width="100.28515625" customWidth="1"/>
    <col min="9406" max="9406" width="10.85546875" customWidth="1"/>
    <col min="9407" max="9407" width="8.7109375" customWidth="1"/>
    <col min="9408" max="9408" width="7.7109375" customWidth="1"/>
    <col min="9409" max="9409" width="87" customWidth="1"/>
    <col min="9410" max="9411" width="49.28515625" customWidth="1"/>
    <col min="9468" max="9468" width="9.42578125" customWidth="1"/>
    <col min="9469" max="9469" width="25.140625" customWidth="1"/>
    <col min="9470" max="9470" width="48.28515625" customWidth="1"/>
    <col min="9471" max="9471" width="37" customWidth="1"/>
    <col min="9472" max="9472" width="61.42578125" customWidth="1"/>
    <col min="9473" max="9475" width="19.7109375" customWidth="1"/>
    <col min="9476" max="9476" width="53.5703125" customWidth="1"/>
    <col min="9477" max="9478" width="26.28515625" customWidth="1"/>
    <col min="9480" max="9480" width="23.5703125" customWidth="1"/>
    <col min="9481" max="9481" width="32.5703125" customWidth="1"/>
    <col min="9482" max="9482" width="14.7109375" customWidth="1"/>
    <col min="9483" max="9483" width="24.7109375" customWidth="1"/>
    <col min="9484" max="9484" width="23" customWidth="1"/>
    <col min="9485" max="9485" width="27.140625" customWidth="1"/>
    <col min="9486" max="9486" width="117.28515625" customWidth="1"/>
    <col min="9487" max="9487" width="9.85546875" customWidth="1"/>
    <col min="9488" max="9488" width="12.42578125" customWidth="1"/>
    <col min="9489" max="9489" width="8.7109375" customWidth="1"/>
    <col min="9490" max="9490" width="87" customWidth="1"/>
    <col min="9491" max="9492" width="49.28515625" customWidth="1"/>
    <col min="9643" max="9643" width="5.5703125" customWidth="1"/>
    <col min="9644" max="9644" width="24.5703125" customWidth="1"/>
    <col min="9645" max="9645" width="63.42578125" customWidth="1"/>
    <col min="9646" max="9646" width="46.28515625" customWidth="1"/>
    <col min="9647" max="9647" width="49.5703125" customWidth="1"/>
    <col min="9648" max="9648" width="16" customWidth="1"/>
    <col min="9649" max="9649" width="16.42578125" customWidth="1"/>
    <col min="9650" max="9650" width="15.7109375" customWidth="1"/>
    <col min="9651" max="9651" width="56.28515625" customWidth="1"/>
    <col min="9652" max="9652" width="20" customWidth="1"/>
    <col min="9653" max="9653" width="13.7109375" customWidth="1"/>
    <col min="9656" max="9656" width="75.5703125" customWidth="1"/>
    <col min="9658" max="9658" width="16.85546875" customWidth="1"/>
    <col min="9659" max="9659" width="18.5703125" customWidth="1"/>
    <col min="9660" max="9660" width="21.85546875" customWidth="1"/>
    <col min="9661" max="9661" width="100.28515625" customWidth="1"/>
    <col min="9662" max="9662" width="10.85546875" customWidth="1"/>
    <col min="9663" max="9663" width="8.7109375" customWidth="1"/>
    <col min="9664" max="9664" width="7.7109375" customWidth="1"/>
    <col min="9665" max="9665" width="87" customWidth="1"/>
    <col min="9666" max="9667" width="49.28515625" customWidth="1"/>
    <col min="9724" max="9724" width="9.42578125" customWidth="1"/>
    <col min="9725" max="9725" width="25.140625" customWidth="1"/>
    <col min="9726" max="9726" width="48.28515625" customWidth="1"/>
    <col min="9727" max="9727" width="37" customWidth="1"/>
    <col min="9728" max="9728" width="61.42578125" customWidth="1"/>
    <col min="9729" max="9731" width="19.7109375" customWidth="1"/>
    <col min="9732" max="9732" width="53.5703125" customWidth="1"/>
    <col min="9733" max="9734" width="26.28515625" customWidth="1"/>
    <col min="9736" max="9736" width="23.5703125" customWidth="1"/>
    <col min="9737" max="9737" width="32.5703125" customWidth="1"/>
    <col min="9738" max="9738" width="14.7109375" customWidth="1"/>
    <col min="9739" max="9739" width="24.7109375" customWidth="1"/>
    <col min="9740" max="9740" width="23" customWidth="1"/>
    <col min="9741" max="9741" width="27.140625" customWidth="1"/>
    <col min="9742" max="9742" width="117.28515625" customWidth="1"/>
    <col min="9743" max="9743" width="9.85546875" customWidth="1"/>
    <col min="9744" max="9744" width="12.42578125" customWidth="1"/>
    <col min="9745" max="9745" width="8.7109375" customWidth="1"/>
    <col min="9746" max="9746" width="87" customWidth="1"/>
    <col min="9747" max="9748" width="49.28515625" customWidth="1"/>
    <col min="9899" max="9899" width="5.5703125" customWidth="1"/>
    <col min="9900" max="9900" width="24.5703125" customWidth="1"/>
    <col min="9901" max="9901" width="63.42578125" customWidth="1"/>
    <col min="9902" max="9902" width="46.28515625" customWidth="1"/>
    <col min="9903" max="9903" width="49.5703125" customWidth="1"/>
    <col min="9904" max="9904" width="16" customWidth="1"/>
    <col min="9905" max="9905" width="16.42578125" customWidth="1"/>
    <col min="9906" max="9906" width="15.7109375" customWidth="1"/>
    <col min="9907" max="9907" width="56.28515625" customWidth="1"/>
    <col min="9908" max="9908" width="20" customWidth="1"/>
    <col min="9909" max="9909" width="13.7109375" customWidth="1"/>
    <col min="9912" max="9912" width="75.5703125" customWidth="1"/>
    <col min="9914" max="9914" width="16.85546875" customWidth="1"/>
    <col min="9915" max="9915" width="18.5703125" customWidth="1"/>
    <col min="9916" max="9916" width="21.85546875" customWidth="1"/>
    <col min="9917" max="9917" width="100.28515625" customWidth="1"/>
    <col min="9918" max="9918" width="10.85546875" customWidth="1"/>
    <col min="9919" max="9919" width="8.7109375" customWidth="1"/>
    <col min="9920" max="9920" width="7.7109375" customWidth="1"/>
    <col min="9921" max="9921" width="87" customWidth="1"/>
    <col min="9922" max="9923" width="49.28515625" customWidth="1"/>
    <col min="9980" max="9980" width="9.42578125" customWidth="1"/>
    <col min="9981" max="9981" width="25.140625" customWidth="1"/>
    <col min="9982" max="9982" width="48.28515625" customWidth="1"/>
    <col min="9983" max="9983" width="37" customWidth="1"/>
    <col min="9984" max="9984" width="61.42578125" customWidth="1"/>
    <col min="9985" max="9987" width="19.7109375" customWidth="1"/>
    <col min="9988" max="9988" width="53.5703125" customWidth="1"/>
    <col min="9989" max="9990" width="26.28515625" customWidth="1"/>
    <col min="9992" max="9992" width="23.5703125" customWidth="1"/>
    <col min="9993" max="9993" width="32.5703125" customWidth="1"/>
    <col min="9994" max="9994" width="14.7109375" customWidth="1"/>
    <col min="9995" max="9995" width="24.7109375" customWidth="1"/>
    <col min="9996" max="9996" width="23" customWidth="1"/>
    <col min="9997" max="9997" width="27.140625" customWidth="1"/>
    <col min="9998" max="9998" width="117.28515625" customWidth="1"/>
    <col min="9999" max="9999" width="9.85546875" customWidth="1"/>
    <col min="10000" max="10000" width="12.42578125" customWidth="1"/>
    <col min="10001" max="10001" width="8.7109375" customWidth="1"/>
    <col min="10002" max="10002" width="87" customWidth="1"/>
    <col min="10003" max="10004" width="49.28515625" customWidth="1"/>
    <col min="10155" max="10155" width="5.5703125" customWidth="1"/>
    <col min="10156" max="10156" width="24.5703125" customWidth="1"/>
    <col min="10157" max="10157" width="63.42578125" customWidth="1"/>
    <col min="10158" max="10158" width="46.28515625" customWidth="1"/>
    <col min="10159" max="10159" width="49.5703125" customWidth="1"/>
    <col min="10160" max="10160" width="16" customWidth="1"/>
    <col min="10161" max="10161" width="16.42578125" customWidth="1"/>
    <col min="10162" max="10162" width="15.7109375" customWidth="1"/>
    <col min="10163" max="10163" width="56.28515625" customWidth="1"/>
    <col min="10164" max="10164" width="20" customWidth="1"/>
    <col min="10165" max="10165" width="13.7109375" customWidth="1"/>
    <col min="10168" max="10168" width="75.5703125" customWidth="1"/>
    <col min="10170" max="10170" width="16.85546875" customWidth="1"/>
    <col min="10171" max="10171" width="18.5703125" customWidth="1"/>
    <col min="10172" max="10172" width="21.85546875" customWidth="1"/>
    <col min="10173" max="10173" width="100.28515625" customWidth="1"/>
    <col min="10174" max="10174" width="10.85546875" customWidth="1"/>
    <col min="10175" max="10175" width="8.7109375" customWidth="1"/>
    <col min="10176" max="10176" width="7.7109375" customWidth="1"/>
    <col min="10177" max="10177" width="87" customWidth="1"/>
    <col min="10178" max="10179" width="49.28515625" customWidth="1"/>
    <col min="10236" max="10236" width="9.42578125" customWidth="1"/>
    <col min="10237" max="10237" width="25.140625" customWidth="1"/>
    <col min="10238" max="10238" width="48.28515625" customWidth="1"/>
    <col min="10239" max="10239" width="37" customWidth="1"/>
    <col min="10240" max="10240" width="61.42578125" customWidth="1"/>
    <col min="10241" max="10243" width="19.7109375" customWidth="1"/>
    <col min="10244" max="10244" width="53.5703125" customWidth="1"/>
    <col min="10245" max="10246" width="26.28515625" customWidth="1"/>
    <col min="10248" max="10248" width="23.5703125" customWidth="1"/>
    <col min="10249" max="10249" width="32.5703125" customWidth="1"/>
    <col min="10250" max="10250" width="14.7109375" customWidth="1"/>
    <col min="10251" max="10251" width="24.7109375" customWidth="1"/>
    <col min="10252" max="10252" width="23" customWidth="1"/>
    <col min="10253" max="10253" width="27.140625" customWidth="1"/>
    <col min="10254" max="10254" width="117.28515625" customWidth="1"/>
    <col min="10255" max="10255" width="9.85546875" customWidth="1"/>
    <col min="10256" max="10256" width="12.42578125" customWidth="1"/>
    <col min="10257" max="10257" width="8.7109375" customWidth="1"/>
    <col min="10258" max="10258" width="87" customWidth="1"/>
    <col min="10259" max="10260" width="49.28515625" customWidth="1"/>
    <col min="10411" max="10411" width="5.5703125" customWidth="1"/>
    <col min="10412" max="10412" width="24.5703125" customWidth="1"/>
    <col min="10413" max="10413" width="63.42578125" customWidth="1"/>
    <col min="10414" max="10414" width="46.28515625" customWidth="1"/>
    <col min="10415" max="10415" width="49.5703125" customWidth="1"/>
    <col min="10416" max="10416" width="16" customWidth="1"/>
    <col min="10417" max="10417" width="16.42578125" customWidth="1"/>
    <col min="10418" max="10418" width="15.7109375" customWidth="1"/>
    <col min="10419" max="10419" width="56.28515625" customWidth="1"/>
    <col min="10420" max="10420" width="20" customWidth="1"/>
    <col min="10421" max="10421" width="13.7109375" customWidth="1"/>
    <col min="10424" max="10424" width="75.5703125" customWidth="1"/>
    <col min="10426" max="10426" width="16.85546875" customWidth="1"/>
    <col min="10427" max="10427" width="18.5703125" customWidth="1"/>
    <col min="10428" max="10428" width="21.85546875" customWidth="1"/>
    <col min="10429" max="10429" width="100.28515625" customWidth="1"/>
    <col min="10430" max="10430" width="10.85546875" customWidth="1"/>
    <col min="10431" max="10431" width="8.7109375" customWidth="1"/>
    <col min="10432" max="10432" width="7.7109375" customWidth="1"/>
    <col min="10433" max="10433" width="87" customWidth="1"/>
    <col min="10434" max="10435" width="49.28515625" customWidth="1"/>
    <col min="10492" max="10492" width="9.42578125" customWidth="1"/>
    <col min="10493" max="10493" width="25.140625" customWidth="1"/>
    <col min="10494" max="10494" width="48.28515625" customWidth="1"/>
    <col min="10495" max="10495" width="37" customWidth="1"/>
    <col min="10496" max="10496" width="61.42578125" customWidth="1"/>
    <col min="10497" max="10499" width="19.7109375" customWidth="1"/>
    <col min="10500" max="10500" width="53.5703125" customWidth="1"/>
    <col min="10501" max="10502" width="26.28515625" customWidth="1"/>
    <col min="10504" max="10504" width="23.5703125" customWidth="1"/>
    <col min="10505" max="10505" width="32.5703125" customWidth="1"/>
    <col min="10506" max="10506" width="14.7109375" customWidth="1"/>
    <col min="10507" max="10507" width="24.7109375" customWidth="1"/>
    <col min="10508" max="10508" width="23" customWidth="1"/>
    <col min="10509" max="10509" width="27.140625" customWidth="1"/>
    <col min="10510" max="10510" width="117.28515625" customWidth="1"/>
    <col min="10511" max="10511" width="9.85546875" customWidth="1"/>
    <col min="10512" max="10512" width="12.42578125" customWidth="1"/>
    <col min="10513" max="10513" width="8.7109375" customWidth="1"/>
    <col min="10514" max="10514" width="87" customWidth="1"/>
    <col min="10515" max="10516" width="49.28515625" customWidth="1"/>
    <col min="10667" max="10667" width="5.5703125" customWidth="1"/>
    <col min="10668" max="10668" width="24.5703125" customWidth="1"/>
    <col min="10669" max="10669" width="63.42578125" customWidth="1"/>
    <col min="10670" max="10670" width="46.28515625" customWidth="1"/>
    <col min="10671" max="10671" width="49.5703125" customWidth="1"/>
    <col min="10672" max="10672" width="16" customWidth="1"/>
    <col min="10673" max="10673" width="16.42578125" customWidth="1"/>
    <col min="10674" max="10674" width="15.7109375" customWidth="1"/>
    <col min="10675" max="10675" width="56.28515625" customWidth="1"/>
    <col min="10676" max="10676" width="20" customWidth="1"/>
    <col min="10677" max="10677" width="13.7109375" customWidth="1"/>
    <col min="10680" max="10680" width="75.5703125" customWidth="1"/>
    <col min="10682" max="10682" width="16.85546875" customWidth="1"/>
    <col min="10683" max="10683" width="18.5703125" customWidth="1"/>
    <col min="10684" max="10684" width="21.85546875" customWidth="1"/>
    <col min="10685" max="10685" width="100.28515625" customWidth="1"/>
    <col min="10686" max="10686" width="10.85546875" customWidth="1"/>
    <col min="10687" max="10687" width="8.7109375" customWidth="1"/>
    <col min="10688" max="10688" width="7.7109375" customWidth="1"/>
    <col min="10689" max="10689" width="87" customWidth="1"/>
    <col min="10690" max="10691" width="49.28515625" customWidth="1"/>
    <col min="10748" max="10748" width="9.42578125" customWidth="1"/>
    <col min="10749" max="10749" width="25.140625" customWidth="1"/>
    <col min="10750" max="10750" width="48.28515625" customWidth="1"/>
    <col min="10751" max="10751" width="37" customWidth="1"/>
    <col min="10752" max="10752" width="61.42578125" customWidth="1"/>
    <col min="10753" max="10755" width="19.7109375" customWidth="1"/>
    <col min="10756" max="10756" width="53.5703125" customWidth="1"/>
    <col min="10757" max="10758" width="26.28515625" customWidth="1"/>
    <col min="10760" max="10760" width="23.5703125" customWidth="1"/>
    <col min="10761" max="10761" width="32.5703125" customWidth="1"/>
    <col min="10762" max="10762" width="14.7109375" customWidth="1"/>
    <col min="10763" max="10763" width="24.7109375" customWidth="1"/>
    <col min="10764" max="10764" width="23" customWidth="1"/>
    <col min="10765" max="10765" width="27.140625" customWidth="1"/>
    <col min="10766" max="10766" width="117.28515625" customWidth="1"/>
    <col min="10767" max="10767" width="9.85546875" customWidth="1"/>
    <col min="10768" max="10768" width="12.42578125" customWidth="1"/>
    <col min="10769" max="10769" width="8.7109375" customWidth="1"/>
    <col min="10770" max="10770" width="87" customWidth="1"/>
    <col min="10771" max="10772" width="49.28515625" customWidth="1"/>
    <col min="10923" max="10923" width="5.5703125" customWidth="1"/>
    <col min="10924" max="10924" width="24.5703125" customWidth="1"/>
    <col min="10925" max="10925" width="63.42578125" customWidth="1"/>
    <col min="10926" max="10926" width="46.28515625" customWidth="1"/>
    <col min="10927" max="10927" width="49.5703125" customWidth="1"/>
    <col min="10928" max="10928" width="16" customWidth="1"/>
    <col min="10929" max="10929" width="16.42578125" customWidth="1"/>
    <col min="10930" max="10930" width="15.7109375" customWidth="1"/>
    <col min="10931" max="10931" width="56.28515625" customWidth="1"/>
    <col min="10932" max="10932" width="20" customWidth="1"/>
    <col min="10933" max="10933" width="13.7109375" customWidth="1"/>
    <col min="10936" max="10936" width="75.5703125" customWidth="1"/>
    <col min="10938" max="10938" width="16.85546875" customWidth="1"/>
    <col min="10939" max="10939" width="18.5703125" customWidth="1"/>
    <col min="10940" max="10940" width="21.85546875" customWidth="1"/>
    <col min="10941" max="10941" width="100.28515625" customWidth="1"/>
    <col min="10942" max="10942" width="10.85546875" customWidth="1"/>
    <col min="10943" max="10943" width="8.7109375" customWidth="1"/>
    <col min="10944" max="10944" width="7.7109375" customWidth="1"/>
    <col min="10945" max="10945" width="87" customWidth="1"/>
    <col min="10946" max="10947" width="49.28515625" customWidth="1"/>
    <col min="11004" max="11004" width="9.42578125" customWidth="1"/>
    <col min="11005" max="11005" width="25.140625" customWidth="1"/>
    <col min="11006" max="11006" width="48.28515625" customWidth="1"/>
    <col min="11007" max="11007" width="37" customWidth="1"/>
    <col min="11008" max="11008" width="61.42578125" customWidth="1"/>
    <col min="11009" max="11011" width="19.7109375" customWidth="1"/>
    <col min="11012" max="11012" width="53.5703125" customWidth="1"/>
    <col min="11013" max="11014" width="26.28515625" customWidth="1"/>
    <col min="11016" max="11016" width="23.5703125" customWidth="1"/>
    <col min="11017" max="11017" width="32.5703125" customWidth="1"/>
    <col min="11018" max="11018" width="14.7109375" customWidth="1"/>
    <col min="11019" max="11019" width="24.7109375" customWidth="1"/>
    <col min="11020" max="11020" width="23" customWidth="1"/>
    <col min="11021" max="11021" width="27.140625" customWidth="1"/>
    <col min="11022" max="11022" width="117.28515625" customWidth="1"/>
    <col min="11023" max="11023" width="9.85546875" customWidth="1"/>
    <col min="11024" max="11024" width="12.42578125" customWidth="1"/>
    <col min="11025" max="11025" width="8.7109375" customWidth="1"/>
    <col min="11026" max="11026" width="87" customWidth="1"/>
    <col min="11027" max="11028" width="49.28515625" customWidth="1"/>
    <col min="11179" max="11179" width="5.5703125" customWidth="1"/>
    <col min="11180" max="11180" width="24.5703125" customWidth="1"/>
    <col min="11181" max="11181" width="63.42578125" customWidth="1"/>
    <col min="11182" max="11182" width="46.28515625" customWidth="1"/>
    <col min="11183" max="11183" width="49.5703125" customWidth="1"/>
    <col min="11184" max="11184" width="16" customWidth="1"/>
    <col min="11185" max="11185" width="16.42578125" customWidth="1"/>
    <col min="11186" max="11186" width="15.7109375" customWidth="1"/>
    <col min="11187" max="11187" width="56.28515625" customWidth="1"/>
    <col min="11188" max="11188" width="20" customWidth="1"/>
    <col min="11189" max="11189" width="13.7109375" customWidth="1"/>
    <col min="11192" max="11192" width="75.5703125" customWidth="1"/>
    <col min="11194" max="11194" width="16.85546875" customWidth="1"/>
    <col min="11195" max="11195" width="18.5703125" customWidth="1"/>
    <col min="11196" max="11196" width="21.85546875" customWidth="1"/>
    <col min="11197" max="11197" width="100.28515625" customWidth="1"/>
    <col min="11198" max="11198" width="10.85546875" customWidth="1"/>
    <col min="11199" max="11199" width="8.7109375" customWidth="1"/>
    <col min="11200" max="11200" width="7.7109375" customWidth="1"/>
    <col min="11201" max="11201" width="87" customWidth="1"/>
    <col min="11202" max="11203" width="49.28515625" customWidth="1"/>
    <col min="11260" max="11260" width="9.42578125" customWidth="1"/>
    <col min="11261" max="11261" width="25.140625" customWidth="1"/>
    <col min="11262" max="11262" width="48.28515625" customWidth="1"/>
    <col min="11263" max="11263" width="37" customWidth="1"/>
    <col min="11264" max="11264" width="61.42578125" customWidth="1"/>
    <col min="11265" max="11267" width="19.7109375" customWidth="1"/>
    <col min="11268" max="11268" width="53.5703125" customWidth="1"/>
    <col min="11269" max="11270" width="26.28515625" customWidth="1"/>
    <col min="11272" max="11272" width="23.5703125" customWidth="1"/>
    <col min="11273" max="11273" width="32.5703125" customWidth="1"/>
    <col min="11274" max="11274" width="14.7109375" customWidth="1"/>
    <col min="11275" max="11275" width="24.7109375" customWidth="1"/>
    <col min="11276" max="11276" width="23" customWidth="1"/>
    <col min="11277" max="11277" width="27.140625" customWidth="1"/>
    <col min="11278" max="11278" width="117.28515625" customWidth="1"/>
    <col min="11279" max="11279" width="9.85546875" customWidth="1"/>
    <col min="11280" max="11280" width="12.42578125" customWidth="1"/>
    <col min="11281" max="11281" width="8.7109375" customWidth="1"/>
    <col min="11282" max="11282" width="87" customWidth="1"/>
    <col min="11283" max="11284" width="49.28515625" customWidth="1"/>
    <col min="11435" max="11435" width="5.5703125" customWidth="1"/>
    <col min="11436" max="11436" width="24.5703125" customWidth="1"/>
    <col min="11437" max="11437" width="63.42578125" customWidth="1"/>
    <col min="11438" max="11438" width="46.28515625" customWidth="1"/>
    <col min="11439" max="11439" width="49.5703125" customWidth="1"/>
    <col min="11440" max="11440" width="16" customWidth="1"/>
    <col min="11441" max="11441" width="16.42578125" customWidth="1"/>
    <col min="11442" max="11442" width="15.7109375" customWidth="1"/>
    <col min="11443" max="11443" width="56.28515625" customWidth="1"/>
    <col min="11444" max="11444" width="20" customWidth="1"/>
    <col min="11445" max="11445" width="13.7109375" customWidth="1"/>
    <col min="11448" max="11448" width="75.5703125" customWidth="1"/>
    <col min="11450" max="11450" width="16.85546875" customWidth="1"/>
    <col min="11451" max="11451" width="18.5703125" customWidth="1"/>
    <col min="11452" max="11452" width="21.85546875" customWidth="1"/>
    <col min="11453" max="11453" width="100.28515625" customWidth="1"/>
    <col min="11454" max="11454" width="10.85546875" customWidth="1"/>
    <col min="11455" max="11455" width="8.7109375" customWidth="1"/>
    <col min="11456" max="11456" width="7.7109375" customWidth="1"/>
    <col min="11457" max="11457" width="87" customWidth="1"/>
    <col min="11458" max="11459" width="49.28515625" customWidth="1"/>
    <col min="11516" max="11516" width="9.42578125" customWidth="1"/>
    <col min="11517" max="11517" width="25.140625" customWidth="1"/>
    <col min="11518" max="11518" width="48.28515625" customWidth="1"/>
    <col min="11519" max="11519" width="37" customWidth="1"/>
    <col min="11520" max="11520" width="61.42578125" customWidth="1"/>
    <col min="11521" max="11523" width="19.7109375" customWidth="1"/>
    <col min="11524" max="11524" width="53.5703125" customWidth="1"/>
    <col min="11525" max="11526" width="26.28515625" customWidth="1"/>
    <col min="11528" max="11528" width="23.5703125" customWidth="1"/>
    <col min="11529" max="11529" width="32.5703125" customWidth="1"/>
    <col min="11530" max="11530" width="14.7109375" customWidth="1"/>
    <col min="11531" max="11531" width="24.7109375" customWidth="1"/>
    <col min="11532" max="11532" width="23" customWidth="1"/>
    <col min="11533" max="11533" width="27.140625" customWidth="1"/>
    <col min="11534" max="11534" width="117.28515625" customWidth="1"/>
    <col min="11535" max="11535" width="9.85546875" customWidth="1"/>
    <col min="11536" max="11536" width="12.42578125" customWidth="1"/>
    <col min="11537" max="11537" width="8.7109375" customWidth="1"/>
    <col min="11538" max="11538" width="87" customWidth="1"/>
    <col min="11539" max="11540" width="49.28515625" customWidth="1"/>
    <col min="11691" max="11691" width="5.5703125" customWidth="1"/>
    <col min="11692" max="11692" width="24.5703125" customWidth="1"/>
    <col min="11693" max="11693" width="63.42578125" customWidth="1"/>
    <col min="11694" max="11694" width="46.28515625" customWidth="1"/>
    <col min="11695" max="11695" width="49.5703125" customWidth="1"/>
    <col min="11696" max="11696" width="16" customWidth="1"/>
    <col min="11697" max="11697" width="16.42578125" customWidth="1"/>
    <col min="11698" max="11698" width="15.7109375" customWidth="1"/>
    <col min="11699" max="11699" width="56.28515625" customWidth="1"/>
    <col min="11700" max="11700" width="20" customWidth="1"/>
    <col min="11701" max="11701" width="13.7109375" customWidth="1"/>
    <col min="11704" max="11704" width="75.5703125" customWidth="1"/>
    <col min="11706" max="11706" width="16.85546875" customWidth="1"/>
    <col min="11707" max="11707" width="18.5703125" customWidth="1"/>
    <col min="11708" max="11708" width="21.85546875" customWidth="1"/>
    <col min="11709" max="11709" width="100.28515625" customWidth="1"/>
    <col min="11710" max="11710" width="10.85546875" customWidth="1"/>
    <col min="11711" max="11711" width="8.7109375" customWidth="1"/>
    <col min="11712" max="11712" width="7.7109375" customWidth="1"/>
    <col min="11713" max="11713" width="87" customWidth="1"/>
    <col min="11714" max="11715" width="49.28515625" customWidth="1"/>
    <col min="11772" max="11772" width="9.42578125" customWidth="1"/>
    <col min="11773" max="11773" width="25.140625" customWidth="1"/>
    <col min="11774" max="11774" width="48.28515625" customWidth="1"/>
    <col min="11775" max="11775" width="37" customWidth="1"/>
    <col min="11776" max="11776" width="61.42578125" customWidth="1"/>
    <col min="11777" max="11779" width="19.7109375" customWidth="1"/>
    <col min="11780" max="11780" width="53.5703125" customWidth="1"/>
    <col min="11781" max="11782" width="26.28515625" customWidth="1"/>
    <col min="11784" max="11784" width="23.5703125" customWidth="1"/>
    <col min="11785" max="11785" width="32.5703125" customWidth="1"/>
    <col min="11786" max="11786" width="14.7109375" customWidth="1"/>
    <col min="11787" max="11787" width="24.7109375" customWidth="1"/>
    <col min="11788" max="11788" width="23" customWidth="1"/>
    <col min="11789" max="11789" width="27.140625" customWidth="1"/>
    <col min="11790" max="11790" width="117.28515625" customWidth="1"/>
    <col min="11791" max="11791" width="9.85546875" customWidth="1"/>
    <col min="11792" max="11792" width="12.42578125" customWidth="1"/>
    <col min="11793" max="11793" width="8.7109375" customWidth="1"/>
    <col min="11794" max="11794" width="87" customWidth="1"/>
    <col min="11795" max="11796" width="49.28515625" customWidth="1"/>
    <col min="11947" max="11947" width="5.5703125" customWidth="1"/>
    <col min="11948" max="11948" width="24.5703125" customWidth="1"/>
    <col min="11949" max="11949" width="63.42578125" customWidth="1"/>
    <col min="11950" max="11950" width="46.28515625" customWidth="1"/>
    <col min="11951" max="11951" width="49.5703125" customWidth="1"/>
    <col min="11952" max="11952" width="16" customWidth="1"/>
    <col min="11953" max="11953" width="16.42578125" customWidth="1"/>
    <col min="11954" max="11954" width="15.7109375" customWidth="1"/>
    <col min="11955" max="11955" width="56.28515625" customWidth="1"/>
    <col min="11956" max="11956" width="20" customWidth="1"/>
    <col min="11957" max="11957" width="13.7109375" customWidth="1"/>
    <col min="11960" max="11960" width="75.5703125" customWidth="1"/>
    <col min="11962" max="11962" width="16.85546875" customWidth="1"/>
    <col min="11963" max="11963" width="18.5703125" customWidth="1"/>
    <col min="11964" max="11964" width="21.85546875" customWidth="1"/>
    <col min="11965" max="11965" width="100.28515625" customWidth="1"/>
    <col min="11966" max="11966" width="10.85546875" customWidth="1"/>
    <col min="11967" max="11967" width="8.7109375" customWidth="1"/>
    <col min="11968" max="11968" width="7.7109375" customWidth="1"/>
    <col min="11969" max="11969" width="87" customWidth="1"/>
    <col min="11970" max="11971" width="49.28515625" customWidth="1"/>
    <col min="12028" max="12028" width="9.42578125" customWidth="1"/>
    <col min="12029" max="12029" width="25.140625" customWidth="1"/>
    <col min="12030" max="12030" width="48.28515625" customWidth="1"/>
    <col min="12031" max="12031" width="37" customWidth="1"/>
    <col min="12032" max="12032" width="61.42578125" customWidth="1"/>
    <col min="12033" max="12035" width="19.7109375" customWidth="1"/>
    <col min="12036" max="12036" width="53.5703125" customWidth="1"/>
    <col min="12037" max="12038" width="26.28515625" customWidth="1"/>
    <col min="12040" max="12040" width="23.5703125" customWidth="1"/>
    <col min="12041" max="12041" width="32.5703125" customWidth="1"/>
    <col min="12042" max="12042" width="14.7109375" customWidth="1"/>
    <col min="12043" max="12043" width="24.7109375" customWidth="1"/>
    <col min="12044" max="12044" width="23" customWidth="1"/>
    <col min="12045" max="12045" width="27.140625" customWidth="1"/>
    <col min="12046" max="12046" width="117.28515625" customWidth="1"/>
    <col min="12047" max="12047" width="9.85546875" customWidth="1"/>
    <col min="12048" max="12048" width="12.42578125" customWidth="1"/>
    <col min="12049" max="12049" width="8.7109375" customWidth="1"/>
    <col min="12050" max="12050" width="87" customWidth="1"/>
    <col min="12051" max="12052" width="49.28515625" customWidth="1"/>
    <col min="12203" max="12203" width="5.5703125" customWidth="1"/>
    <col min="12204" max="12204" width="24.5703125" customWidth="1"/>
    <col min="12205" max="12205" width="63.42578125" customWidth="1"/>
    <col min="12206" max="12206" width="46.28515625" customWidth="1"/>
    <col min="12207" max="12207" width="49.5703125" customWidth="1"/>
    <col min="12208" max="12208" width="16" customWidth="1"/>
    <col min="12209" max="12209" width="16.42578125" customWidth="1"/>
    <col min="12210" max="12210" width="15.7109375" customWidth="1"/>
    <col min="12211" max="12211" width="56.28515625" customWidth="1"/>
    <col min="12212" max="12212" width="20" customWidth="1"/>
    <col min="12213" max="12213" width="13.7109375" customWidth="1"/>
    <col min="12216" max="12216" width="75.5703125" customWidth="1"/>
    <col min="12218" max="12218" width="16.85546875" customWidth="1"/>
    <col min="12219" max="12219" width="18.5703125" customWidth="1"/>
    <col min="12220" max="12220" width="21.85546875" customWidth="1"/>
    <col min="12221" max="12221" width="100.28515625" customWidth="1"/>
    <col min="12222" max="12222" width="10.85546875" customWidth="1"/>
    <col min="12223" max="12223" width="8.7109375" customWidth="1"/>
    <col min="12224" max="12224" width="7.7109375" customWidth="1"/>
    <col min="12225" max="12225" width="87" customWidth="1"/>
    <col min="12226" max="12227" width="49.28515625" customWidth="1"/>
    <col min="12284" max="12284" width="9.42578125" customWidth="1"/>
    <col min="12285" max="12285" width="25.140625" customWidth="1"/>
    <col min="12286" max="12286" width="48.28515625" customWidth="1"/>
    <col min="12287" max="12287" width="37" customWidth="1"/>
    <col min="12288" max="12288" width="61.42578125" customWidth="1"/>
    <col min="12289" max="12291" width="19.7109375" customWidth="1"/>
    <col min="12292" max="12292" width="53.5703125" customWidth="1"/>
    <col min="12293" max="12294" width="26.28515625" customWidth="1"/>
    <col min="12296" max="12296" width="23.5703125" customWidth="1"/>
    <col min="12297" max="12297" width="32.5703125" customWidth="1"/>
    <col min="12298" max="12298" width="14.7109375" customWidth="1"/>
    <col min="12299" max="12299" width="24.7109375" customWidth="1"/>
    <col min="12300" max="12300" width="23" customWidth="1"/>
    <col min="12301" max="12301" width="27.140625" customWidth="1"/>
    <col min="12302" max="12302" width="117.28515625" customWidth="1"/>
    <col min="12303" max="12303" width="9.85546875" customWidth="1"/>
    <col min="12304" max="12304" width="12.42578125" customWidth="1"/>
    <col min="12305" max="12305" width="8.7109375" customWidth="1"/>
    <col min="12306" max="12306" width="87" customWidth="1"/>
    <col min="12307" max="12308" width="49.28515625" customWidth="1"/>
    <col min="12459" max="12459" width="5.5703125" customWidth="1"/>
    <col min="12460" max="12460" width="24.5703125" customWidth="1"/>
    <col min="12461" max="12461" width="63.42578125" customWidth="1"/>
    <col min="12462" max="12462" width="46.28515625" customWidth="1"/>
    <col min="12463" max="12463" width="49.5703125" customWidth="1"/>
    <col min="12464" max="12464" width="16" customWidth="1"/>
    <col min="12465" max="12465" width="16.42578125" customWidth="1"/>
    <col min="12466" max="12466" width="15.7109375" customWidth="1"/>
    <col min="12467" max="12467" width="56.28515625" customWidth="1"/>
    <col min="12468" max="12468" width="20" customWidth="1"/>
    <col min="12469" max="12469" width="13.7109375" customWidth="1"/>
    <col min="12472" max="12472" width="75.5703125" customWidth="1"/>
    <col min="12474" max="12474" width="16.85546875" customWidth="1"/>
    <col min="12475" max="12475" width="18.5703125" customWidth="1"/>
    <col min="12476" max="12476" width="21.85546875" customWidth="1"/>
    <col min="12477" max="12477" width="100.28515625" customWidth="1"/>
    <col min="12478" max="12478" width="10.85546875" customWidth="1"/>
    <col min="12479" max="12479" width="8.7109375" customWidth="1"/>
    <col min="12480" max="12480" width="7.7109375" customWidth="1"/>
    <col min="12481" max="12481" width="87" customWidth="1"/>
    <col min="12482" max="12483" width="49.28515625" customWidth="1"/>
    <col min="12540" max="12540" width="9.42578125" customWidth="1"/>
    <col min="12541" max="12541" width="25.140625" customWidth="1"/>
    <col min="12542" max="12542" width="48.28515625" customWidth="1"/>
    <col min="12543" max="12543" width="37" customWidth="1"/>
    <col min="12544" max="12544" width="61.42578125" customWidth="1"/>
    <col min="12545" max="12547" width="19.7109375" customWidth="1"/>
    <col min="12548" max="12548" width="53.5703125" customWidth="1"/>
    <col min="12549" max="12550" width="26.28515625" customWidth="1"/>
    <col min="12552" max="12552" width="23.5703125" customWidth="1"/>
    <col min="12553" max="12553" width="32.5703125" customWidth="1"/>
    <col min="12554" max="12554" width="14.7109375" customWidth="1"/>
    <col min="12555" max="12555" width="24.7109375" customWidth="1"/>
    <col min="12556" max="12556" width="23" customWidth="1"/>
    <col min="12557" max="12557" width="27.140625" customWidth="1"/>
    <col min="12558" max="12558" width="117.28515625" customWidth="1"/>
    <col min="12559" max="12559" width="9.85546875" customWidth="1"/>
    <col min="12560" max="12560" width="12.42578125" customWidth="1"/>
    <col min="12561" max="12561" width="8.7109375" customWidth="1"/>
    <col min="12562" max="12562" width="87" customWidth="1"/>
    <col min="12563" max="12564" width="49.28515625" customWidth="1"/>
    <col min="12715" max="12715" width="5.5703125" customWidth="1"/>
    <col min="12716" max="12716" width="24.5703125" customWidth="1"/>
    <col min="12717" max="12717" width="63.42578125" customWidth="1"/>
    <col min="12718" max="12718" width="46.28515625" customWidth="1"/>
    <col min="12719" max="12719" width="49.5703125" customWidth="1"/>
    <col min="12720" max="12720" width="16" customWidth="1"/>
    <col min="12721" max="12721" width="16.42578125" customWidth="1"/>
    <col min="12722" max="12722" width="15.7109375" customWidth="1"/>
    <col min="12723" max="12723" width="56.28515625" customWidth="1"/>
    <col min="12724" max="12724" width="20" customWidth="1"/>
    <col min="12725" max="12725" width="13.7109375" customWidth="1"/>
    <col min="12728" max="12728" width="75.5703125" customWidth="1"/>
    <col min="12730" max="12730" width="16.85546875" customWidth="1"/>
    <col min="12731" max="12731" width="18.5703125" customWidth="1"/>
    <col min="12732" max="12732" width="21.85546875" customWidth="1"/>
    <col min="12733" max="12733" width="100.28515625" customWidth="1"/>
    <col min="12734" max="12734" width="10.85546875" customWidth="1"/>
    <col min="12735" max="12735" width="8.7109375" customWidth="1"/>
    <col min="12736" max="12736" width="7.7109375" customWidth="1"/>
    <col min="12737" max="12737" width="87" customWidth="1"/>
    <col min="12738" max="12739" width="49.28515625" customWidth="1"/>
    <col min="12796" max="12796" width="9.42578125" customWidth="1"/>
    <col min="12797" max="12797" width="25.140625" customWidth="1"/>
    <col min="12798" max="12798" width="48.28515625" customWidth="1"/>
    <col min="12799" max="12799" width="37" customWidth="1"/>
    <col min="12800" max="12800" width="61.42578125" customWidth="1"/>
    <col min="12801" max="12803" width="19.7109375" customWidth="1"/>
    <col min="12804" max="12804" width="53.5703125" customWidth="1"/>
    <col min="12805" max="12806" width="26.28515625" customWidth="1"/>
    <col min="12808" max="12808" width="23.5703125" customWidth="1"/>
    <col min="12809" max="12809" width="32.5703125" customWidth="1"/>
    <col min="12810" max="12810" width="14.7109375" customWidth="1"/>
    <col min="12811" max="12811" width="24.7109375" customWidth="1"/>
    <col min="12812" max="12812" width="23" customWidth="1"/>
    <col min="12813" max="12813" width="27.140625" customWidth="1"/>
    <col min="12814" max="12814" width="117.28515625" customWidth="1"/>
    <col min="12815" max="12815" width="9.85546875" customWidth="1"/>
    <col min="12816" max="12816" width="12.42578125" customWidth="1"/>
    <col min="12817" max="12817" width="8.7109375" customWidth="1"/>
    <col min="12818" max="12818" width="87" customWidth="1"/>
    <col min="12819" max="12820" width="49.28515625" customWidth="1"/>
    <col min="12971" max="12971" width="5.5703125" customWidth="1"/>
    <col min="12972" max="12972" width="24.5703125" customWidth="1"/>
    <col min="12973" max="12973" width="63.42578125" customWidth="1"/>
    <col min="12974" max="12974" width="46.28515625" customWidth="1"/>
    <col min="12975" max="12975" width="49.5703125" customWidth="1"/>
    <col min="12976" max="12976" width="16" customWidth="1"/>
    <col min="12977" max="12977" width="16.42578125" customWidth="1"/>
    <col min="12978" max="12978" width="15.7109375" customWidth="1"/>
    <col min="12979" max="12979" width="56.28515625" customWidth="1"/>
    <col min="12980" max="12980" width="20" customWidth="1"/>
    <col min="12981" max="12981" width="13.7109375" customWidth="1"/>
    <col min="12984" max="12984" width="75.5703125" customWidth="1"/>
    <col min="12986" max="12986" width="16.85546875" customWidth="1"/>
    <col min="12987" max="12987" width="18.5703125" customWidth="1"/>
    <col min="12988" max="12988" width="21.85546875" customWidth="1"/>
    <col min="12989" max="12989" width="100.28515625" customWidth="1"/>
    <col min="12990" max="12990" width="10.85546875" customWidth="1"/>
    <col min="12991" max="12991" width="8.7109375" customWidth="1"/>
    <col min="12992" max="12992" width="7.7109375" customWidth="1"/>
    <col min="12993" max="12993" width="87" customWidth="1"/>
    <col min="12994" max="12995" width="49.28515625" customWidth="1"/>
    <col min="13052" max="13052" width="9.42578125" customWidth="1"/>
    <col min="13053" max="13053" width="25.140625" customWidth="1"/>
    <col min="13054" max="13054" width="48.28515625" customWidth="1"/>
    <col min="13055" max="13055" width="37" customWidth="1"/>
    <col min="13056" max="13056" width="61.42578125" customWidth="1"/>
    <col min="13057" max="13059" width="19.7109375" customWidth="1"/>
    <col min="13060" max="13060" width="53.5703125" customWidth="1"/>
    <col min="13061" max="13062" width="26.28515625" customWidth="1"/>
    <col min="13064" max="13064" width="23.5703125" customWidth="1"/>
    <col min="13065" max="13065" width="32.5703125" customWidth="1"/>
    <col min="13066" max="13066" width="14.7109375" customWidth="1"/>
    <col min="13067" max="13067" width="24.7109375" customWidth="1"/>
    <col min="13068" max="13068" width="23" customWidth="1"/>
    <col min="13069" max="13069" width="27.140625" customWidth="1"/>
    <col min="13070" max="13070" width="117.28515625" customWidth="1"/>
    <col min="13071" max="13071" width="9.85546875" customWidth="1"/>
    <col min="13072" max="13072" width="12.42578125" customWidth="1"/>
    <col min="13073" max="13073" width="8.7109375" customWidth="1"/>
    <col min="13074" max="13074" width="87" customWidth="1"/>
    <col min="13075" max="13076" width="49.28515625" customWidth="1"/>
    <col min="13227" max="13227" width="5.5703125" customWidth="1"/>
    <col min="13228" max="13228" width="24.5703125" customWidth="1"/>
    <col min="13229" max="13229" width="63.42578125" customWidth="1"/>
    <col min="13230" max="13230" width="46.28515625" customWidth="1"/>
    <col min="13231" max="13231" width="49.5703125" customWidth="1"/>
    <col min="13232" max="13232" width="16" customWidth="1"/>
    <col min="13233" max="13233" width="16.42578125" customWidth="1"/>
    <col min="13234" max="13234" width="15.7109375" customWidth="1"/>
    <col min="13235" max="13235" width="56.28515625" customWidth="1"/>
    <col min="13236" max="13236" width="20" customWidth="1"/>
    <col min="13237" max="13237" width="13.7109375" customWidth="1"/>
    <col min="13240" max="13240" width="75.5703125" customWidth="1"/>
    <col min="13242" max="13242" width="16.85546875" customWidth="1"/>
    <col min="13243" max="13243" width="18.5703125" customWidth="1"/>
    <col min="13244" max="13244" width="21.85546875" customWidth="1"/>
    <col min="13245" max="13245" width="100.28515625" customWidth="1"/>
    <col min="13246" max="13246" width="10.85546875" customWidth="1"/>
    <col min="13247" max="13247" width="8.7109375" customWidth="1"/>
    <col min="13248" max="13248" width="7.7109375" customWidth="1"/>
    <col min="13249" max="13249" width="87" customWidth="1"/>
    <col min="13250" max="13251" width="49.28515625" customWidth="1"/>
    <col min="13308" max="13308" width="9.42578125" customWidth="1"/>
    <col min="13309" max="13309" width="25.140625" customWidth="1"/>
    <col min="13310" max="13310" width="48.28515625" customWidth="1"/>
    <col min="13311" max="13311" width="37" customWidth="1"/>
    <col min="13312" max="13312" width="61.42578125" customWidth="1"/>
    <col min="13313" max="13315" width="19.7109375" customWidth="1"/>
    <col min="13316" max="13316" width="53.5703125" customWidth="1"/>
    <col min="13317" max="13318" width="26.28515625" customWidth="1"/>
    <col min="13320" max="13320" width="23.5703125" customWidth="1"/>
    <col min="13321" max="13321" width="32.5703125" customWidth="1"/>
    <col min="13322" max="13322" width="14.7109375" customWidth="1"/>
    <col min="13323" max="13323" width="24.7109375" customWidth="1"/>
    <col min="13324" max="13324" width="23" customWidth="1"/>
    <col min="13325" max="13325" width="27.140625" customWidth="1"/>
    <col min="13326" max="13326" width="117.28515625" customWidth="1"/>
    <col min="13327" max="13327" width="9.85546875" customWidth="1"/>
    <col min="13328" max="13328" width="12.42578125" customWidth="1"/>
    <col min="13329" max="13329" width="8.7109375" customWidth="1"/>
    <col min="13330" max="13330" width="87" customWidth="1"/>
    <col min="13331" max="13332" width="49.28515625" customWidth="1"/>
    <col min="13483" max="13483" width="5.5703125" customWidth="1"/>
    <col min="13484" max="13484" width="24.5703125" customWidth="1"/>
    <col min="13485" max="13485" width="63.42578125" customWidth="1"/>
    <col min="13486" max="13486" width="46.28515625" customWidth="1"/>
    <col min="13487" max="13487" width="49.5703125" customWidth="1"/>
    <col min="13488" max="13488" width="16" customWidth="1"/>
    <col min="13489" max="13489" width="16.42578125" customWidth="1"/>
    <col min="13490" max="13490" width="15.7109375" customWidth="1"/>
    <col min="13491" max="13491" width="56.28515625" customWidth="1"/>
    <col min="13492" max="13492" width="20" customWidth="1"/>
    <col min="13493" max="13493" width="13.7109375" customWidth="1"/>
    <col min="13496" max="13496" width="75.5703125" customWidth="1"/>
    <col min="13498" max="13498" width="16.85546875" customWidth="1"/>
    <col min="13499" max="13499" width="18.5703125" customWidth="1"/>
    <col min="13500" max="13500" width="21.85546875" customWidth="1"/>
    <col min="13501" max="13501" width="100.28515625" customWidth="1"/>
    <col min="13502" max="13502" width="10.85546875" customWidth="1"/>
    <col min="13503" max="13503" width="8.7109375" customWidth="1"/>
    <col min="13504" max="13504" width="7.7109375" customWidth="1"/>
    <col min="13505" max="13505" width="87" customWidth="1"/>
    <col min="13506" max="13507" width="49.28515625" customWidth="1"/>
    <col min="13564" max="13564" width="9.42578125" customWidth="1"/>
    <col min="13565" max="13565" width="25.140625" customWidth="1"/>
    <col min="13566" max="13566" width="48.28515625" customWidth="1"/>
    <col min="13567" max="13567" width="37" customWidth="1"/>
    <col min="13568" max="13568" width="61.42578125" customWidth="1"/>
    <col min="13569" max="13571" width="19.7109375" customWidth="1"/>
    <col min="13572" max="13572" width="53.5703125" customWidth="1"/>
    <col min="13573" max="13574" width="26.28515625" customWidth="1"/>
    <col min="13576" max="13576" width="23.5703125" customWidth="1"/>
    <col min="13577" max="13577" width="32.5703125" customWidth="1"/>
    <col min="13578" max="13578" width="14.7109375" customWidth="1"/>
    <col min="13579" max="13579" width="24.7109375" customWidth="1"/>
    <col min="13580" max="13580" width="23" customWidth="1"/>
    <col min="13581" max="13581" width="27.140625" customWidth="1"/>
    <col min="13582" max="13582" width="117.28515625" customWidth="1"/>
    <col min="13583" max="13583" width="9.85546875" customWidth="1"/>
    <col min="13584" max="13584" width="12.42578125" customWidth="1"/>
    <col min="13585" max="13585" width="8.7109375" customWidth="1"/>
    <col min="13586" max="13586" width="87" customWidth="1"/>
    <col min="13587" max="13588" width="49.28515625" customWidth="1"/>
    <col min="13739" max="13739" width="5.5703125" customWidth="1"/>
    <col min="13740" max="13740" width="24.5703125" customWidth="1"/>
    <col min="13741" max="13741" width="63.42578125" customWidth="1"/>
    <col min="13742" max="13742" width="46.28515625" customWidth="1"/>
    <col min="13743" max="13743" width="49.5703125" customWidth="1"/>
    <col min="13744" max="13744" width="16" customWidth="1"/>
    <col min="13745" max="13745" width="16.42578125" customWidth="1"/>
    <col min="13746" max="13746" width="15.7109375" customWidth="1"/>
    <col min="13747" max="13747" width="56.28515625" customWidth="1"/>
    <col min="13748" max="13748" width="20" customWidth="1"/>
    <col min="13749" max="13749" width="13.7109375" customWidth="1"/>
    <col min="13752" max="13752" width="75.5703125" customWidth="1"/>
    <col min="13754" max="13754" width="16.85546875" customWidth="1"/>
    <col min="13755" max="13755" width="18.5703125" customWidth="1"/>
    <col min="13756" max="13756" width="21.85546875" customWidth="1"/>
    <col min="13757" max="13757" width="100.28515625" customWidth="1"/>
    <col min="13758" max="13758" width="10.85546875" customWidth="1"/>
    <col min="13759" max="13759" width="8.7109375" customWidth="1"/>
    <col min="13760" max="13760" width="7.7109375" customWidth="1"/>
    <col min="13761" max="13761" width="87" customWidth="1"/>
    <col min="13762" max="13763" width="49.28515625" customWidth="1"/>
    <col min="13820" max="13820" width="9.42578125" customWidth="1"/>
    <col min="13821" max="13821" width="25.140625" customWidth="1"/>
    <col min="13822" max="13822" width="48.28515625" customWidth="1"/>
    <col min="13823" max="13823" width="37" customWidth="1"/>
    <col min="13824" max="13824" width="61.42578125" customWidth="1"/>
    <col min="13825" max="13827" width="19.7109375" customWidth="1"/>
    <col min="13828" max="13828" width="53.5703125" customWidth="1"/>
    <col min="13829" max="13830" width="26.28515625" customWidth="1"/>
    <col min="13832" max="13832" width="23.5703125" customWidth="1"/>
    <col min="13833" max="13833" width="32.5703125" customWidth="1"/>
    <col min="13834" max="13834" width="14.7109375" customWidth="1"/>
    <col min="13835" max="13835" width="24.7109375" customWidth="1"/>
    <col min="13836" max="13836" width="23" customWidth="1"/>
    <col min="13837" max="13837" width="27.140625" customWidth="1"/>
    <col min="13838" max="13838" width="117.28515625" customWidth="1"/>
    <col min="13839" max="13839" width="9.85546875" customWidth="1"/>
    <col min="13840" max="13840" width="12.42578125" customWidth="1"/>
    <col min="13841" max="13841" width="8.7109375" customWidth="1"/>
    <col min="13842" max="13842" width="87" customWidth="1"/>
    <col min="13843" max="13844" width="49.28515625" customWidth="1"/>
    <col min="13995" max="13995" width="5.5703125" customWidth="1"/>
    <col min="13996" max="13996" width="24.5703125" customWidth="1"/>
    <col min="13997" max="13997" width="63.42578125" customWidth="1"/>
    <col min="13998" max="13998" width="46.28515625" customWidth="1"/>
    <col min="13999" max="13999" width="49.5703125" customWidth="1"/>
    <col min="14000" max="14000" width="16" customWidth="1"/>
    <col min="14001" max="14001" width="16.42578125" customWidth="1"/>
    <col min="14002" max="14002" width="15.7109375" customWidth="1"/>
    <col min="14003" max="14003" width="56.28515625" customWidth="1"/>
    <col min="14004" max="14004" width="20" customWidth="1"/>
    <col min="14005" max="14005" width="13.7109375" customWidth="1"/>
    <col min="14008" max="14008" width="75.5703125" customWidth="1"/>
    <col min="14010" max="14010" width="16.85546875" customWidth="1"/>
    <col min="14011" max="14011" width="18.5703125" customWidth="1"/>
    <col min="14012" max="14012" width="21.85546875" customWidth="1"/>
    <col min="14013" max="14013" width="100.28515625" customWidth="1"/>
    <col min="14014" max="14014" width="10.85546875" customWidth="1"/>
    <col min="14015" max="14015" width="8.7109375" customWidth="1"/>
    <col min="14016" max="14016" width="7.7109375" customWidth="1"/>
    <col min="14017" max="14017" width="87" customWidth="1"/>
    <col min="14018" max="14019" width="49.28515625" customWidth="1"/>
    <col min="14076" max="14076" width="9.42578125" customWidth="1"/>
    <col min="14077" max="14077" width="25.140625" customWidth="1"/>
    <col min="14078" max="14078" width="48.28515625" customWidth="1"/>
    <col min="14079" max="14079" width="37" customWidth="1"/>
    <col min="14080" max="14080" width="61.42578125" customWidth="1"/>
    <col min="14081" max="14083" width="19.7109375" customWidth="1"/>
    <col min="14084" max="14084" width="53.5703125" customWidth="1"/>
    <col min="14085" max="14086" width="26.28515625" customWidth="1"/>
    <col min="14088" max="14088" width="23.5703125" customWidth="1"/>
    <col min="14089" max="14089" width="32.5703125" customWidth="1"/>
    <col min="14090" max="14090" width="14.7109375" customWidth="1"/>
    <col min="14091" max="14091" width="24.7109375" customWidth="1"/>
    <col min="14092" max="14092" width="23" customWidth="1"/>
    <col min="14093" max="14093" width="27.140625" customWidth="1"/>
    <col min="14094" max="14094" width="117.28515625" customWidth="1"/>
    <col min="14095" max="14095" width="9.85546875" customWidth="1"/>
    <col min="14096" max="14096" width="12.42578125" customWidth="1"/>
    <col min="14097" max="14097" width="8.7109375" customWidth="1"/>
    <col min="14098" max="14098" width="87" customWidth="1"/>
    <col min="14099" max="14100" width="49.28515625" customWidth="1"/>
    <col min="14251" max="14251" width="5.5703125" customWidth="1"/>
    <col min="14252" max="14252" width="24.5703125" customWidth="1"/>
    <col min="14253" max="14253" width="63.42578125" customWidth="1"/>
    <col min="14254" max="14254" width="46.28515625" customWidth="1"/>
    <col min="14255" max="14255" width="49.5703125" customWidth="1"/>
    <col min="14256" max="14256" width="16" customWidth="1"/>
    <col min="14257" max="14257" width="16.42578125" customWidth="1"/>
    <col min="14258" max="14258" width="15.7109375" customWidth="1"/>
    <col min="14259" max="14259" width="56.28515625" customWidth="1"/>
    <col min="14260" max="14260" width="20" customWidth="1"/>
    <col min="14261" max="14261" width="13.7109375" customWidth="1"/>
    <col min="14264" max="14264" width="75.5703125" customWidth="1"/>
    <col min="14266" max="14266" width="16.85546875" customWidth="1"/>
    <col min="14267" max="14267" width="18.5703125" customWidth="1"/>
    <col min="14268" max="14268" width="21.85546875" customWidth="1"/>
    <col min="14269" max="14269" width="100.28515625" customWidth="1"/>
    <col min="14270" max="14270" width="10.85546875" customWidth="1"/>
    <col min="14271" max="14271" width="8.7109375" customWidth="1"/>
    <col min="14272" max="14272" width="7.7109375" customWidth="1"/>
    <col min="14273" max="14273" width="87" customWidth="1"/>
    <col min="14274" max="14275" width="49.28515625" customWidth="1"/>
    <col min="14332" max="14332" width="9.42578125" customWidth="1"/>
    <col min="14333" max="14333" width="25.140625" customWidth="1"/>
    <col min="14334" max="14334" width="48.28515625" customWidth="1"/>
    <col min="14335" max="14335" width="37" customWidth="1"/>
    <col min="14336" max="14336" width="61.42578125" customWidth="1"/>
    <col min="14337" max="14339" width="19.7109375" customWidth="1"/>
    <col min="14340" max="14340" width="53.5703125" customWidth="1"/>
    <col min="14341" max="14342" width="26.28515625" customWidth="1"/>
    <col min="14344" max="14344" width="23.5703125" customWidth="1"/>
    <col min="14345" max="14345" width="32.5703125" customWidth="1"/>
    <col min="14346" max="14346" width="14.7109375" customWidth="1"/>
    <col min="14347" max="14347" width="24.7109375" customWidth="1"/>
    <col min="14348" max="14348" width="23" customWidth="1"/>
    <col min="14349" max="14349" width="27.140625" customWidth="1"/>
    <col min="14350" max="14350" width="117.28515625" customWidth="1"/>
    <col min="14351" max="14351" width="9.85546875" customWidth="1"/>
    <col min="14352" max="14352" width="12.42578125" customWidth="1"/>
    <col min="14353" max="14353" width="8.7109375" customWidth="1"/>
    <col min="14354" max="14354" width="87" customWidth="1"/>
    <col min="14355" max="14356" width="49.28515625" customWidth="1"/>
    <col min="14507" max="14507" width="5.5703125" customWidth="1"/>
    <col min="14508" max="14508" width="24.5703125" customWidth="1"/>
    <col min="14509" max="14509" width="63.42578125" customWidth="1"/>
    <col min="14510" max="14510" width="46.28515625" customWidth="1"/>
    <col min="14511" max="14511" width="49.5703125" customWidth="1"/>
    <col min="14512" max="14512" width="16" customWidth="1"/>
    <col min="14513" max="14513" width="16.42578125" customWidth="1"/>
    <col min="14514" max="14514" width="15.7109375" customWidth="1"/>
    <col min="14515" max="14515" width="56.28515625" customWidth="1"/>
    <col min="14516" max="14516" width="20" customWidth="1"/>
    <col min="14517" max="14517" width="13.7109375" customWidth="1"/>
    <col min="14520" max="14520" width="75.5703125" customWidth="1"/>
    <col min="14522" max="14522" width="16.85546875" customWidth="1"/>
    <col min="14523" max="14523" width="18.5703125" customWidth="1"/>
    <col min="14524" max="14524" width="21.85546875" customWidth="1"/>
    <col min="14525" max="14525" width="100.28515625" customWidth="1"/>
    <col min="14526" max="14526" width="10.85546875" customWidth="1"/>
    <col min="14527" max="14527" width="8.7109375" customWidth="1"/>
    <col min="14528" max="14528" width="7.7109375" customWidth="1"/>
    <col min="14529" max="14529" width="87" customWidth="1"/>
    <col min="14530" max="14531" width="49.28515625" customWidth="1"/>
    <col min="14588" max="14588" width="9.42578125" customWidth="1"/>
    <col min="14589" max="14589" width="25.140625" customWidth="1"/>
    <col min="14590" max="14590" width="48.28515625" customWidth="1"/>
    <col min="14591" max="14591" width="37" customWidth="1"/>
    <col min="14592" max="14592" width="61.42578125" customWidth="1"/>
    <col min="14593" max="14595" width="19.7109375" customWidth="1"/>
    <col min="14596" max="14596" width="53.5703125" customWidth="1"/>
    <col min="14597" max="14598" width="26.28515625" customWidth="1"/>
    <col min="14600" max="14600" width="23.5703125" customWidth="1"/>
    <col min="14601" max="14601" width="32.5703125" customWidth="1"/>
    <col min="14602" max="14602" width="14.7109375" customWidth="1"/>
    <col min="14603" max="14603" width="24.7109375" customWidth="1"/>
    <col min="14604" max="14604" width="23" customWidth="1"/>
    <col min="14605" max="14605" width="27.140625" customWidth="1"/>
    <col min="14606" max="14606" width="117.28515625" customWidth="1"/>
    <col min="14607" max="14607" width="9.85546875" customWidth="1"/>
    <col min="14608" max="14608" width="12.42578125" customWidth="1"/>
    <col min="14609" max="14609" width="8.7109375" customWidth="1"/>
    <col min="14610" max="14610" width="87" customWidth="1"/>
    <col min="14611" max="14612" width="49.28515625" customWidth="1"/>
    <col min="14763" max="14763" width="5.5703125" customWidth="1"/>
    <col min="14764" max="14764" width="24.5703125" customWidth="1"/>
    <col min="14765" max="14765" width="63.42578125" customWidth="1"/>
    <col min="14766" max="14766" width="46.28515625" customWidth="1"/>
    <col min="14767" max="14767" width="49.5703125" customWidth="1"/>
    <col min="14768" max="14768" width="16" customWidth="1"/>
    <col min="14769" max="14769" width="16.42578125" customWidth="1"/>
    <col min="14770" max="14770" width="15.7109375" customWidth="1"/>
    <col min="14771" max="14771" width="56.28515625" customWidth="1"/>
    <col min="14772" max="14772" width="20" customWidth="1"/>
    <col min="14773" max="14773" width="13.7109375" customWidth="1"/>
    <col min="14776" max="14776" width="75.5703125" customWidth="1"/>
    <col min="14778" max="14778" width="16.85546875" customWidth="1"/>
    <col min="14779" max="14779" width="18.5703125" customWidth="1"/>
    <col min="14780" max="14780" width="21.85546875" customWidth="1"/>
    <col min="14781" max="14781" width="100.28515625" customWidth="1"/>
    <col min="14782" max="14782" width="10.85546875" customWidth="1"/>
    <col min="14783" max="14783" width="8.7109375" customWidth="1"/>
    <col min="14784" max="14784" width="7.7109375" customWidth="1"/>
    <col min="14785" max="14785" width="87" customWidth="1"/>
    <col min="14786" max="14787" width="49.28515625" customWidth="1"/>
    <col min="14844" max="14844" width="9.42578125" customWidth="1"/>
    <col min="14845" max="14845" width="25.140625" customWidth="1"/>
    <col min="14846" max="14846" width="48.28515625" customWidth="1"/>
    <col min="14847" max="14847" width="37" customWidth="1"/>
    <col min="14848" max="14848" width="61.42578125" customWidth="1"/>
    <col min="14849" max="14851" width="19.7109375" customWidth="1"/>
    <col min="14852" max="14852" width="53.5703125" customWidth="1"/>
    <col min="14853" max="14854" width="26.28515625" customWidth="1"/>
    <col min="14856" max="14856" width="23.5703125" customWidth="1"/>
    <col min="14857" max="14857" width="32.5703125" customWidth="1"/>
    <col min="14858" max="14858" width="14.7109375" customWidth="1"/>
    <col min="14859" max="14859" width="24.7109375" customWidth="1"/>
    <col min="14860" max="14860" width="23" customWidth="1"/>
    <col min="14861" max="14861" width="27.140625" customWidth="1"/>
    <col min="14862" max="14862" width="117.28515625" customWidth="1"/>
    <col min="14863" max="14863" width="9.85546875" customWidth="1"/>
    <col min="14864" max="14864" width="12.42578125" customWidth="1"/>
    <col min="14865" max="14865" width="8.7109375" customWidth="1"/>
    <col min="14866" max="14866" width="87" customWidth="1"/>
    <col min="14867" max="14868" width="49.28515625" customWidth="1"/>
    <col min="15019" max="15019" width="5.5703125" customWidth="1"/>
    <col min="15020" max="15020" width="24.5703125" customWidth="1"/>
    <col min="15021" max="15021" width="63.42578125" customWidth="1"/>
    <col min="15022" max="15022" width="46.28515625" customWidth="1"/>
    <col min="15023" max="15023" width="49.5703125" customWidth="1"/>
    <col min="15024" max="15024" width="16" customWidth="1"/>
    <col min="15025" max="15025" width="16.42578125" customWidth="1"/>
    <col min="15026" max="15026" width="15.7109375" customWidth="1"/>
    <col min="15027" max="15027" width="56.28515625" customWidth="1"/>
    <col min="15028" max="15028" width="20" customWidth="1"/>
    <col min="15029" max="15029" width="13.7109375" customWidth="1"/>
    <col min="15032" max="15032" width="75.5703125" customWidth="1"/>
    <col min="15034" max="15034" width="16.85546875" customWidth="1"/>
    <col min="15035" max="15035" width="18.5703125" customWidth="1"/>
    <col min="15036" max="15036" width="21.85546875" customWidth="1"/>
    <col min="15037" max="15037" width="100.28515625" customWidth="1"/>
    <col min="15038" max="15038" width="10.85546875" customWidth="1"/>
    <col min="15039" max="15039" width="8.7109375" customWidth="1"/>
    <col min="15040" max="15040" width="7.7109375" customWidth="1"/>
    <col min="15041" max="15041" width="87" customWidth="1"/>
    <col min="15042" max="15043" width="49.28515625" customWidth="1"/>
    <col min="15100" max="15100" width="9.42578125" customWidth="1"/>
    <col min="15101" max="15101" width="25.140625" customWidth="1"/>
    <col min="15102" max="15102" width="48.28515625" customWidth="1"/>
    <col min="15103" max="15103" width="37" customWidth="1"/>
    <col min="15104" max="15104" width="61.42578125" customWidth="1"/>
    <col min="15105" max="15107" width="19.7109375" customWidth="1"/>
    <col min="15108" max="15108" width="53.5703125" customWidth="1"/>
    <col min="15109" max="15110" width="26.28515625" customWidth="1"/>
    <col min="15112" max="15112" width="23.5703125" customWidth="1"/>
    <col min="15113" max="15113" width="32.5703125" customWidth="1"/>
    <col min="15114" max="15114" width="14.7109375" customWidth="1"/>
    <col min="15115" max="15115" width="24.7109375" customWidth="1"/>
    <col min="15116" max="15116" width="23" customWidth="1"/>
    <col min="15117" max="15117" width="27.140625" customWidth="1"/>
    <col min="15118" max="15118" width="117.28515625" customWidth="1"/>
    <col min="15119" max="15119" width="9.85546875" customWidth="1"/>
    <col min="15120" max="15120" width="12.42578125" customWidth="1"/>
    <col min="15121" max="15121" width="8.7109375" customWidth="1"/>
    <col min="15122" max="15122" width="87" customWidth="1"/>
    <col min="15123" max="15124" width="49.28515625" customWidth="1"/>
    <col min="15275" max="15275" width="5.5703125" customWidth="1"/>
    <col min="15276" max="15276" width="24.5703125" customWidth="1"/>
    <col min="15277" max="15277" width="63.42578125" customWidth="1"/>
    <col min="15278" max="15278" width="46.28515625" customWidth="1"/>
    <col min="15279" max="15279" width="49.5703125" customWidth="1"/>
    <col min="15280" max="15280" width="16" customWidth="1"/>
    <col min="15281" max="15281" width="16.42578125" customWidth="1"/>
    <col min="15282" max="15282" width="15.7109375" customWidth="1"/>
    <col min="15283" max="15283" width="56.28515625" customWidth="1"/>
    <col min="15284" max="15284" width="20" customWidth="1"/>
    <col min="15285" max="15285" width="13.7109375" customWidth="1"/>
    <col min="15288" max="15288" width="75.5703125" customWidth="1"/>
    <col min="15290" max="15290" width="16.85546875" customWidth="1"/>
    <col min="15291" max="15291" width="18.5703125" customWidth="1"/>
    <col min="15292" max="15292" width="21.85546875" customWidth="1"/>
    <col min="15293" max="15293" width="100.28515625" customWidth="1"/>
    <col min="15294" max="15294" width="10.85546875" customWidth="1"/>
    <col min="15295" max="15295" width="8.7109375" customWidth="1"/>
    <col min="15296" max="15296" width="7.7109375" customWidth="1"/>
    <col min="15297" max="15297" width="87" customWidth="1"/>
    <col min="15298" max="15299" width="49.28515625" customWidth="1"/>
    <col min="15356" max="15356" width="9.42578125" customWidth="1"/>
    <col min="15357" max="15357" width="25.140625" customWidth="1"/>
    <col min="15358" max="15358" width="48.28515625" customWidth="1"/>
    <col min="15359" max="15359" width="37" customWidth="1"/>
    <col min="15360" max="15360" width="61.42578125" customWidth="1"/>
    <col min="15361" max="15363" width="19.7109375" customWidth="1"/>
    <col min="15364" max="15364" width="53.5703125" customWidth="1"/>
    <col min="15365" max="15366" width="26.28515625" customWidth="1"/>
    <col min="15368" max="15368" width="23.5703125" customWidth="1"/>
    <col min="15369" max="15369" width="32.5703125" customWidth="1"/>
    <col min="15370" max="15370" width="14.7109375" customWidth="1"/>
    <col min="15371" max="15371" width="24.7109375" customWidth="1"/>
    <col min="15372" max="15372" width="23" customWidth="1"/>
    <col min="15373" max="15373" width="27.140625" customWidth="1"/>
    <col min="15374" max="15374" width="117.28515625" customWidth="1"/>
    <col min="15375" max="15375" width="9.85546875" customWidth="1"/>
    <col min="15376" max="15376" width="12.42578125" customWidth="1"/>
    <col min="15377" max="15377" width="8.7109375" customWidth="1"/>
    <col min="15378" max="15378" width="87" customWidth="1"/>
    <col min="15379" max="15380" width="49.28515625" customWidth="1"/>
    <col min="15531" max="15531" width="5.5703125" customWidth="1"/>
    <col min="15532" max="15532" width="24.5703125" customWidth="1"/>
    <col min="15533" max="15533" width="63.42578125" customWidth="1"/>
    <col min="15534" max="15534" width="46.28515625" customWidth="1"/>
    <col min="15535" max="15535" width="49.5703125" customWidth="1"/>
    <col min="15536" max="15536" width="16" customWidth="1"/>
    <col min="15537" max="15537" width="16.42578125" customWidth="1"/>
    <col min="15538" max="15538" width="15.7109375" customWidth="1"/>
    <col min="15539" max="15539" width="56.28515625" customWidth="1"/>
    <col min="15540" max="15540" width="20" customWidth="1"/>
    <col min="15541" max="15541" width="13.7109375" customWidth="1"/>
    <col min="15544" max="15544" width="75.5703125" customWidth="1"/>
    <col min="15546" max="15546" width="16.85546875" customWidth="1"/>
    <col min="15547" max="15547" width="18.5703125" customWidth="1"/>
    <col min="15548" max="15548" width="21.85546875" customWidth="1"/>
    <col min="15549" max="15549" width="100.28515625" customWidth="1"/>
    <col min="15550" max="15550" width="10.85546875" customWidth="1"/>
    <col min="15551" max="15551" width="8.7109375" customWidth="1"/>
    <col min="15552" max="15552" width="7.7109375" customWidth="1"/>
    <col min="15553" max="15553" width="87" customWidth="1"/>
    <col min="15554" max="15555" width="49.28515625" customWidth="1"/>
    <col min="15612" max="15612" width="9.42578125" customWidth="1"/>
    <col min="15613" max="15613" width="25.140625" customWidth="1"/>
    <col min="15614" max="15614" width="48.28515625" customWidth="1"/>
    <col min="15615" max="15615" width="37" customWidth="1"/>
    <col min="15616" max="15616" width="61.42578125" customWidth="1"/>
    <col min="15617" max="15619" width="19.7109375" customWidth="1"/>
    <col min="15620" max="15620" width="53.5703125" customWidth="1"/>
    <col min="15621" max="15622" width="26.28515625" customWidth="1"/>
    <col min="15624" max="15624" width="23.5703125" customWidth="1"/>
    <col min="15625" max="15625" width="32.5703125" customWidth="1"/>
    <col min="15626" max="15626" width="14.7109375" customWidth="1"/>
    <col min="15627" max="15627" width="24.7109375" customWidth="1"/>
    <col min="15628" max="15628" width="23" customWidth="1"/>
    <col min="15629" max="15629" width="27.140625" customWidth="1"/>
    <col min="15630" max="15630" width="117.28515625" customWidth="1"/>
    <col min="15631" max="15631" width="9.85546875" customWidth="1"/>
    <col min="15632" max="15632" width="12.42578125" customWidth="1"/>
    <col min="15633" max="15633" width="8.7109375" customWidth="1"/>
    <col min="15634" max="15634" width="87" customWidth="1"/>
    <col min="15635" max="15636" width="49.28515625" customWidth="1"/>
    <col min="15787" max="15787" width="5.5703125" customWidth="1"/>
    <col min="15788" max="15788" width="24.5703125" customWidth="1"/>
    <col min="15789" max="15789" width="63.42578125" customWidth="1"/>
    <col min="15790" max="15790" width="46.28515625" customWidth="1"/>
    <col min="15791" max="15791" width="49.5703125" customWidth="1"/>
    <col min="15792" max="15792" width="16" customWidth="1"/>
    <col min="15793" max="15793" width="16.42578125" customWidth="1"/>
    <col min="15794" max="15794" width="15.7109375" customWidth="1"/>
    <col min="15795" max="15795" width="56.28515625" customWidth="1"/>
    <col min="15796" max="15796" width="20" customWidth="1"/>
    <col min="15797" max="15797" width="13.7109375" customWidth="1"/>
    <col min="15800" max="15800" width="75.5703125" customWidth="1"/>
    <col min="15802" max="15802" width="16.85546875" customWidth="1"/>
    <col min="15803" max="15803" width="18.5703125" customWidth="1"/>
    <col min="15804" max="15804" width="21.85546875" customWidth="1"/>
    <col min="15805" max="15805" width="100.28515625" customWidth="1"/>
    <col min="15806" max="15806" width="10.85546875" customWidth="1"/>
    <col min="15807" max="15807" width="8.7109375" customWidth="1"/>
    <col min="15808" max="15808" width="7.7109375" customWidth="1"/>
    <col min="15809" max="15809" width="87" customWidth="1"/>
    <col min="15810" max="15811" width="49.28515625" customWidth="1"/>
    <col min="15868" max="15868" width="9.42578125" customWidth="1"/>
    <col min="15869" max="15869" width="25.140625" customWidth="1"/>
    <col min="15870" max="15870" width="48.28515625" customWidth="1"/>
    <col min="15871" max="15871" width="37" customWidth="1"/>
    <col min="15872" max="15872" width="61.42578125" customWidth="1"/>
    <col min="15873" max="15875" width="19.7109375" customWidth="1"/>
    <col min="15876" max="15876" width="53.5703125" customWidth="1"/>
    <col min="15877" max="15878" width="26.28515625" customWidth="1"/>
    <col min="15880" max="15880" width="23.5703125" customWidth="1"/>
    <col min="15881" max="15881" width="32.5703125" customWidth="1"/>
    <col min="15882" max="15882" width="14.7109375" customWidth="1"/>
    <col min="15883" max="15883" width="24.7109375" customWidth="1"/>
    <col min="15884" max="15884" width="23" customWidth="1"/>
    <col min="15885" max="15885" width="27.140625" customWidth="1"/>
    <col min="15886" max="15886" width="117.28515625" customWidth="1"/>
    <col min="15887" max="15887" width="9.85546875" customWidth="1"/>
    <col min="15888" max="15888" width="12.42578125" customWidth="1"/>
    <col min="15889" max="15889" width="8.7109375" customWidth="1"/>
    <col min="15890" max="15890" width="87" customWidth="1"/>
    <col min="15891" max="15892" width="49.28515625" customWidth="1"/>
    <col min="16043" max="16043" width="5.5703125" customWidth="1"/>
    <col min="16044" max="16044" width="24.5703125" customWidth="1"/>
    <col min="16045" max="16045" width="63.42578125" customWidth="1"/>
    <col min="16046" max="16046" width="46.28515625" customWidth="1"/>
    <col min="16047" max="16047" width="49.5703125" customWidth="1"/>
    <col min="16048" max="16048" width="16" customWidth="1"/>
    <col min="16049" max="16049" width="16.42578125" customWidth="1"/>
    <col min="16050" max="16050" width="15.7109375" customWidth="1"/>
    <col min="16051" max="16051" width="56.28515625" customWidth="1"/>
    <col min="16052" max="16052" width="20" customWidth="1"/>
    <col min="16053" max="16053" width="13.7109375" customWidth="1"/>
    <col min="16056" max="16056" width="75.5703125" customWidth="1"/>
    <col min="16058" max="16058" width="16.85546875" customWidth="1"/>
    <col min="16059" max="16059" width="18.5703125" customWidth="1"/>
    <col min="16060" max="16060" width="21.85546875" customWidth="1"/>
    <col min="16061" max="16061" width="100.28515625" customWidth="1"/>
    <col min="16062" max="16062" width="10.85546875" customWidth="1"/>
    <col min="16063" max="16063" width="8.7109375" customWidth="1"/>
    <col min="16064" max="16064" width="7.7109375" customWidth="1"/>
    <col min="16065" max="16065" width="87" customWidth="1"/>
    <col min="16066" max="16067" width="49.28515625" customWidth="1"/>
    <col min="16124" max="16124" width="9.42578125" customWidth="1"/>
    <col min="16125" max="16125" width="25.140625" customWidth="1"/>
    <col min="16126" max="16126" width="48.28515625" customWidth="1"/>
    <col min="16127" max="16127" width="37" customWidth="1"/>
    <col min="16128" max="16128" width="61.42578125" customWidth="1"/>
    <col min="16129" max="16131" width="19.7109375" customWidth="1"/>
    <col min="16132" max="16132" width="53.5703125" customWidth="1"/>
    <col min="16133" max="16134" width="26.28515625" customWidth="1"/>
    <col min="16136" max="16136" width="23.5703125" customWidth="1"/>
    <col min="16137" max="16137" width="32.5703125" customWidth="1"/>
    <col min="16138" max="16138" width="14.7109375" customWidth="1"/>
    <col min="16139" max="16139" width="24.7109375" customWidth="1"/>
    <col min="16140" max="16140" width="23" customWidth="1"/>
    <col min="16141" max="16141" width="27.140625" customWidth="1"/>
    <col min="16142" max="16142" width="117.28515625" customWidth="1"/>
    <col min="16143" max="16143" width="9.85546875" customWidth="1"/>
    <col min="16144" max="16144" width="12.42578125" customWidth="1"/>
    <col min="16145" max="16145" width="8.7109375" customWidth="1"/>
    <col min="16146" max="16146" width="87" customWidth="1"/>
    <col min="16147" max="16148" width="49.28515625" customWidth="1"/>
    <col min="16299" max="16299" width="5.5703125" customWidth="1"/>
    <col min="16300" max="16300" width="24.5703125" customWidth="1"/>
    <col min="16301" max="16301" width="63.42578125" customWidth="1"/>
    <col min="16302" max="16302" width="46.28515625" customWidth="1"/>
    <col min="16303" max="16303" width="49.5703125" customWidth="1"/>
    <col min="16304" max="16304" width="16" customWidth="1"/>
    <col min="16305" max="16305" width="16.42578125" customWidth="1"/>
    <col min="16306" max="16306" width="15.7109375" customWidth="1"/>
    <col min="16307" max="16307" width="56.28515625" customWidth="1"/>
    <col min="16308" max="16308" width="20" customWidth="1"/>
    <col min="16309" max="16309" width="13.7109375" customWidth="1"/>
    <col min="16312" max="16312" width="75.5703125" customWidth="1"/>
    <col min="16314" max="16314" width="16.85546875" customWidth="1"/>
    <col min="16315" max="16315" width="18.5703125" customWidth="1"/>
    <col min="16316" max="16316" width="21.85546875" customWidth="1"/>
    <col min="16317" max="16317" width="100.28515625" customWidth="1"/>
    <col min="16318" max="16318" width="10.85546875" customWidth="1"/>
    <col min="16319" max="16319" width="8.7109375" customWidth="1"/>
    <col min="16320" max="16320" width="7.7109375" customWidth="1"/>
    <col min="16321" max="16321" width="87" customWidth="1"/>
    <col min="16322" max="16323" width="49.28515625" customWidth="1"/>
  </cols>
  <sheetData>
    <row r="1" spans="1:28" s="1" customFormat="1" x14ac:dyDescent="0.25">
      <c r="A1" s="1" t="s">
        <v>0</v>
      </c>
      <c r="B1" s="1" t="s">
        <v>1</v>
      </c>
      <c r="C1" s="1" t="s">
        <v>36</v>
      </c>
      <c r="D1" s="1" t="s">
        <v>37</v>
      </c>
      <c r="E1" s="1" t="s">
        <v>273</v>
      </c>
      <c r="F1" s="1" t="s">
        <v>274</v>
      </c>
      <c r="G1" s="1" t="s">
        <v>38</v>
      </c>
      <c r="H1" s="1" t="s">
        <v>39</v>
      </c>
      <c r="I1" s="1" t="s">
        <v>271</v>
      </c>
      <c r="J1" s="30" t="s">
        <v>272</v>
      </c>
      <c r="K1" s="1" t="s">
        <v>40</v>
      </c>
      <c r="L1" s="1" t="s">
        <v>41</v>
      </c>
      <c r="M1" s="1" t="s">
        <v>273</v>
      </c>
      <c r="N1" s="1" t="s">
        <v>274</v>
      </c>
      <c r="O1" s="1" t="s">
        <v>86</v>
      </c>
      <c r="P1" s="1" t="s">
        <v>87</v>
      </c>
      <c r="Q1" s="1" t="s">
        <v>273</v>
      </c>
      <c r="R1" s="1" t="s">
        <v>275</v>
      </c>
      <c r="S1" s="23" t="s">
        <v>2</v>
      </c>
      <c r="T1" s="23" t="s">
        <v>218</v>
      </c>
      <c r="U1" s="1" t="s">
        <v>35</v>
      </c>
      <c r="V1" s="2"/>
      <c r="W1" s="2"/>
      <c r="X1" s="2"/>
      <c r="Y1" s="2"/>
      <c r="Z1" s="2"/>
      <c r="AA1" s="2"/>
      <c r="AB1" s="2"/>
    </row>
    <row r="2" spans="1:28" x14ac:dyDescent="0.25">
      <c r="A2" s="3" t="s">
        <v>183</v>
      </c>
      <c r="B2" s="4" t="s">
        <v>188</v>
      </c>
      <c r="C2" s="3" t="s">
        <v>183</v>
      </c>
      <c r="D2" s="4" t="s">
        <v>184</v>
      </c>
      <c r="E2" s="29">
        <v>38595</v>
      </c>
      <c r="F2" s="4">
        <v>4.0999999999999996</v>
      </c>
      <c r="G2" s="11" t="s">
        <v>183</v>
      </c>
      <c r="H2" s="4" t="s">
        <v>185</v>
      </c>
      <c r="I2" s="29">
        <v>39776</v>
      </c>
      <c r="J2" s="4">
        <f t="shared" ref="J2:J4" ca="1" si="0">IF(I2="","",DATEDIF(I2,TODAY(),"y"))</f>
        <v>5</v>
      </c>
      <c r="K2" s="11" t="s">
        <v>183</v>
      </c>
      <c r="L2" s="4" t="s">
        <v>186</v>
      </c>
      <c r="M2" s="29">
        <v>40867</v>
      </c>
      <c r="N2" s="4">
        <f t="shared" ref="N2:N48" ca="1" si="1">IF(M2="","",DATEDIF(M2,TODAY(),"y"))</f>
        <v>2</v>
      </c>
      <c r="O2" s="4"/>
      <c r="P2" s="4"/>
      <c r="Q2" s="4"/>
      <c r="R2" s="4" t="str">
        <f t="shared" ref="R2:R48" ca="1" si="2">IF(Q2="","",DATEDIF(Q2,TODAY(),"y"))</f>
        <v/>
      </c>
      <c r="S2" s="24" t="s">
        <v>187</v>
      </c>
      <c r="T2" s="4">
        <v>16</v>
      </c>
      <c r="U2" s="17">
        <v>312</v>
      </c>
    </row>
    <row r="3" spans="1:28" s="4" customFormat="1" ht="12.75" x14ac:dyDescent="0.2">
      <c r="A3" s="6" t="s">
        <v>83</v>
      </c>
      <c r="B3" s="5" t="s">
        <v>98</v>
      </c>
      <c r="C3" s="10" t="s">
        <v>83</v>
      </c>
      <c r="D3" s="5" t="s">
        <v>84</v>
      </c>
      <c r="E3" s="19">
        <v>37226</v>
      </c>
      <c r="F3" s="5">
        <v>2.5</v>
      </c>
      <c r="G3" s="10" t="s">
        <v>83</v>
      </c>
      <c r="H3" s="5" t="s">
        <v>99</v>
      </c>
      <c r="I3" s="19">
        <v>37878</v>
      </c>
      <c r="J3" s="4">
        <f t="shared" ca="1" si="0"/>
        <v>10</v>
      </c>
      <c r="K3" s="10" t="s">
        <v>83</v>
      </c>
      <c r="L3" s="5" t="s">
        <v>85</v>
      </c>
      <c r="M3" s="19">
        <v>38905</v>
      </c>
      <c r="N3" s="4">
        <f t="shared" ca="1" si="1"/>
        <v>7</v>
      </c>
      <c r="O3" s="10" t="s">
        <v>83</v>
      </c>
      <c r="P3" s="5" t="s">
        <v>88</v>
      </c>
      <c r="Q3" s="19">
        <v>40037</v>
      </c>
      <c r="R3" s="4">
        <f t="shared" ca="1" si="2"/>
        <v>4</v>
      </c>
      <c r="S3" s="8" t="s">
        <v>97</v>
      </c>
      <c r="T3" s="9">
        <v>16.75</v>
      </c>
      <c r="U3" s="17">
        <v>326.63</v>
      </c>
    </row>
    <row r="4" spans="1:28" s="4" customFormat="1" ht="12.75" x14ac:dyDescent="0.2">
      <c r="A4" s="6" t="s">
        <v>220</v>
      </c>
      <c r="B4" s="5" t="s">
        <v>221</v>
      </c>
      <c r="C4" s="10" t="s">
        <v>220</v>
      </c>
      <c r="D4" s="5" t="s">
        <v>222</v>
      </c>
      <c r="E4" s="19">
        <v>38032</v>
      </c>
      <c r="F4" s="5">
        <v>3.4</v>
      </c>
      <c r="G4" s="10" t="s">
        <v>220</v>
      </c>
      <c r="H4" s="5" t="s">
        <v>223</v>
      </c>
      <c r="I4" s="19">
        <v>39230</v>
      </c>
      <c r="J4" s="4">
        <f t="shared" ca="1" si="0"/>
        <v>6</v>
      </c>
      <c r="K4" s="10" t="s">
        <v>220</v>
      </c>
      <c r="L4" s="5" t="s">
        <v>224</v>
      </c>
      <c r="M4" s="19">
        <v>39969</v>
      </c>
      <c r="N4" s="4">
        <f t="shared" ca="1" si="1"/>
        <v>4</v>
      </c>
      <c r="O4" s="5"/>
      <c r="P4" s="5"/>
      <c r="Q4" s="5"/>
      <c r="R4" s="4" t="str">
        <f t="shared" ca="1" si="2"/>
        <v/>
      </c>
      <c r="S4" s="8" t="s">
        <v>225</v>
      </c>
      <c r="T4" s="9">
        <v>16</v>
      </c>
      <c r="U4" s="17">
        <v>312</v>
      </c>
    </row>
    <row r="5" spans="1:28" s="7" customFormat="1" ht="12.75" x14ac:dyDescent="0.2">
      <c r="A5" s="10" t="s">
        <v>154</v>
      </c>
      <c r="B5" s="5" t="s">
        <v>155</v>
      </c>
      <c r="C5" s="10" t="s">
        <v>154</v>
      </c>
      <c r="D5" s="5" t="s">
        <v>156</v>
      </c>
      <c r="E5" s="19">
        <v>39097</v>
      </c>
      <c r="F5" s="4">
        <f t="shared" ref="F5:F20" ca="1" si="3">DATEDIF(E5,TODAY(),"y")</f>
        <v>7</v>
      </c>
      <c r="G5" s="10" t="s">
        <v>154</v>
      </c>
      <c r="H5" s="4" t="s">
        <v>157</v>
      </c>
      <c r="I5" s="29">
        <v>39097</v>
      </c>
      <c r="J5" s="4">
        <f t="shared" ref="J5:J20" ca="1" si="4">IF(I5="","",DATEDIF(I5,TODAY(),"y"))</f>
        <v>7</v>
      </c>
      <c r="K5" s="11"/>
      <c r="L5" s="5"/>
      <c r="M5" s="4"/>
      <c r="N5" s="4" t="str">
        <f t="shared" ca="1" si="1"/>
        <v/>
      </c>
      <c r="O5" s="5"/>
      <c r="P5" s="5"/>
      <c r="Q5" s="5"/>
      <c r="R5" s="4" t="str">
        <f t="shared" ca="1" si="2"/>
        <v/>
      </c>
      <c r="S5" s="27" t="s">
        <v>158</v>
      </c>
      <c r="T5" s="5">
        <v>16</v>
      </c>
      <c r="U5" s="17">
        <v>312</v>
      </c>
      <c r="V5" s="9"/>
      <c r="W5" s="9"/>
      <c r="X5" s="9"/>
      <c r="Y5" s="9"/>
      <c r="Z5" s="9"/>
      <c r="AA5" s="9"/>
      <c r="AB5" s="9"/>
    </row>
    <row r="6" spans="1:28" s="7" customFormat="1" x14ac:dyDescent="0.25">
      <c r="A6" s="3" t="s">
        <v>51</v>
      </c>
      <c r="B6" s="13" t="s">
        <v>52</v>
      </c>
      <c r="C6" s="18" t="s">
        <v>51</v>
      </c>
      <c r="D6" s="4" t="s">
        <v>53</v>
      </c>
      <c r="E6" s="29">
        <v>38632</v>
      </c>
      <c r="F6" s="4">
        <f t="shared" ca="1" si="3"/>
        <v>8</v>
      </c>
      <c r="G6" s="3" t="s">
        <v>51</v>
      </c>
      <c r="H6" s="4" t="s">
        <v>54</v>
      </c>
      <c r="I6" s="29">
        <v>39163</v>
      </c>
      <c r="J6" s="4">
        <f t="shared" ca="1" si="4"/>
        <v>6</v>
      </c>
      <c r="K6" s="20" t="s">
        <v>51</v>
      </c>
      <c r="L6" s="21" t="s">
        <v>89</v>
      </c>
      <c r="M6" s="32">
        <v>40217</v>
      </c>
      <c r="N6" s="4">
        <f t="shared" ca="1" si="1"/>
        <v>3</v>
      </c>
      <c r="O6"/>
      <c r="P6"/>
      <c r="Q6"/>
      <c r="R6" s="4" t="str">
        <f t="shared" ca="1" si="2"/>
        <v/>
      </c>
      <c r="S6" s="25" t="s">
        <v>55</v>
      </c>
      <c r="T6" s="4">
        <v>18</v>
      </c>
      <c r="U6" s="17">
        <v>351</v>
      </c>
      <c r="V6" s="9"/>
      <c r="W6" s="9"/>
      <c r="X6" s="9"/>
      <c r="Y6" s="9"/>
      <c r="Z6" s="9"/>
      <c r="AA6" s="9"/>
      <c r="AB6" s="9"/>
    </row>
    <row r="7" spans="1:28" s="5" customFormat="1" ht="12.75" x14ac:dyDescent="0.2">
      <c r="A7" s="3" t="s">
        <v>139</v>
      </c>
      <c r="B7" s="4" t="s">
        <v>68</v>
      </c>
      <c r="C7" s="3" t="s">
        <v>139</v>
      </c>
      <c r="D7" s="4" t="s">
        <v>69</v>
      </c>
      <c r="E7" s="29">
        <v>37373</v>
      </c>
      <c r="F7" s="4">
        <f t="shared" ca="1" si="3"/>
        <v>11</v>
      </c>
      <c r="G7" s="11" t="s">
        <v>139</v>
      </c>
      <c r="H7" s="4" t="s">
        <v>70</v>
      </c>
      <c r="I7" s="29">
        <v>39159</v>
      </c>
      <c r="J7" s="4">
        <f t="shared" ca="1" si="4"/>
        <v>6</v>
      </c>
      <c r="K7" s="11"/>
      <c r="L7" s="4"/>
      <c r="M7" s="4"/>
      <c r="N7" s="4" t="str">
        <f t="shared" ca="1" si="1"/>
        <v/>
      </c>
      <c r="O7" s="4"/>
      <c r="P7" s="4"/>
      <c r="Q7" s="4"/>
      <c r="R7" s="4" t="str">
        <f t="shared" ca="1" si="2"/>
        <v/>
      </c>
      <c r="S7" s="24" t="s">
        <v>101</v>
      </c>
      <c r="T7" s="4">
        <v>16</v>
      </c>
      <c r="U7" s="17">
        <v>312</v>
      </c>
    </row>
    <row r="8" spans="1:28" s="5" customFormat="1" ht="12.75" x14ac:dyDescent="0.2">
      <c r="A8" s="3" t="s">
        <v>120</v>
      </c>
      <c r="B8" s="4" t="s">
        <v>121</v>
      </c>
      <c r="C8" s="11" t="s">
        <v>120</v>
      </c>
      <c r="D8" s="4" t="s">
        <v>122</v>
      </c>
      <c r="E8" s="29">
        <v>37560</v>
      </c>
      <c r="F8" s="4">
        <f t="shared" ca="1" si="3"/>
        <v>11</v>
      </c>
      <c r="G8" s="11" t="s">
        <v>120</v>
      </c>
      <c r="H8" s="4" t="s">
        <v>123</v>
      </c>
      <c r="I8" s="29">
        <v>39799</v>
      </c>
      <c r="J8" s="4">
        <f t="shared" ca="1" si="4"/>
        <v>5</v>
      </c>
      <c r="K8" s="11"/>
      <c r="L8" s="4"/>
      <c r="M8" s="4"/>
      <c r="N8" s="4" t="str">
        <f t="shared" ca="1" si="1"/>
        <v/>
      </c>
      <c r="O8" s="4"/>
      <c r="P8" s="4"/>
      <c r="Q8" s="4"/>
      <c r="R8" s="4" t="str">
        <f t="shared" ca="1" si="2"/>
        <v/>
      </c>
      <c r="S8" s="24" t="s">
        <v>124</v>
      </c>
      <c r="T8" s="4">
        <v>18</v>
      </c>
      <c r="U8" s="17">
        <v>351</v>
      </c>
    </row>
    <row r="9" spans="1:28" s="5" customFormat="1" ht="12.75" x14ac:dyDescent="0.2">
      <c r="A9" s="6" t="s">
        <v>204</v>
      </c>
      <c r="B9" s="5" t="s">
        <v>205</v>
      </c>
      <c r="C9" s="6" t="s">
        <v>204</v>
      </c>
      <c r="D9" s="5" t="s">
        <v>206</v>
      </c>
      <c r="E9" s="19">
        <v>39031</v>
      </c>
      <c r="F9" s="4">
        <f t="shared" ca="1" si="3"/>
        <v>7</v>
      </c>
      <c r="G9" s="6" t="s">
        <v>207</v>
      </c>
      <c r="H9" s="5" t="s">
        <v>208</v>
      </c>
      <c r="I9" s="19">
        <v>39822</v>
      </c>
      <c r="J9" s="4">
        <f t="shared" ca="1" si="4"/>
        <v>5</v>
      </c>
      <c r="K9" s="10"/>
      <c r="N9" s="4" t="str">
        <f t="shared" ca="1" si="1"/>
        <v/>
      </c>
      <c r="R9" s="4" t="str">
        <f t="shared" ca="1" si="2"/>
        <v/>
      </c>
      <c r="S9" s="8" t="s">
        <v>209</v>
      </c>
      <c r="T9" s="4">
        <v>16.75</v>
      </c>
      <c r="U9" s="17">
        <v>326.63</v>
      </c>
    </row>
    <row r="10" spans="1:28" s="5" customFormat="1" ht="12.75" x14ac:dyDescent="0.2">
      <c r="A10" s="10" t="s">
        <v>198</v>
      </c>
      <c r="B10" s="5" t="s">
        <v>199</v>
      </c>
      <c r="C10" s="10" t="s">
        <v>198</v>
      </c>
      <c r="D10" s="5" t="s">
        <v>200</v>
      </c>
      <c r="E10" s="19">
        <v>39309</v>
      </c>
      <c r="F10" s="4">
        <f t="shared" ca="1" si="3"/>
        <v>6</v>
      </c>
      <c r="G10" s="10" t="s">
        <v>201</v>
      </c>
      <c r="H10" s="4" t="s">
        <v>202</v>
      </c>
      <c r="I10" s="29">
        <v>40979</v>
      </c>
      <c r="J10" s="4">
        <f t="shared" ca="1" si="4"/>
        <v>1</v>
      </c>
      <c r="K10" s="11"/>
      <c r="N10" s="4" t="str">
        <f t="shared" ca="1" si="1"/>
        <v/>
      </c>
      <c r="R10" s="4" t="str">
        <f t="shared" ca="1" si="2"/>
        <v/>
      </c>
      <c r="S10" s="28" t="s">
        <v>203</v>
      </c>
      <c r="T10" s="5">
        <v>18.5</v>
      </c>
      <c r="U10" s="17">
        <v>360.75</v>
      </c>
      <c r="V10" s="4"/>
      <c r="W10" s="4"/>
      <c r="X10" s="4"/>
      <c r="Y10" s="4"/>
      <c r="Z10" s="4"/>
      <c r="AA10" s="4"/>
      <c r="AB10" s="4"/>
    </row>
    <row r="11" spans="1:28" s="5" customFormat="1" ht="12.75" x14ac:dyDescent="0.2">
      <c r="A11" s="3" t="s">
        <v>193</v>
      </c>
      <c r="B11" s="4" t="s">
        <v>194</v>
      </c>
      <c r="C11" s="11" t="s">
        <v>195</v>
      </c>
      <c r="D11" s="4" t="s">
        <v>196</v>
      </c>
      <c r="E11" s="29">
        <v>41067</v>
      </c>
      <c r="F11" s="4">
        <f t="shared" ca="1" si="3"/>
        <v>1</v>
      </c>
      <c r="G11" s="11"/>
      <c r="H11" s="4"/>
      <c r="I11" s="4"/>
      <c r="J11" s="4" t="str">
        <f t="shared" ca="1" si="4"/>
        <v/>
      </c>
      <c r="K11" s="11"/>
      <c r="L11" s="4"/>
      <c r="M11" s="4"/>
      <c r="N11" s="4" t="str">
        <f t="shared" ca="1" si="1"/>
        <v/>
      </c>
      <c r="O11" s="4"/>
      <c r="P11" s="4"/>
      <c r="Q11" s="4"/>
      <c r="R11" s="4" t="str">
        <f t="shared" ca="1" si="2"/>
        <v/>
      </c>
      <c r="S11" s="24" t="s">
        <v>197</v>
      </c>
      <c r="T11" s="4">
        <v>16</v>
      </c>
      <c r="U11" s="17">
        <v>312</v>
      </c>
      <c r="V11" s="4"/>
      <c r="W11" s="4"/>
      <c r="X11" s="4"/>
      <c r="Y11" s="4"/>
      <c r="Z11" s="4"/>
      <c r="AA11" s="4"/>
      <c r="AB11" s="4"/>
    </row>
    <row r="12" spans="1:28" s="5" customFormat="1" ht="12.75" x14ac:dyDescent="0.2">
      <c r="A12" s="10" t="s">
        <v>60</v>
      </c>
      <c r="B12" s="5" t="s">
        <v>61</v>
      </c>
      <c r="C12" s="10" t="s">
        <v>60</v>
      </c>
      <c r="D12" s="5" t="s">
        <v>62</v>
      </c>
      <c r="E12" s="19">
        <v>39581</v>
      </c>
      <c r="F12" s="4">
        <f t="shared" ca="1" si="3"/>
        <v>5</v>
      </c>
      <c r="G12" s="10" t="s">
        <v>63</v>
      </c>
      <c r="H12" s="5" t="s">
        <v>64</v>
      </c>
      <c r="I12" s="19">
        <v>40631</v>
      </c>
      <c r="J12" s="4">
        <f t="shared" ca="1" si="4"/>
        <v>2</v>
      </c>
      <c r="K12" s="10"/>
      <c r="N12" s="4" t="str">
        <f t="shared" ca="1" si="1"/>
        <v/>
      </c>
      <c r="R12" s="4" t="str">
        <f t="shared" ca="1" si="2"/>
        <v/>
      </c>
      <c r="S12" s="8" t="s">
        <v>104</v>
      </c>
      <c r="T12" s="5">
        <v>19</v>
      </c>
      <c r="U12" s="17">
        <v>370.5</v>
      </c>
      <c r="V12" s="4"/>
      <c r="W12" s="4"/>
      <c r="X12" s="4"/>
      <c r="Y12" s="4"/>
      <c r="Z12" s="4"/>
      <c r="AA12" s="4"/>
      <c r="AB12" s="4"/>
    </row>
    <row r="13" spans="1:28" s="5" customFormat="1" ht="12.75" x14ac:dyDescent="0.2">
      <c r="A13" s="3" t="s">
        <v>79</v>
      </c>
      <c r="B13" s="4" t="s">
        <v>82</v>
      </c>
      <c r="C13" s="3" t="s">
        <v>79</v>
      </c>
      <c r="D13" s="4" t="s">
        <v>80</v>
      </c>
      <c r="E13" s="29">
        <v>38544</v>
      </c>
      <c r="F13" s="4">
        <f t="shared" ca="1" si="3"/>
        <v>8</v>
      </c>
      <c r="G13" s="3" t="s">
        <v>79</v>
      </c>
      <c r="H13" s="4" t="s">
        <v>81</v>
      </c>
      <c r="I13" s="29">
        <v>39665</v>
      </c>
      <c r="J13" s="4">
        <f t="shared" ca="1" si="4"/>
        <v>5</v>
      </c>
      <c r="K13" s="3"/>
      <c r="L13" s="4"/>
      <c r="M13" s="4"/>
      <c r="N13" s="4" t="str">
        <f t="shared" ca="1" si="1"/>
        <v/>
      </c>
      <c r="O13" s="4"/>
      <c r="P13" s="4"/>
      <c r="Q13" s="4"/>
      <c r="R13" s="4" t="str">
        <f t="shared" ca="1" si="2"/>
        <v/>
      </c>
      <c r="S13" s="24" t="s">
        <v>103</v>
      </c>
      <c r="T13" s="4">
        <v>19</v>
      </c>
      <c r="U13" s="17">
        <v>370.5</v>
      </c>
      <c r="V13" s="4"/>
      <c r="W13" s="4"/>
      <c r="X13" s="4"/>
      <c r="Y13" s="4"/>
      <c r="Z13" s="4"/>
      <c r="AA13" s="4"/>
      <c r="AB13" s="4"/>
    </row>
    <row r="14" spans="1:28" s="4" customFormat="1" x14ac:dyDescent="0.25">
      <c r="A14" s="3" t="s">
        <v>234</v>
      </c>
      <c r="B14" s="4" t="s">
        <v>235</v>
      </c>
      <c r="C14" s="11" t="s">
        <v>234</v>
      </c>
      <c r="D14" s="4" t="s">
        <v>236</v>
      </c>
      <c r="E14" s="29">
        <v>37028</v>
      </c>
      <c r="F14" s="4">
        <f t="shared" ca="1" si="3"/>
        <v>12</v>
      </c>
      <c r="G14" s="11" t="s">
        <v>234</v>
      </c>
      <c r="H14" s="4" t="s">
        <v>237</v>
      </c>
      <c r="I14" s="29">
        <v>38403</v>
      </c>
      <c r="J14" s="4">
        <f t="shared" ca="1" si="4"/>
        <v>8</v>
      </c>
      <c r="K14" s="11" t="s">
        <v>234</v>
      </c>
      <c r="L14" s="4" t="s">
        <v>238</v>
      </c>
      <c r="M14" s="29">
        <v>39167</v>
      </c>
      <c r="N14" s="4">
        <f t="shared" ca="1" si="1"/>
        <v>6</v>
      </c>
      <c r="O14"/>
      <c r="P14"/>
      <c r="Q14"/>
      <c r="R14" s="4" t="str">
        <f t="shared" ca="1" si="2"/>
        <v/>
      </c>
      <c r="S14" s="24" t="s">
        <v>239</v>
      </c>
      <c r="T14" s="4">
        <v>20</v>
      </c>
      <c r="U14" s="17">
        <v>300</v>
      </c>
    </row>
    <row r="15" spans="1:28" s="4" customFormat="1" ht="12.75" x14ac:dyDescent="0.2">
      <c r="A15" s="6" t="s">
        <v>165</v>
      </c>
      <c r="B15" s="5" t="s">
        <v>166</v>
      </c>
      <c r="C15" s="6" t="s">
        <v>167</v>
      </c>
      <c r="D15" s="5" t="s">
        <v>168</v>
      </c>
      <c r="E15" s="19">
        <v>39879</v>
      </c>
      <c r="F15" s="4">
        <f t="shared" ca="1" si="3"/>
        <v>4</v>
      </c>
      <c r="G15" s="6" t="s">
        <v>167</v>
      </c>
      <c r="H15" s="5" t="s">
        <v>169</v>
      </c>
      <c r="I15" s="19">
        <v>40917</v>
      </c>
      <c r="J15" s="4">
        <f t="shared" ca="1" si="4"/>
        <v>2</v>
      </c>
      <c r="K15" s="10"/>
      <c r="L15" s="5"/>
      <c r="M15" s="5"/>
      <c r="N15" s="4" t="str">
        <f t="shared" ca="1" si="1"/>
        <v/>
      </c>
      <c r="O15" s="5"/>
      <c r="P15" s="5"/>
      <c r="Q15" s="5"/>
      <c r="R15" s="4" t="str">
        <f t="shared" ca="1" si="2"/>
        <v/>
      </c>
      <c r="S15" s="8" t="s">
        <v>170</v>
      </c>
      <c r="T15" s="4">
        <v>20.25</v>
      </c>
      <c r="U15" s="17">
        <v>394.88</v>
      </c>
    </row>
    <row r="16" spans="1:28" s="7" customFormat="1" ht="12.75" x14ac:dyDescent="0.2">
      <c r="A16" s="6" t="s">
        <v>12</v>
      </c>
      <c r="B16" s="5" t="s">
        <v>13</v>
      </c>
      <c r="C16" s="6" t="s">
        <v>12</v>
      </c>
      <c r="D16" s="5" t="s">
        <v>14</v>
      </c>
      <c r="E16" s="19">
        <v>36966</v>
      </c>
      <c r="F16" s="4">
        <f t="shared" ca="1" si="3"/>
        <v>12</v>
      </c>
      <c r="G16" s="6" t="s">
        <v>12</v>
      </c>
      <c r="H16" s="5" t="s">
        <v>15</v>
      </c>
      <c r="I16" s="19">
        <v>39087</v>
      </c>
      <c r="J16" s="4">
        <f t="shared" ca="1" si="4"/>
        <v>7</v>
      </c>
      <c r="K16" s="10"/>
      <c r="L16" s="5"/>
      <c r="M16" s="5"/>
      <c r="N16" s="4" t="str">
        <f t="shared" ca="1" si="1"/>
        <v/>
      </c>
      <c r="O16" s="5"/>
      <c r="P16" s="5"/>
      <c r="Q16" s="5"/>
      <c r="R16" s="4" t="str">
        <f t="shared" ca="1" si="2"/>
        <v/>
      </c>
      <c r="S16" s="8" t="s">
        <v>16</v>
      </c>
      <c r="T16" s="4">
        <v>21</v>
      </c>
      <c r="U16" s="17">
        <v>409.5</v>
      </c>
      <c r="V16" s="9"/>
      <c r="W16" s="9"/>
      <c r="X16" s="9"/>
      <c r="Y16" s="9"/>
      <c r="Z16" s="9"/>
      <c r="AA16" s="9"/>
      <c r="AB16" s="9"/>
    </row>
    <row r="17" spans="1:28" s="7" customFormat="1" ht="12.75" x14ac:dyDescent="0.2">
      <c r="A17" s="3" t="s">
        <v>257</v>
      </c>
      <c r="B17" s="4" t="s">
        <v>258</v>
      </c>
      <c r="C17" s="3" t="s">
        <v>257</v>
      </c>
      <c r="D17" s="4" t="s">
        <v>259</v>
      </c>
      <c r="E17" s="29">
        <v>38044</v>
      </c>
      <c r="F17" s="4">
        <f t="shared" ca="1" si="3"/>
        <v>9</v>
      </c>
      <c r="G17" s="11" t="s">
        <v>257</v>
      </c>
      <c r="H17" s="4" t="s">
        <v>260</v>
      </c>
      <c r="I17" s="29">
        <v>39270</v>
      </c>
      <c r="J17" s="4">
        <f t="shared" ca="1" si="4"/>
        <v>6</v>
      </c>
      <c r="K17" s="11"/>
      <c r="L17" s="4"/>
      <c r="M17" s="4"/>
      <c r="N17" s="4" t="str">
        <f t="shared" ca="1" si="1"/>
        <v/>
      </c>
      <c r="O17" s="4"/>
      <c r="P17" s="4"/>
      <c r="Q17" s="4"/>
      <c r="R17" s="4" t="str">
        <f t="shared" ca="1" si="2"/>
        <v/>
      </c>
      <c r="S17" s="24" t="s">
        <v>261</v>
      </c>
      <c r="T17" s="4">
        <v>21.5</v>
      </c>
      <c r="U17" s="17">
        <v>537.5</v>
      </c>
      <c r="V17" s="9"/>
      <c r="W17" s="9"/>
      <c r="X17" s="9"/>
      <c r="Y17" s="9"/>
      <c r="Z17" s="9"/>
      <c r="AA17" s="9"/>
      <c r="AB17" s="9"/>
    </row>
    <row r="18" spans="1:28" s="7" customFormat="1" ht="12.75" x14ac:dyDescent="0.2">
      <c r="A18" s="3" t="s">
        <v>3</v>
      </c>
      <c r="B18" s="4" t="s">
        <v>4</v>
      </c>
      <c r="C18" s="11" t="s">
        <v>42</v>
      </c>
      <c r="D18" s="4" t="s">
        <v>5</v>
      </c>
      <c r="E18" s="29">
        <v>38727</v>
      </c>
      <c r="F18" s="4">
        <f t="shared" ca="1" si="3"/>
        <v>8</v>
      </c>
      <c r="G18" s="11" t="s">
        <v>42</v>
      </c>
      <c r="H18" s="4" t="s">
        <v>6</v>
      </c>
      <c r="I18" s="29">
        <v>39373</v>
      </c>
      <c r="J18" s="4">
        <f t="shared" ca="1" si="4"/>
        <v>6</v>
      </c>
      <c r="K18" s="11"/>
      <c r="L18" s="4"/>
      <c r="M18" s="4"/>
      <c r="N18" s="4" t="str">
        <f t="shared" ca="1" si="1"/>
        <v/>
      </c>
      <c r="O18" s="4"/>
      <c r="P18" s="4"/>
      <c r="Q18" s="4"/>
      <c r="R18" s="4" t="str">
        <f t="shared" ca="1" si="2"/>
        <v/>
      </c>
      <c r="S18" s="24" t="s">
        <v>95</v>
      </c>
      <c r="T18" s="4">
        <v>21.75</v>
      </c>
      <c r="U18" s="17">
        <v>424.13</v>
      </c>
      <c r="V18" s="9"/>
      <c r="W18" s="9"/>
      <c r="X18" s="9"/>
      <c r="Y18" s="9"/>
      <c r="Z18" s="9"/>
      <c r="AA18" s="9"/>
      <c r="AB18" s="9"/>
    </row>
    <row r="19" spans="1:28" s="5" customFormat="1" ht="12.75" x14ac:dyDescent="0.2">
      <c r="A19" s="6" t="s">
        <v>105</v>
      </c>
      <c r="B19" s="5" t="s">
        <v>106</v>
      </c>
      <c r="C19" s="6" t="s">
        <v>105</v>
      </c>
      <c r="D19" s="5" t="s">
        <v>107</v>
      </c>
      <c r="E19" s="19">
        <v>38853</v>
      </c>
      <c r="F19" s="4">
        <f t="shared" ca="1" si="3"/>
        <v>7</v>
      </c>
      <c r="G19" s="6" t="s">
        <v>105</v>
      </c>
      <c r="H19" s="5" t="s">
        <v>108</v>
      </c>
      <c r="I19" s="19">
        <v>39707</v>
      </c>
      <c r="J19" s="4">
        <f t="shared" ca="1" si="4"/>
        <v>5</v>
      </c>
      <c r="K19" s="10"/>
      <c r="N19" s="4" t="str">
        <f t="shared" ca="1" si="1"/>
        <v/>
      </c>
      <c r="R19" s="4" t="str">
        <f t="shared" ca="1" si="2"/>
        <v/>
      </c>
      <c r="S19" s="8" t="s">
        <v>129</v>
      </c>
      <c r="T19" s="4">
        <v>22.5</v>
      </c>
      <c r="U19" s="17">
        <v>438.75</v>
      </c>
    </row>
    <row r="20" spans="1:28" s="5" customFormat="1" ht="12.75" x14ac:dyDescent="0.2">
      <c r="A20" s="3" t="s">
        <v>210</v>
      </c>
      <c r="B20" s="4" t="s">
        <v>211</v>
      </c>
      <c r="C20" s="3" t="s">
        <v>212</v>
      </c>
      <c r="D20" s="5" t="s">
        <v>213</v>
      </c>
      <c r="E20" s="19">
        <v>39640</v>
      </c>
      <c r="F20" s="4">
        <f t="shared" ca="1" si="3"/>
        <v>5</v>
      </c>
      <c r="G20" s="3" t="s">
        <v>214</v>
      </c>
      <c r="H20" s="5" t="s">
        <v>215</v>
      </c>
      <c r="I20" s="19">
        <v>40806</v>
      </c>
      <c r="J20" s="4">
        <f t="shared" ca="1" si="4"/>
        <v>2</v>
      </c>
      <c r="K20" s="10"/>
      <c r="L20" s="4"/>
      <c r="M20" s="4"/>
      <c r="N20" s="4" t="str">
        <f t="shared" ca="1" si="1"/>
        <v/>
      </c>
      <c r="O20" s="4"/>
      <c r="P20" s="4"/>
      <c r="Q20" s="4"/>
      <c r="R20" s="4" t="str">
        <f t="shared" ca="1" si="2"/>
        <v/>
      </c>
      <c r="S20" s="8" t="s">
        <v>216</v>
      </c>
      <c r="T20" s="4">
        <v>24.5</v>
      </c>
      <c r="U20" s="17">
        <v>477.75</v>
      </c>
    </row>
    <row r="21" spans="1:28" s="5" customFormat="1" ht="12.75" x14ac:dyDescent="0.2">
      <c r="A21" s="3" t="s">
        <v>153</v>
      </c>
      <c r="B21" s="4" t="s">
        <v>148</v>
      </c>
      <c r="C21" s="11" t="s">
        <v>149</v>
      </c>
      <c r="D21" s="4" t="s">
        <v>150</v>
      </c>
      <c r="E21" s="29">
        <v>38050</v>
      </c>
      <c r="F21" s="4">
        <f ca="1">DATEDIF(E21,TODAY(),"y")</f>
        <v>9</v>
      </c>
      <c r="G21" s="11" t="s">
        <v>149</v>
      </c>
      <c r="H21" s="4" t="s">
        <v>151</v>
      </c>
      <c r="I21" s="29">
        <v>39352</v>
      </c>
      <c r="J21" s="4">
        <f ca="1">IF(I21="","",DATEDIF(I21,TODAY(),"y"))</f>
        <v>6</v>
      </c>
      <c r="K21" s="11"/>
      <c r="L21" s="4"/>
      <c r="M21" s="4"/>
      <c r="N21" s="4" t="str">
        <f t="shared" ca="1" si="1"/>
        <v/>
      </c>
      <c r="O21" s="4"/>
      <c r="P21" s="4"/>
      <c r="Q21" s="4"/>
      <c r="R21" s="4" t="str">
        <f t="shared" ca="1" si="2"/>
        <v/>
      </c>
      <c r="S21" s="24" t="s">
        <v>152</v>
      </c>
      <c r="T21" s="4">
        <v>24.75</v>
      </c>
      <c r="U21" s="17">
        <v>482.63</v>
      </c>
    </row>
    <row r="22" spans="1:28" s="5" customFormat="1" ht="12.75" x14ac:dyDescent="0.2">
      <c r="A22" s="3" t="s">
        <v>75</v>
      </c>
      <c r="B22" s="4" t="s">
        <v>76</v>
      </c>
      <c r="C22" s="3" t="s">
        <v>77</v>
      </c>
      <c r="D22" s="4" t="s">
        <v>78</v>
      </c>
      <c r="E22" s="29">
        <v>38246</v>
      </c>
      <c r="F22" s="4">
        <f t="shared" ref="F22:F48" ca="1" si="5">DATEDIF(E22,TODAY(),"y")</f>
        <v>9</v>
      </c>
      <c r="G22" s="3" t="s">
        <v>77</v>
      </c>
      <c r="H22" s="4" t="s">
        <v>102</v>
      </c>
      <c r="I22" s="29">
        <v>39455</v>
      </c>
      <c r="J22" s="4">
        <f ca="1">IF(I22="","",DATEDIF(I22,TODAY(),"y"))</f>
        <v>6</v>
      </c>
      <c r="K22" s="11"/>
      <c r="L22" s="4"/>
      <c r="M22" s="4"/>
      <c r="N22" s="4" t="str">
        <f t="shared" ca="1" si="1"/>
        <v/>
      </c>
      <c r="O22" s="4"/>
      <c r="P22" s="4"/>
      <c r="Q22" s="4"/>
      <c r="R22" s="4" t="str">
        <f t="shared" ca="1" si="2"/>
        <v/>
      </c>
      <c r="S22" s="24">
        <v>1179465</v>
      </c>
      <c r="T22" s="4">
        <v>24.75</v>
      </c>
      <c r="U22" s="17">
        <v>482.63</v>
      </c>
    </row>
    <row r="23" spans="1:28" s="4" customFormat="1" ht="12.75" x14ac:dyDescent="0.2">
      <c r="A23" s="3" t="s">
        <v>71</v>
      </c>
      <c r="B23" s="4" t="s">
        <v>72</v>
      </c>
      <c r="C23" s="11" t="s">
        <v>71</v>
      </c>
      <c r="D23" s="4" t="s">
        <v>73</v>
      </c>
      <c r="E23" s="29">
        <v>36924</v>
      </c>
      <c r="F23" s="4">
        <f t="shared" ca="1" si="5"/>
        <v>12</v>
      </c>
      <c r="G23" s="11" t="s">
        <v>71</v>
      </c>
      <c r="H23" s="4" t="s">
        <v>74</v>
      </c>
      <c r="I23" s="29">
        <v>39713</v>
      </c>
      <c r="J23" s="4">
        <f t="shared" ref="J23:J48" ca="1" si="6">IF(I23="","",DATEDIF(I23,TODAY(),"y"))</f>
        <v>5</v>
      </c>
      <c r="K23" s="11"/>
      <c r="N23" s="4" t="str">
        <f t="shared" ca="1" si="1"/>
        <v/>
      </c>
      <c r="R23" s="4" t="str">
        <f t="shared" ca="1" si="2"/>
        <v/>
      </c>
      <c r="S23" s="24" t="s">
        <v>109</v>
      </c>
      <c r="T23" s="4">
        <v>25.75</v>
      </c>
      <c r="U23" s="17">
        <v>502.13</v>
      </c>
    </row>
    <row r="24" spans="1:28" s="5" customFormat="1" ht="12.75" x14ac:dyDescent="0.2">
      <c r="A24" s="6" t="s">
        <v>240</v>
      </c>
      <c r="B24" s="5" t="s">
        <v>241</v>
      </c>
      <c r="C24" s="10" t="s">
        <v>242</v>
      </c>
      <c r="D24" s="5" t="s">
        <v>243</v>
      </c>
      <c r="E24" s="19">
        <v>40590</v>
      </c>
      <c r="F24" s="4">
        <f t="shared" ca="1" si="5"/>
        <v>2</v>
      </c>
      <c r="G24" s="10"/>
      <c r="J24" s="4" t="str">
        <f t="shared" ca="1" si="6"/>
        <v/>
      </c>
      <c r="K24" s="10"/>
      <c r="N24" s="4" t="str">
        <f t="shared" ca="1" si="1"/>
        <v/>
      </c>
      <c r="O24" s="10"/>
      <c r="R24" s="4" t="str">
        <f t="shared" ca="1" si="2"/>
        <v/>
      </c>
      <c r="S24" s="8" t="s">
        <v>244</v>
      </c>
      <c r="T24" s="9">
        <v>26.5</v>
      </c>
      <c r="U24" s="17">
        <v>516.75</v>
      </c>
      <c r="V24" s="4"/>
      <c r="W24" s="4"/>
      <c r="X24" s="4"/>
      <c r="Y24" s="4"/>
      <c r="Z24" s="4"/>
      <c r="AA24" s="4"/>
      <c r="AB24" s="4"/>
    </row>
    <row r="25" spans="1:28" s="5" customFormat="1" ht="12.75" x14ac:dyDescent="0.2">
      <c r="A25" s="10" t="s">
        <v>7</v>
      </c>
      <c r="B25" s="5" t="s">
        <v>8</v>
      </c>
      <c r="C25" s="10" t="s">
        <v>7</v>
      </c>
      <c r="D25" s="5" t="s">
        <v>9</v>
      </c>
      <c r="E25" s="19">
        <v>38204</v>
      </c>
      <c r="F25" s="4">
        <f t="shared" ca="1" si="5"/>
        <v>9</v>
      </c>
      <c r="G25" s="10" t="s">
        <v>7</v>
      </c>
      <c r="H25" s="5" t="s">
        <v>10</v>
      </c>
      <c r="I25" s="19">
        <v>39580</v>
      </c>
      <c r="J25" s="4">
        <f t="shared" ca="1" si="6"/>
        <v>5</v>
      </c>
      <c r="K25" s="10"/>
      <c r="N25" s="4" t="str">
        <f t="shared" ca="1" si="1"/>
        <v/>
      </c>
      <c r="R25" s="4" t="str">
        <f t="shared" ca="1" si="2"/>
        <v/>
      </c>
      <c r="S25" s="8" t="s">
        <v>11</v>
      </c>
      <c r="T25" s="5">
        <v>26.5</v>
      </c>
      <c r="U25" s="17">
        <v>516.75</v>
      </c>
      <c r="V25" s="4"/>
      <c r="W25" s="4"/>
      <c r="X25" s="4"/>
      <c r="Y25" s="4"/>
      <c r="Z25" s="4"/>
      <c r="AA25" s="4"/>
      <c r="AB25" s="4"/>
    </row>
    <row r="26" spans="1:28" s="12" customFormat="1" ht="12.75" x14ac:dyDescent="0.2">
      <c r="A26" s="3" t="s">
        <v>245</v>
      </c>
      <c r="B26" s="4" t="s">
        <v>246</v>
      </c>
      <c r="C26" s="11" t="s">
        <v>247</v>
      </c>
      <c r="D26" s="4" t="s">
        <v>248</v>
      </c>
      <c r="E26" s="29">
        <v>37526</v>
      </c>
      <c r="F26" s="4">
        <f t="shared" ca="1" si="5"/>
        <v>11</v>
      </c>
      <c r="G26" s="11" t="s">
        <v>247</v>
      </c>
      <c r="H26" s="4" t="s">
        <v>249</v>
      </c>
      <c r="I26" s="29">
        <v>38040</v>
      </c>
      <c r="J26" s="4">
        <f t="shared" ca="1" si="6"/>
        <v>9</v>
      </c>
      <c r="K26" s="11" t="s">
        <v>247</v>
      </c>
      <c r="L26" s="4" t="s">
        <v>250</v>
      </c>
      <c r="M26" s="29">
        <v>40030</v>
      </c>
      <c r="N26" s="4">
        <f t="shared" ca="1" si="1"/>
        <v>4</v>
      </c>
      <c r="O26" s="4"/>
      <c r="P26" s="4"/>
      <c r="Q26" s="4"/>
      <c r="R26" s="4" t="str">
        <f t="shared" ca="1" si="2"/>
        <v/>
      </c>
      <c r="S26" s="24" t="s">
        <v>251</v>
      </c>
      <c r="T26" s="4">
        <v>26.5</v>
      </c>
      <c r="U26" s="17">
        <v>662.5</v>
      </c>
    </row>
    <row r="27" spans="1:28" s="12" customFormat="1" ht="12.75" x14ac:dyDescent="0.2">
      <c r="A27" s="6" t="s">
        <v>90</v>
      </c>
      <c r="B27" s="5" t="s">
        <v>91</v>
      </c>
      <c r="C27" s="6" t="s">
        <v>90</v>
      </c>
      <c r="D27" s="5" t="s">
        <v>92</v>
      </c>
      <c r="E27" s="19">
        <v>38335</v>
      </c>
      <c r="F27" s="4">
        <f t="shared" ca="1" si="5"/>
        <v>9</v>
      </c>
      <c r="G27" s="6" t="s">
        <v>90</v>
      </c>
      <c r="H27" s="19" t="s">
        <v>93</v>
      </c>
      <c r="I27" s="19">
        <v>39103</v>
      </c>
      <c r="J27" s="4">
        <f t="shared" ca="1" si="6"/>
        <v>7</v>
      </c>
      <c r="K27" s="10" t="s">
        <v>90</v>
      </c>
      <c r="L27" s="5" t="s">
        <v>94</v>
      </c>
      <c r="M27" s="19">
        <v>39784</v>
      </c>
      <c r="N27" s="4">
        <f t="shared" ca="1" si="1"/>
        <v>5</v>
      </c>
      <c r="O27" s="5"/>
      <c r="P27" s="5"/>
      <c r="Q27" s="5"/>
      <c r="R27" s="4" t="str">
        <f t="shared" ca="1" si="2"/>
        <v/>
      </c>
      <c r="S27" s="8" t="s">
        <v>114</v>
      </c>
      <c r="T27" s="4">
        <v>27</v>
      </c>
      <c r="U27" s="17">
        <v>526.5</v>
      </c>
    </row>
    <row r="28" spans="1:28" s="4" customFormat="1" ht="12.75" x14ac:dyDescent="0.2">
      <c r="A28" s="3" t="s">
        <v>116</v>
      </c>
      <c r="B28" s="4" t="s">
        <v>117</v>
      </c>
      <c r="C28" s="3" t="s">
        <v>116</v>
      </c>
      <c r="D28" s="4" t="s">
        <v>118</v>
      </c>
      <c r="E28" s="29">
        <v>38806</v>
      </c>
      <c r="F28" s="4">
        <f t="shared" ca="1" si="5"/>
        <v>7</v>
      </c>
      <c r="G28" s="3" t="s">
        <v>116</v>
      </c>
      <c r="H28" s="4" t="s">
        <v>137</v>
      </c>
      <c r="I28" s="29">
        <v>40512</v>
      </c>
      <c r="J28" s="4">
        <f t="shared" ca="1" si="6"/>
        <v>3</v>
      </c>
      <c r="K28" s="11"/>
      <c r="N28" s="4" t="str">
        <f t="shared" ca="1" si="1"/>
        <v/>
      </c>
      <c r="R28" s="4" t="str">
        <f t="shared" ca="1" si="2"/>
        <v/>
      </c>
      <c r="S28" s="26" t="s">
        <v>119</v>
      </c>
      <c r="T28" s="4">
        <v>28.5</v>
      </c>
      <c r="U28" s="17">
        <v>555.75</v>
      </c>
    </row>
    <row r="29" spans="1:28" s="5" customFormat="1" ht="12.75" x14ac:dyDescent="0.2">
      <c r="A29" s="3" t="s">
        <v>17</v>
      </c>
      <c r="B29" s="4" t="s">
        <v>18</v>
      </c>
      <c r="C29" s="11" t="s">
        <v>43</v>
      </c>
      <c r="D29" s="4" t="s">
        <v>19</v>
      </c>
      <c r="E29" s="29">
        <v>39105</v>
      </c>
      <c r="F29" s="4">
        <f t="shared" ca="1" si="5"/>
        <v>7</v>
      </c>
      <c r="G29" s="11"/>
      <c r="H29" s="4"/>
      <c r="I29" s="4"/>
      <c r="J29" s="4" t="str">
        <f t="shared" ca="1" si="6"/>
        <v/>
      </c>
      <c r="K29" s="11"/>
      <c r="L29" s="4"/>
      <c r="M29" s="4"/>
      <c r="N29" s="4" t="str">
        <f t="shared" ca="1" si="1"/>
        <v/>
      </c>
      <c r="O29" s="4"/>
      <c r="P29" s="4"/>
      <c r="Q29" s="4"/>
      <c r="R29" s="4" t="str">
        <f t="shared" ca="1" si="2"/>
        <v/>
      </c>
      <c r="S29" s="24" t="s">
        <v>20</v>
      </c>
      <c r="T29" s="4">
        <v>29.75</v>
      </c>
      <c r="U29" s="17">
        <v>580.13</v>
      </c>
    </row>
    <row r="30" spans="1:28" s="5" customFormat="1" ht="12.75" x14ac:dyDescent="0.2">
      <c r="A30" s="6" t="s">
        <v>255</v>
      </c>
      <c r="B30" s="5" t="s">
        <v>256</v>
      </c>
      <c r="C30" s="10" t="s">
        <v>253</v>
      </c>
      <c r="D30" s="5" t="s">
        <v>254</v>
      </c>
      <c r="E30" s="19">
        <v>40950</v>
      </c>
      <c r="F30" s="4">
        <f t="shared" ca="1" si="5"/>
        <v>1</v>
      </c>
      <c r="G30" s="10"/>
      <c r="J30" s="4" t="str">
        <f t="shared" ca="1" si="6"/>
        <v/>
      </c>
      <c r="K30" s="10"/>
      <c r="N30" s="4" t="str">
        <f t="shared" ca="1" si="1"/>
        <v/>
      </c>
      <c r="R30" s="4" t="str">
        <f t="shared" ca="1" si="2"/>
        <v/>
      </c>
      <c r="S30" s="8" t="s">
        <v>252</v>
      </c>
      <c r="T30" s="5">
        <v>30</v>
      </c>
      <c r="U30" s="17">
        <v>675</v>
      </c>
    </row>
    <row r="31" spans="1:28" s="5" customFormat="1" ht="12.75" x14ac:dyDescent="0.2">
      <c r="A31" s="3" t="s">
        <v>142</v>
      </c>
      <c r="B31" s="4" t="s">
        <v>143</v>
      </c>
      <c r="C31" s="3" t="s">
        <v>144</v>
      </c>
      <c r="D31" s="4" t="s">
        <v>145</v>
      </c>
      <c r="E31" s="29">
        <v>41648</v>
      </c>
      <c r="F31" s="4">
        <f t="shared" ca="1" si="5"/>
        <v>0</v>
      </c>
      <c r="G31" s="3" t="s">
        <v>144</v>
      </c>
      <c r="H31" s="4" t="s">
        <v>146</v>
      </c>
      <c r="I31" s="29">
        <v>39265</v>
      </c>
      <c r="J31" s="4">
        <f t="shared" ca="1" si="6"/>
        <v>6</v>
      </c>
      <c r="K31" s="11"/>
      <c r="L31" s="4"/>
      <c r="M31" s="4"/>
      <c r="N31" s="4" t="str">
        <f t="shared" ca="1" si="1"/>
        <v/>
      </c>
      <c r="O31" s="4"/>
      <c r="P31" s="4"/>
      <c r="Q31" s="4"/>
      <c r="R31" s="4" t="str">
        <f t="shared" ca="1" si="2"/>
        <v/>
      </c>
      <c r="S31" s="24" t="s">
        <v>147</v>
      </c>
      <c r="T31" s="4">
        <v>30.25</v>
      </c>
      <c r="U31" s="17">
        <v>574.75</v>
      </c>
      <c r="V31" s="4"/>
      <c r="W31" s="4"/>
      <c r="X31" s="4"/>
      <c r="Y31" s="4"/>
      <c r="Z31" s="4"/>
      <c r="AA31" s="4"/>
      <c r="AB31" s="4"/>
    </row>
    <row r="32" spans="1:28" s="5" customFormat="1" ht="12.75" x14ac:dyDescent="0.2">
      <c r="A32" s="3" t="s">
        <v>226</v>
      </c>
      <c r="B32" s="4" t="s">
        <v>227</v>
      </c>
      <c r="C32" s="11" t="s">
        <v>228</v>
      </c>
      <c r="D32" s="4" t="s">
        <v>229</v>
      </c>
      <c r="E32" s="29">
        <v>37615</v>
      </c>
      <c r="F32" s="4">
        <f t="shared" ca="1" si="5"/>
        <v>11</v>
      </c>
      <c r="G32" s="11" t="s">
        <v>228</v>
      </c>
      <c r="H32" s="4" t="s">
        <v>230</v>
      </c>
      <c r="I32" s="29">
        <v>38078</v>
      </c>
      <c r="J32" s="4">
        <f t="shared" ca="1" si="6"/>
        <v>9</v>
      </c>
      <c r="K32" s="11" t="s">
        <v>231</v>
      </c>
      <c r="L32" s="4" t="s">
        <v>232</v>
      </c>
      <c r="M32" s="29">
        <v>39938</v>
      </c>
      <c r="N32" s="4">
        <f t="shared" ca="1" si="1"/>
        <v>4</v>
      </c>
      <c r="O32" s="4"/>
      <c r="P32" s="4"/>
      <c r="Q32" s="4"/>
      <c r="R32" s="4" t="str">
        <f t="shared" ca="1" si="2"/>
        <v/>
      </c>
      <c r="S32" s="24" t="s">
        <v>233</v>
      </c>
      <c r="T32" s="4">
        <v>31.25</v>
      </c>
      <c r="U32" s="17">
        <v>593.75</v>
      </c>
      <c r="V32" s="4"/>
      <c r="W32" s="4"/>
      <c r="X32" s="4"/>
      <c r="Y32" s="4"/>
      <c r="Z32" s="4"/>
      <c r="AA32" s="4"/>
      <c r="AB32" s="4"/>
    </row>
    <row r="33" spans="1:28" s="5" customFormat="1" ht="12.75" x14ac:dyDescent="0.2">
      <c r="A33" s="3" t="s">
        <v>159</v>
      </c>
      <c r="B33" s="4" t="s">
        <v>160</v>
      </c>
      <c r="C33" s="11" t="s">
        <v>159</v>
      </c>
      <c r="D33" s="4" t="s">
        <v>161</v>
      </c>
      <c r="E33" s="29">
        <v>38362</v>
      </c>
      <c r="F33" s="4">
        <f t="shared" ca="1" si="5"/>
        <v>9</v>
      </c>
      <c r="G33" s="11" t="s">
        <v>159</v>
      </c>
      <c r="H33" s="4" t="s">
        <v>162</v>
      </c>
      <c r="I33" s="29">
        <v>39123</v>
      </c>
      <c r="J33" s="4">
        <f t="shared" ca="1" si="6"/>
        <v>6</v>
      </c>
      <c r="K33" s="11" t="s">
        <v>159</v>
      </c>
      <c r="L33" s="4" t="s">
        <v>163</v>
      </c>
      <c r="M33" s="29">
        <v>40098</v>
      </c>
      <c r="N33" s="4">
        <f t="shared" ca="1" si="1"/>
        <v>4</v>
      </c>
      <c r="O33" s="4"/>
      <c r="P33" s="4"/>
      <c r="Q33" s="4"/>
      <c r="R33" s="4" t="str">
        <f t="shared" ca="1" si="2"/>
        <v/>
      </c>
      <c r="S33" s="24" t="s">
        <v>164</v>
      </c>
      <c r="T33" s="4">
        <v>32.5</v>
      </c>
      <c r="U33" s="17">
        <v>617.5</v>
      </c>
      <c r="V33" s="4"/>
      <c r="W33" s="4"/>
      <c r="X33" s="4"/>
      <c r="Y33" s="4"/>
      <c r="Z33" s="4"/>
      <c r="AA33" s="4"/>
      <c r="AB33" s="4"/>
    </row>
    <row r="34" spans="1:28" s="4" customFormat="1" ht="12.75" x14ac:dyDescent="0.2">
      <c r="A34" s="6" t="s">
        <v>189</v>
      </c>
      <c r="B34" s="5" t="s">
        <v>190</v>
      </c>
      <c r="C34" s="6" t="s">
        <v>191</v>
      </c>
      <c r="D34" s="5" t="s">
        <v>192</v>
      </c>
      <c r="E34" s="19">
        <v>39902</v>
      </c>
      <c r="F34" s="4">
        <f t="shared" ca="1" si="5"/>
        <v>4</v>
      </c>
      <c r="G34" s="6"/>
      <c r="H34" s="5"/>
      <c r="I34" s="5"/>
      <c r="J34" s="4" t="str">
        <f t="shared" ca="1" si="6"/>
        <v/>
      </c>
      <c r="K34" s="10"/>
      <c r="L34" s="5"/>
      <c r="M34" s="5"/>
      <c r="N34" s="4" t="str">
        <f t="shared" ca="1" si="1"/>
        <v/>
      </c>
      <c r="O34" s="5"/>
      <c r="P34" s="5"/>
      <c r="Q34" s="5"/>
      <c r="R34" s="4" t="str">
        <f t="shared" ca="1" si="2"/>
        <v/>
      </c>
      <c r="S34" s="8" t="s">
        <v>217</v>
      </c>
      <c r="T34" s="4">
        <v>33.25</v>
      </c>
      <c r="U34" s="17">
        <v>434.65</v>
      </c>
    </row>
    <row r="35" spans="1:28" s="4" customFormat="1" ht="12.75" x14ac:dyDescent="0.2">
      <c r="A35" s="10" t="s">
        <v>56</v>
      </c>
      <c r="B35" s="5" t="s">
        <v>57</v>
      </c>
      <c r="C35" s="10" t="s">
        <v>56</v>
      </c>
      <c r="D35" s="5" t="s">
        <v>58</v>
      </c>
      <c r="E35" s="19">
        <v>39681</v>
      </c>
      <c r="F35" s="4">
        <f t="shared" ca="1" si="5"/>
        <v>5</v>
      </c>
      <c r="G35" s="10" t="s">
        <v>56</v>
      </c>
      <c r="H35" s="4" t="s">
        <v>59</v>
      </c>
      <c r="I35" s="29">
        <v>40343</v>
      </c>
      <c r="J35" s="4">
        <f t="shared" ca="1" si="6"/>
        <v>3</v>
      </c>
      <c r="K35" s="11"/>
      <c r="L35" s="5"/>
      <c r="M35" s="5"/>
      <c r="N35" s="4" t="str">
        <f t="shared" ca="1" si="1"/>
        <v/>
      </c>
      <c r="O35" s="5"/>
      <c r="P35" s="5"/>
      <c r="Q35" s="5"/>
      <c r="R35" s="4" t="str">
        <f t="shared" ca="1" si="2"/>
        <v/>
      </c>
      <c r="S35" s="22" t="s">
        <v>96</v>
      </c>
      <c r="T35" s="5">
        <v>33.75</v>
      </c>
      <c r="U35" s="17">
        <v>641.25</v>
      </c>
    </row>
    <row r="36" spans="1:28" s="5" customFormat="1" ht="12.75" x14ac:dyDescent="0.2">
      <c r="A36" s="3" t="s">
        <v>110</v>
      </c>
      <c r="B36" s="4" t="s">
        <v>111</v>
      </c>
      <c r="C36" s="11" t="s">
        <v>110</v>
      </c>
      <c r="D36" s="4" t="s">
        <v>112</v>
      </c>
      <c r="E36" s="29">
        <v>39750</v>
      </c>
      <c r="F36" s="4">
        <f t="shared" ca="1" si="5"/>
        <v>5</v>
      </c>
      <c r="G36" s="11" t="s">
        <v>110</v>
      </c>
      <c r="H36" s="4" t="s">
        <v>113</v>
      </c>
      <c r="I36" s="29">
        <v>40635</v>
      </c>
      <c r="J36" s="4">
        <f t="shared" ca="1" si="6"/>
        <v>2</v>
      </c>
      <c r="K36" s="11"/>
      <c r="L36" s="4"/>
      <c r="M36" s="4"/>
      <c r="N36" s="4" t="str">
        <f t="shared" ca="1" si="1"/>
        <v/>
      </c>
      <c r="O36" s="4"/>
      <c r="P36" s="4"/>
      <c r="Q36" s="4"/>
      <c r="R36" s="4" t="str">
        <f t="shared" ca="1" si="2"/>
        <v/>
      </c>
      <c r="S36" s="24" t="s">
        <v>115</v>
      </c>
      <c r="T36" s="4">
        <v>38.75</v>
      </c>
      <c r="U36" s="17">
        <v>736.25</v>
      </c>
      <c r="V36" s="4"/>
      <c r="W36" s="4"/>
      <c r="X36" s="4"/>
      <c r="Y36" s="4"/>
      <c r="Z36" s="4"/>
      <c r="AA36" s="4"/>
      <c r="AB36" s="4"/>
    </row>
    <row r="37" spans="1:28" s="5" customFormat="1" ht="12.75" x14ac:dyDescent="0.2">
      <c r="A37" s="3" t="s">
        <v>27</v>
      </c>
      <c r="B37" s="4" t="s">
        <v>28</v>
      </c>
      <c r="C37" s="11" t="s">
        <v>46</v>
      </c>
      <c r="D37" s="4" t="s">
        <v>29</v>
      </c>
      <c r="E37" s="29">
        <v>39143</v>
      </c>
      <c r="F37" s="4">
        <f t="shared" ca="1" si="5"/>
        <v>6</v>
      </c>
      <c r="G37" s="11"/>
      <c r="H37" s="4"/>
      <c r="I37" s="4"/>
      <c r="J37" s="4" t="str">
        <f t="shared" ca="1" si="6"/>
        <v/>
      </c>
      <c r="K37" s="11"/>
      <c r="L37" s="4"/>
      <c r="M37" s="4"/>
      <c r="N37" s="4" t="str">
        <f t="shared" ca="1" si="1"/>
        <v/>
      </c>
      <c r="O37" s="4"/>
      <c r="P37" s="4"/>
      <c r="Q37" s="4"/>
      <c r="R37" s="4" t="str">
        <f t="shared" ca="1" si="2"/>
        <v/>
      </c>
      <c r="S37" s="24">
        <v>1065392</v>
      </c>
      <c r="T37" s="4">
        <v>39</v>
      </c>
      <c r="U37" s="17">
        <v>741</v>
      </c>
      <c r="V37" s="4"/>
      <c r="W37" s="4"/>
      <c r="X37" s="4"/>
      <c r="Y37" s="4"/>
      <c r="Z37" s="4"/>
      <c r="AA37" s="4"/>
      <c r="AB37" s="4"/>
    </row>
    <row r="38" spans="1:28" s="4" customFormat="1" ht="12.75" x14ac:dyDescent="0.2">
      <c r="A38" s="3" t="s">
        <v>24</v>
      </c>
      <c r="B38" s="4" t="s">
        <v>25</v>
      </c>
      <c r="C38" s="3" t="s">
        <v>24</v>
      </c>
      <c r="D38" s="4" t="s">
        <v>45</v>
      </c>
      <c r="E38" s="29">
        <v>38650</v>
      </c>
      <c r="F38" s="4">
        <f t="shared" ca="1" si="5"/>
        <v>8</v>
      </c>
      <c r="G38" s="11" t="s">
        <v>24</v>
      </c>
      <c r="H38" s="4" t="s">
        <v>138</v>
      </c>
      <c r="I38" s="29">
        <v>39756</v>
      </c>
      <c r="J38" s="4">
        <f t="shared" ca="1" si="6"/>
        <v>5</v>
      </c>
      <c r="K38" s="11"/>
      <c r="N38" s="4" t="str">
        <f t="shared" ca="1" si="1"/>
        <v/>
      </c>
      <c r="R38" s="4" t="str">
        <f t="shared" ca="1" si="2"/>
        <v/>
      </c>
      <c r="S38" s="24" t="s">
        <v>26</v>
      </c>
      <c r="T38" s="4">
        <v>41.5</v>
      </c>
      <c r="U38" s="17">
        <v>788.5</v>
      </c>
    </row>
    <row r="39" spans="1:28" s="4" customFormat="1" ht="12.75" x14ac:dyDescent="0.2">
      <c r="A39" s="6" t="s">
        <v>177</v>
      </c>
      <c r="B39" s="5" t="s">
        <v>178</v>
      </c>
      <c r="C39" s="6" t="s">
        <v>177</v>
      </c>
      <c r="D39" s="5" t="s">
        <v>179</v>
      </c>
      <c r="E39" s="19">
        <v>37873</v>
      </c>
      <c r="F39" s="4">
        <f t="shared" ca="1" si="5"/>
        <v>10</v>
      </c>
      <c r="G39" s="6" t="s">
        <v>177</v>
      </c>
      <c r="H39" s="5" t="s">
        <v>180</v>
      </c>
      <c r="I39" s="19">
        <v>38727</v>
      </c>
      <c r="J39" s="4">
        <f t="shared" ca="1" si="6"/>
        <v>8</v>
      </c>
      <c r="K39" s="6" t="s">
        <v>177</v>
      </c>
      <c r="L39" s="5" t="s">
        <v>181</v>
      </c>
      <c r="M39" s="19">
        <v>39994</v>
      </c>
      <c r="N39" s="4">
        <f t="shared" ca="1" si="1"/>
        <v>4</v>
      </c>
      <c r="O39" s="5"/>
      <c r="P39" s="5"/>
      <c r="Q39" s="5"/>
      <c r="R39" s="4" t="str">
        <f t="shared" ca="1" si="2"/>
        <v/>
      </c>
      <c r="S39" s="8" t="s">
        <v>182</v>
      </c>
      <c r="T39" s="4">
        <v>41.75</v>
      </c>
      <c r="U39" s="17">
        <v>789</v>
      </c>
    </row>
    <row r="40" spans="1:28" s="4" customFormat="1" ht="12.75" x14ac:dyDescent="0.2">
      <c r="A40" s="10" t="s">
        <v>125</v>
      </c>
      <c r="B40" s="5" t="s">
        <v>126</v>
      </c>
      <c r="C40" s="10" t="s">
        <v>125</v>
      </c>
      <c r="D40" s="5" t="s">
        <v>127</v>
      </c>
      <c r="E40" s="19">
        <v>39328</v>
      </c>
      <c r="F40" s="4">
        <f t="shared" ca="1" si="5"/>
        <v>6</v>
      </c>
      <c r="G40" s="10" t="s">
        <v>125</v>
      </c>
      <c r="H40" s="5" t="s">
        <v>128</v>
      </c>
      <c r="I40" s="19">
        <v>40195</v>
      </c>
      <c r="J40" s="4">
        <f t="shared" ca="1" si="6"/>
        <v>4</v>
      </c>
      <c r="K40" s="10"/>
      <c r="L40" s="5"/>
      <c r="M40" s="5"/>
      <c r="N40" s="4" t="str">
        <f t="shared" ca="1" si="1"/>
        <v/>
      </c>
      <c r="O40" s="5"/>
      <c r="P40" s="5"/>
      <c r="Q40" s="5"/>
      <c r="R40" s="4" t="str">
        <f t="shared" ca="1" si="2"/>
        <v/>
      </c>
      <c r="S40" s="8" t="s">
        <v>140</v>
      </c>
      <c r="T40" s="5">
        <v>46</v>
      </c>
      <c r="U40" s="17">
        <v>862.1</v>
      </c>
    </row>
    <row r="41" spans="1:28" s="4" customFormat="1" ht="12.75" x14ac:dyDescent="0.2">
      <c r="A41" s="10" t="s">
        <v>171</v>
      </c>
      <c r="B41" s="5" t="s">
        <v>172</v>
      </c>
      <c r="C41" s="10" t="s">
        <v>173</v>
      </c>
      <c r="D41" s="5" t="s">
        <v>174</v>
      </c>
      <c r="E41" s="19">
        <v>39780</v>
      </c>
      <c r="F41" s="4">
        <f t="shared" ca="1" si="5"/>
        <v>5</v>
      </c>
      <c r="G41" s="10" t="s">
        <v>173</v>
      </c>
      <c r="H41" s="5" t="s">
        <v>175</v>
      </c>
      <c r="I41" s="19">
        <v>40435</v>
      </c>
      <c r="J41" s="4">
        <f t="shared" ca="1" si="6"/>
        <v>3</v>
      </c>
      <c r="K41" s="10"/>
      <c r="L41" s="5"/>
      <c r="M41" s="5"/>
      <c r="N41" s="4" t="str">
        <f t="shared" ca="1" si="1"/>
        <v/>
      </c>
      <c r="O41" s="5"/>
      <c r="P41" s="5"/>
      <c r="Q41" s="5"/>
      <c r="R41" s="4" t="str">
        <f t="shared" ca="1" si="2"/>
        <v/>
      </c>
      <c r="S41" s="8" t="s">
        <v>176</v>
      </c>
      <c r="T41" s="5">
        <v>55.5</v>
      </c>
      <c r="U41" s="17">
        <v>996.9</v>
      </c>
    </row>
    <row r="42" spans="1:28" s="4" customFormat="1" ht="12.75" x14ac:dyDescent="0.2">
      <c r="A42" s="3" t="s">
        <v>44</v>
      </c>
      <c r="B42" s="4" t="s">
        <v>219</v>
      </c>
      <c r="C42" s="3" t="s">
        <v>44</v>
      </c>
      <c r="D42" s="5" t="s">
        <v>21</v>
      </c>
      <c r="E42" s="19">
        <v>38197</v>
      </c>
      <c r="F42" s="4">
        <f t="shared" ca="1" si="5"/>
        <v>9</v>
      </c>
      <c r="G42" s="3" t="s">
        <v>44</v>
      </c>
      <c r="H42" s="5" t="s">
        <v>22</v>
      </c>
      <c r="I42" s="19">
        <v>39231</v>
      </c>
      <c r="J42" s="4">
        <f t="shared" ca="1" si="6"/>
        <v>6</v>
      </c>
      <c r="K42" s="10"/>
      <c r="N42" s="4" t="str">
        <f t="shared" ca="1" si="1"/>
        <v/>
      </c>
      <c r="R42" s="4" t="str">
        <f t="shared" ca="1" si="2"/>
        <v/>
      </c>
      <c r="S42" s="8" t="s">
        <v>23</v>
      </c>
      <c r="T42" s="4">
        <v>62</v>
      </c>
      <c r="U42" s="17">
        <v>1116</v>
      </c>
    </row>
    <row r="43" spans="1:28" s="4" customFormat="1" ht="12.75" x14ac:dyDescent="0.2">
      <c r="A43" s="6" t="s">
        <v>130</v>
      </c>
      <c r="B43" s="5" t="s">
        <v>131</v>
      </c>
      <c r="C43" s="6" t="s">
        <v>130</v>
      </c>
      <c r="D43" s="5" t="s">
        <v>132</v>
      </c>
      <c r="E43" s="19">
        <v>37519</v>
      </c>
      <c r="F43" s="4">
        <f t="shared" ca="1" si="5"/>
        <v>11</v>
      </c>
      <c r="G43" s="6" t="s">
        <v>133</v>
      </c>
      <c r="H43" s="5" t="s">
        <v>134</v>
      </c>
      <c r="I43" s="19">
        <v>38246</v>
      </c>
      <c r="J43" s="4">
        <f t="shared" ca="1" si="6"/>
        <v>9</v>
      </c>
      <c r="K43" s="10" t="s">
        <v>130</v>
      </c>
      <c r="L43" s="5" t="s">
        <v>135</v>
      </c>
      <c r="M43" s="19">
        <v>40803</v>
      </c>
      <c r="N43" s="4">
        <f t="shared" ca="1" si="1"/>
        <v>2</v>
      </c>
      <c r="O43" s="5"/>
      <c r="P43" s="5"/>
      <c r="Q43" s="5"/>
      <c r="R43" s="4" t="str">
        <f t="shared" ca="1" si="2"/>
        <v/>
      </c>
      <c r="S43" s="8" t="s">
        <v>136</v>
      </c>
      <c r="T43" s="4">
        <v>75.75</v>
      </c>
      <c r="U43" s="17">
        <v>1363.5</v>
      </c>
    </row>
    <row r="44" spans="1:28" s="4" customFormat="1" ht="12.75" x14ac:dyDescent="0.2">
      <c r="A44" s="6" t="s">
        <v>267</v>
      </c>
      <c r="B44" s="5" t="s">
        <v>268</v>
      </c>
      <c r="C44" s="6" t="s">
        <v>267</v>
      </c>
      <c r="D44" s="5" t="s">
        <v>269</v>
      </c>
      <c r="E44" s="19">
        <v>37303</v>
      </c>
      <c r="F44" s="4">
        <f t="shared" ca="1" si="5"/>
        <v>11</v>
      </c>
      <c r="G44" s="6"/>
      <c r="H44" s="5"/>
      <c r="I44" s="5"/>
      <c r="J44" s="4" t="str">
        <f t="shared" ca="1" si="6"/>
        <v/>
      </c>
      <c r="K44" s="10"/>
      <c r="L44" s="5"/>
      <c r="M44" s="5"/>
      <c r="N44" s="4" t="str">
        <f t="shared" ca="1" si="1"/>
        <v/>
      </c>
      <c r="O44" s="5"/>
      <c r="P44" s="5"/>
      <c r="Q44" s="5"/>
      <c r="R44" s="4" t="str">
        <f t="shared" ca="1" si="2"/>
        <v/>
      </c>
      <c r="S44" s="8" t="s">
        <v>270</v>
      </c>
      <c r="U44" s="17"/>
    </row>
    <row r="45" spans="1:28" s="4" customFormat="1" ht="12.75" x14ac:dyDescent="0.2">
      <c r="A45" s="6" t="s">
        <v>48</v>
      </c>
      <c r="B45" s="5" t="s">
        <v>49</v>
      </c>
      <c r="C45" s="10" t="s">
        <v>48</v>
      </c>
      <c r="D45" s="5" t="s">
        <v>50</v>
      </c>
      <c r="E45" s="19">
        <v>39991</v>
      </c>
      <c r="F45" s="4">
        <f t="shared" ca="1" si="5"/>
        <v>4</v>
      </c>
      <c r="G45" s="10" t="s">
        <v>48</v>
      </c>
      <c r="H45" s="5" t="s">
        <v>141</v>
      </c>
      <c r="I45" s="19">
        <v>40767</v>
      </c>
      <c r="J45" s="4">
        <f t="shared" ca="1" si="6"/>
        <v>2</v>
      </c>
      <c r="K45" s="10"/>
      <c r="L45" s="5"/>
      <c r="M45" s="5"/>
      <c r="N45" s="4" t="str">
        <f t="shared" ca="1" si="1"/>
        <v/>
      </c>
      <c r="O45" s="5"/>
      <c r="P45" s="5"/>
      <c r="Q45" s="5"/>
      <c r="R45" s="4" t="str">
        <f t="shared" ca="1" si="2"/>
        <v/>
      </c>
      <c r="S45" s="8">
        <v>1290029</v>
      </c>
      <c r="T45" s="9"/>
      <c r="U45" s="17"/>
    </row>
    <row r="46" spans="1:28" s="5" customFormat="1" ht="12.75" customHeight="1" x14ac:dyDescent="0.2">
      <c r="A46" s="10" t="s">
        <v>65</v>
      </c>
      <c r="B46" s="5" t="s">
        <v>100</v>
      </c>
      <c r="C46" s="10" t="s">
        <v>66</v>
      </c>
      <c r="D46" s="5" t="s">
        <v>67</v>
      </c>
      <c r="E46" s="19">
        <v>39603</v>
      </c>
      <c r="F46" s="4">
        <f t="shared" ca="1" si="5"/>
        <v>5</v>
      </c>
      <c r="G46" s="10"/>
      <c r="H46" s="4"/>
      <c r="I46" s="4"/>
      <c r="J46" s="4" t="str">
        <f t="shared" ca="1" si="6"/>
        <v/>
      </c>
      <c r="K46" s="11"/>
      <c r="N46" s="4" t="str">
        <f t="shared" ca="1" si="1"/>
        <v/>
      </c>
      <c r="R46" s="4" t="str">
        <f t="shared" ca="1" si="2"/>
        <v/>
      </c>
      <c r="S46" s="22">
        <v>639832</v>
      </c>
      <c r="U46" s="17"/>
    </row>
    <row r="47" spans="1:28" s="4" customFormat="1" ht="12.75" x14ac:dyDescent="0.2">
      <c r="A47" s="10" t="s">
        <v>262</v>
      </c>
      <c r="B47" s="5" t="s">
        <v>263</v>
      </c>
      <c r="C47" s="10" t="s">
        <v>262</v>
      </c>
      <c r="D47" s="5" t="s">
        <v>264</v>
      </c>
      <c r="E47" s="19">
        <v>40052</v>
      </c>
      <c r="F47" s="4">
        <f t="shared" ca="1" si="5"/>
        <v>4</v>
      </c>
      <c r="G47" s="10" t="s">
        <v>262</v>
      </c>
      <c r="H47" s="5" t="s">
        <v>265</v>
      </c>
      <c r="I47" s="19">
        <v>41186</v>
      </c>
      <c r="J47" s="4">
        <f t="shared" ca="1" si="6"/>
        <v>1</v>
      </c>
      <c r="K47" s="10"/>
      <c r="L47" s="5"/>
      <c r="M47" s="5"/>
      <c r="N47" s="4" t="str">
        <f t="shared" ca="1" si="1"/>
        <v/>
      </c>
      <c r="O47" s="5"/>
      <c r="P47" s="5"/>
      <c r="Q47" s="5"/>
      <c r="R47" s="4" t="str">
        <f t="shared" ca="1" si="2"/>
        <v/>
      </c>
      <c r="S47" s="8" t="s">
        <v>266</v>
      </c>
      <c r="T47" s="5"/>
      <c r="U47" s="17"/>
    </row>
    <row r="48" spans="1:28" x14ac:dyDescent="0.25">
      <c r="A48" s="6" t="s">
        <v>30</v>
      </c>
      <c r="B48" s="5" t="s">
        <v>31</v>
      </c>
      <c r="C48" s="10" t="s">
        <v>47</v>
      </c>
      <c r="D48" s="5" t="s">
        <v>32</v>
      </c>
      <c r="E48" s="19">
        <v>37894</v>
      </c>
      <c r="F48" s="4">
        <f t="shared" ca="1" si="5"/>
        <v>10</v>
      </c>
      <c r="G48" s="10" t="s">
        <v>47</v>
      </c>
      <c r="H48" s="5" t="s">
        <v>33</v>
      </c>
      <c r="I48" s="19">
        <v>39180</v>
      </c>
      <c r="J48" s="4">
        <f t="shared" ca="1" si="6"/>
        <v>6</v>
      </c>
      <c r="K48" s="10"/>
      <c r="L48" s="5"/>
      <c r="M48" s="5"/>
      <c r="N48" s="4" t="str">
        <f t="shared" ca="1" si="1"/>
        <v/>
      </c>
      <c r="O48" s="5"/>
      <c r="P48" s="5"/>
      <c r="Q48" s="5"/>
      <c r="R48" s="4" t="str">
        <f t="shared" ca="1" si="2"/>
        <v/>
      </c>
      <c r="S48" s="8" t="s">
        <v>34</v>
      </c>
      <c r="T48" s="5"/>
      <c r="U48" s="17"/>
    </row>
    <row r="49" spans="1:18" x14ac:dyDescent="0.25">
      <c r="A49" s="14"/>
      <c r="B49" s="13"/>
      <c r="C49" s="13"/>
    </row>
    <row r="50" spans="1:18" x14ac:dyDescent="0.25">
      <c r="A50" s="14"/>
      <c r="B50" s="13"/>
      <c r="C50" s="13"/>
    </row>
    <row r="51" spans="1:18" ht="18.75" x14ac:dyDescent="0.3">
      <c r="A51" s="14"/>
      <c r="B51" s="13"/>
      <c r="C51" s="13"/>
      <c r="F51" s="33">
        <f ca="1">COUNTIFS(F2:F48,"&gt;=1",F2:F48,"&lt;=2")</f>
        <v>3</v>
      </c>
      <c r="J51" s="33">
        <f ca="1">COUNTIFS(J2:J48,"&gt;=1",J2:J48,"&lt;=2")</f>
        <v>7</v>
      </c>
      <c r="N51" s="33">
        <f ca="1">COUNTIFS(N2:N48,"&gt;=1",N2:N48,"&lt;=2")</f>
        <v>2</v>
      </c>
      <c r="R51" s="33">
        <f ca="1">COUNTIFS(R2:R48,"&gt;=1",R2:R48,"&lt;=2")</f>
        <v>0</v>
      </c>
    </row>
    <row r="52" spans="1:18" x14ac:dyDescent="0.25">
      <c r="A52" s="14"/>
      <c r="B52" s="13"/>
      <c r="C52" s="13"/>
    </row>
    <row r="53" spans="1:18" x14ac:dyDescent="0.25">
      <c r="A53" s="14"/>
      <c r="B53" s="13"/>
      <c r="C53" s="13"/>
    </row>
    <row r="54" spans="1:18" x14ac:dyDescent="0.25">
      <c r="A54" s="14"/>
      <c r="B54" s="13"/>
      <c r="C54" s="13"/>
    </row>
    <row r="55" spans="1:18" x14ac:dyDescent="0.25">
      <c r="A55" s="14"/>
      <c r="B55" s="13"/>
      <c r="C55" s="13"/>
    </row>
    <row r="56" spans="1:18" x14ac:dyDescent="0.25">
      <c r="A56" s="14"/>
      <c r="B56" s="13"/>
      <c r="C56" s="13"/>
    </row>
    <row r="57" spans="1:18" x14ac:dyDescent="0.25">
      <c r="A57" s="14"/>
      <c r="B57" s="13"/>
      <c r="C57" s="13"/>
    </row>
    <row r="58" spans="1:18" x14ac:dyDescent="0.25">
      <c r="A58" s="14"/>
      <c r="B58" s="13"/>
      <c r="C58" s="13"/>
    </row>
    <row r="59" spans="1:18" x14ac:dyDescent="0.25">
      <c r="A59" s="14"/>
      <c r="B59" s="13"/>
      <c r="C59" s="13"/>
    </row>
    <row r="60" spans="1:18" x14ac:dyDescent="0.25">
      <c r="A60" s="14"/>
      <c r="B60" s="13"/>
      <c r="C60" s="13"/>
    </row>
    <row r="61" spans="1:18" x14ac:dyDescent="0.25">
      <c r="A61" s="14"/>
      <c r="B61" s="13"/>
      <c r="C61" s="13"/>
    </row>
    <row r="62" spans="1:18" x14ac:dyDescent="0.25">
      <c r="A62" s="14"/>
      <c r="B62" s="13"/>
      <c r="C62" s="13"/>
    </row>
    <row r="63" spans="1:18" x14ac:dyDescent="0.25">
      <c r="A63" s="14"/>
      <c r="B63" s="13"/>
      <c r="C63" s="13"/>
    </row>
    <row r="64" spans="1:18" x14ac:dyDescent="0.25">
      <c r="A64" s="14"/>
      <c r="B64" s="13"/>
      <c r="C64" s="13"/>
    </row>
    <row r="65" spans="1:3" x14ac:dyDescent="0.25">
      <c r="A65" s="14"/>
      <c r="B65" s="13"/>
      <c r="C65" s="13"/>
    </row>
    <row r="66" spans="1:3" x14ac:dyDescent="0.25">
      <c r="A66" s="14"/>
      <c r="B66" s="13"/>
      <c r="C66" s="13"/>
    </row>
    <row r="67" spans="1:3" x14ac:dyDescent="0.25">
      <c r="A67" s="14"/>
      <c r="B67" s="13"/>
      <c r="C67" s="13"/>
    </row>
    <row r="68" spans="1:3" x14ac:dyDescent="0.25">
      <c r="A68" s="14"/>
      <c r="B68" s="13"/>
      <c r="C68" s="13"/>
    </row>
    <row r="69" spans="1:3" x14ac:dyDescent="0.25">
      <c r="A69" s="14"/>
      <c r="B69" s="13"/>
      <c r="C69" s="13"/>
    </row>
    <row r="70" spans="1:3" x14ac:dyDescent="0.25">
      <c r="A70" s="14"/>
      <c r="B70" s="13"/>
      <c r="C70" s="13"/>
    </row>
    <row r="71" spans="1:3" x14ac:dyDescent="0.25">
      <c r="A71" s="14"/>
      <c r="B71" s="13"/>
      <c r="C71" s="13"/>
    </row>
    <row r="72" spans="1:3" x14ac:dyDescent="0.25">
      <c r="A72" s="14"/>
      <c r="B72" s="13"/>
      <c r="C72" s="13"/>
    </row>
    <row r="73" spans="1:3" x14ac:dyDescent="0.25">
      <c r="A73" s="14"/>
      <c r="B73" s="13"/>
      <c r="C73" s="13"/>
    </row>
    <row r="74" spans="1:3" x14ac:dyDescent="0.25">
      <c r="A74" s="14"/>
      <c r="B74" s="13"/>
      <c r="C74" s="13"/>
    </row>
    <row r="75" spans="1:3" x14ac:dyDescent="0.25">
      <c r="A75" s="14"/>
      <c r="B75" s="13"/>
      <c r="C75" s="13"/>
    </row>
    <row r="76" spans="1:3" x14ac:dyDescent="0.25">
      <c r="A76" s="14"/>
      <c r="B76" s="13"/>
      <c r="C76" s="13"/>
    </row>
    <row r="77" spans="1:3" x14ac:dyDescent="0.25">
      <c r="A77" s="14"/>
      <c r="B77" s="13"/>
      <c r="C77" s="13"/>
    </row>
    <row r="78" spans="1:3" x14ac:dyDescent="0.25">
      <c r="A78" s="14"/>
      <c r="B78" s="13"/>
      <c r="C78" s="13"/>
    </row>
    <row r="79" spans="1:3" x14ac:dyDescent="0.25">
      <c r="A79" s="14"/>
      <c r="B79" s="13"/>
      <c r="C79" s="13"/>
    </row>
    <row r="80" spans="1:3" x14ac:dyDescent="0.25">
      <c r="A80" s="14"/>
      <c r="B80" s="13"/>
      <c r="C80" s="13"/>
    </row>
    <row r="81" spans="1:3" x14ac:dyDescent="0.25">
      <c r="A81" s="14"/>
      <c r="B81" s="13"/>
      <c r="C81" s="13"/>
    </row>
    <row r="82" spans="1:3" x14ac:dyDescent="0.25">
      <c r="A82" s="14"/>
      <c r="B82" s="13"/>
      <c r="C82" s="13"/>
    </row>
    <row r="83" spans="1:3" x14ac:dyDescent="0.25">
      <c r="A83" s="14"/>
      <c r="B83" s="13"/>
      <c r="C83" s="13"/>
    </row>
    <row r="84" spans="1:3" x14ac:dyDescent="0.25">
      <c r="A84" s="14"/>
      <c r="B84" s="13"/>
      <c r="C84" s="13"/>
    </row>
    <row r="85" spans="1:3" x14ac:dyDescent="0.25">
      <c r="A85" s="14"/>
      <c r="B85" s="13"/>
      <c r="C85" s="13"/>
    </row>
    <row r="86" spans="1:3" x14ac:dyDescent="0.25">
      <c r="A86" s="14"/>
      <c r="B86" s="13"/>
      <c r="C86" s="13"/>
    </row>
    <row r="87" spans="1:3" x14ac:dyDescent="0.25">
      <c r="A87" s="14"/>
      <c r="B87" s="13"/>
      <c r="C87" s="13"/>
    </row>
    <row r="88" spans="1:3" x14ac:dyDescent="0.25">
      <c r="A88" s="14"/>
      <c r="B88" s="13"/>
      <c r="C88" s="13"/>
    </row>
    <row r="89" spans="1:3" x14ac:dyDescent="0.25">
      <c r="A89" s="14"/>
      <c r="B89" s="13"/>
      <c r="C89" s="13"/>
    </row>
    <row r="90" spans="1:3" x14ac:dyDescent="0.25">
      <c r="A90" s="14"/>
      <c r="B90" s="13"/>
      <c r="C90" s="13"/>
    </row>
    <row r="91" spans="1:3" x14ac:dyDescent="0.25">
      <c r="A91" s="14"/>
      <c r="B91" s="13"/>
      <c r="C91" s="13"/>
    </row>
    <row r="92" spans="1:3" x14ac:dyDescent="0.25">
      <c r="A92" s="14"/>
      <c r="B92" s="13"/>
      <c r="C92" s="13"/>
    </row>
    <row r="93" spans="1:3" x14ac:dyDescent="0.25">
      <c r="A93" s="14"/>
      <c r="B93" s="13"/>
      <c r="C93" s="13"/>
    </row>
    <row r="94" spans="1:3" x14ac:dyDescent="0.25">
      <c r="A94" s="14"/>
      <c r="B94" s="13"/>
      <c r="C94" s="13"/>
    </row>
    <row r="95" spans="1:3" x14ac:dyDescent="0.25">
      <c r="A95" s="14"/>
      <c r="B95" s="13"/>
      <c r="C95" s="13"/>
    </row>
    <row r="96" spans="1:3" x14ac:dyDescent="0.25">
      <c r="A96" s="14"/>
      <c r="B96" s="13"/>
      <c r="C96" s="13"/>
    </row>
    <row r="97" spans="1:3" x14ac:dyDescent="0.25">
      <c r="A97" s="14"/>
      <c r="B97" s="13"/>
      <c r="C97" s="13"/>
    </row>
    <row r="98" spans="1:3" x14ac:dyDescent="0.25">
      <c r="A98" s="14"/>
      <c r="B98" s="13"/>
      <c r="C98" s="13"/>
    </row>
    <row r="99" spans="1:3" x14ac:dyDescent="0.25">
      <c r="A99" s="14"/>
      <c r="B99" s="13"/>
      <c r="C99" s="13"/>
    </row>
    <row r="100" spans="1:3" x14ac:dyDescent="0.25">
      <c r="A100" s="14"/>
      <c r="B100" s="13"/>
      <c r="C100" s="13"/>
    </row>
    <row r="101" spans="1:3" x14ac:dyDescent="0.25">
      <c r="A101" s="14"/>
      <c r="B101" s="13"/>
      <c r="C101" s="13"/>
    </row>
    <row r="102" spans="1:3" x14ac:dyDescent="0.25">
      <c r="A102" s="14"/>
      <c r="B102" s="13"/>
      <c r="C102" s="13"/>
    </row>
    <row r="103" spans="1:3" x14ac:dyDescent="0.25">
      <c r="A103" s="14"/>
      <c r="B103" s="13"/>
      <c r="C103" s="13"/>
    </row>
    <row r="104" spans="1:3" x14ac:dyDescent="0.25">
      <c r="A104" s="14"/>
      <c r="B104" s="13"/>
      <c r="C104" s="13"/>
    </row>
    <row r="105" spans="1:3" x14ac:dyDescent="0.25">
      <c r="A105" s="14"/>
      <c r="B105" s="13"/>
      <c r="C105" s="13"/>
    </row>
    <row r="106" spans="1:3" x14ac:dyDescent="0.25">
      <c r="A106" s="14"/>
      <c r="B106" s="13"/>
      <c r="C106" s="13"/>
    </row>
    <row r="107" spans="1:3" x14ac:dyDescent="0.25">
      <c r="A107" s="14"/>
      <c r="B107" s="13"/>
      <c r="C107" s="13"/>
    </row>
    <row r="108" spans="1:3" x14ac:dyDescent="0.25">
      <c r="A108" s="14"/>
      <c r="B108" s="13"/>
      <c r="C108" s="13"/>
    </row>
    <row r="109" spans="1:3" x14ac:dyDescent="0.25">
      <c r="A109" s="14"/>
      <c r="B109" s="13"/>
      <c r="C109" s="13"/>
    </row>
    <row r="110" spans="1:3" x14ac:dyDescent="0.25">
      <c r="A110" s="14"/>
      <c r="B110" s="13"/>
      <c r="C110" s="13"/>
    </row>
    <row r="111" spans="1:3" x14ac:dyDescent="0.25">
      <c r="A111" s="14"/>
      <c r="B111" s="13"/>
      <c r="C111" s="13"/>
    </row>
    <row r="112" spans="1:3" x14ac:dyDescent="0.25">
      <c r="A112" s="14"/>
      <c r="B112" s="13"/>
      <c r="C112" s="13"/>
    </row>
    <row r="113" spans="1:3" x14ac:dyDescent="0.25">
      <c r="A113" s="14"/>
      <c r="B113" s="13"/>
      <c r="C113" s="13"/>
    </row>
    <row r="114" spans="1:3" x14ac:dyDescent="0.25">
      <c r="A114" s="14"/>
      <c r="B114" s="13"/>
      <c r="C114" s="13"/>
    </row>
    <row r="115" spans="1:3" x14ac:dyDescent="0.25">
      <c r="A115" s="14"/>
      <c r="B115" s="13"/>
      <c r="C115" s="13"/>
    </row>
    <row r="116" spans="1:3" x14ac:dyDescent="0.25">
      <c r="A116" s="14"/>
      <c r="B116" s="13"/>
      <c r="C116" s="13"/>
    </row>
    <row r="117" spans="1:3" x14ac:dyDescent="0.25">
      <c r="A117" s="14"/>
      <c r="B117" s="13"/>
      <c r="C117" s="13"/>
    </row>
    <row r="118" spans="1:3" x14ac:dyDescent="0.25">
      <c r="A118" s="14"/>
      <c r="B118" s="13"/>
      <c r="C118" s="13"/>
    </row>
    <row r="119" spans="1:3" x14ac:dyDescent="0.25">
      <c r="A119" s="14"/>
      <c r="B119" s="13"/>
      <c r="C119" s="13"/>
    </row>
    <row r="120" spans="1:3" x14ac:dyDescent="0.25">
      <c r="A120" s="14"/>
      <c r="B120" s="13"/>
      <c r="C120" s="13"/>
    </row>
    <row r="121" spans="1:3" x14ac:dyDescent="0.25">
      <c r="A121" s="14"/>
      <c r="B121" s="13"/>
      <c r="C121" s="13"/>
    </row>
    <row r="122" spans="1:3" x14ac:dyDescent="0.25">
      <c r="A122" s="14"/>
      <c r="B122" s="13"/>
      <c r="C122" s="13"/>
    </row>
    <row r="123" spans="1:3" x14ac:dyDescent="0.25">
      <c r="A123" s="14"/>
      <c r="B123" s="13"/>
      <c r="C123" s="13"/>
    </row>
    <row r="124" spans="1:3" x14ac:dyDescent="0.25">
      <c r="B124" s="13"/>
      <c r="C124" s="13"/>
    </row>
    <row r="125" spans="1:3" x14ac:dyDescent="0.25">
      <c r="B125" s="13"/>
      <c r="C125" s="13"/>
    </row>
    <row r="126" spans="1:3" x14ac:dyDescent="0.25">
      <c r="B126" s="13"/>
      <c r="C126" s="13"/>
    </row>
    <row r="127" spans="1:3" x14ac:dyDescent="0.25">
      <c r="B127" s="13"/>
      <c r="C127" s="13"/>
    </row>
    <row r="128" spans="1:3" x14ac:dyDescent="0.25">
      <c r="B128" s="13"/>
      <c r="C128" s="13"/>
    </row>
    <row r="129" spans="2:3" x14ac:dyDescent="0.25">
      <c r="B129" s="13"/>
      <c r="C129" s="13"/>
    </row>
  </sheetData>
  <sortState ref="A2:V48">
    <sortCondition ref="T2:T48"/>
  </sortState>
  <conditionalFormatting sqref="C2:F48">
    <cfRule type="expression" dxfId="2" priority="3">
      <formula>AND($F2&gt;=1,$F2&lt;=2)</formula>
    </cfRule>
  </conditionalFormatting>
  <conditionalFormatting sqref="G2:J48">
    <cfRule type="expression" dxfId="1" priority="2">
      <formula>AND($J2&gt;=1,$J2&lt;=2)</formula>
    </cfRule>
  </conditionalFormatting>
  <conditionalFormatting sqref="K2:N48">
    <cfRule type="expression" dxfId="0" priority="1">
      <formula>AND($N2&gt;=1,$N2&lt;=2)</formula>
    </cfRule>
  </conditionalFormatting>
  <pageMargins left="0.7" right="0.7" top="0.75" bottom="0.75" header="0.3" footer="0.3"/>
  <pageSetup paperSize="9"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2014-01-26T11:07:20Z</dcterms:modified>
</cp:coreProperties>
</file>