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D19" i="1"/>
  <c r="F13" i="1"/>
  <c r="D13" i="1"/>
  <c r="F1" i="1"/>
  <c r="D1" i="1"/>
  <c r="M15" i="1" l="1"/>
  <c r="M14" i="1" s="1"/>
  <c r="L15" i="1"/>
  <c r="K15" i="1"/>
  <c r="K14" i="1" s="1"/>
  <c r="M2" i="1"/>
  <c r="L2" i="1"/>
  <c r="K2" i="1"/>
  <c r="K1" i="1" s="1"/>
  <c r="M1" i="1" l="1"/>
</calcChain>
</file>

<file path=xl/sharedStrings.xml><?xml version="1.0" encoding="utf-8"?>
<sst xmlns="http://schemas.openxmlformats.org/spreadsheetml/2006/main" count="11" uniqueCount="6">
  <si>
    <t>date</t>
  </si>
  <si>
    <t>mois</t>
  </si>
  <si>
    <t>http://forum.excel-pratique.com/excel/anciennete-t38371.html</t>
  </si>
  <si>
    <t>Date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</si>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</sst>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0" borderId="0" xfId="1"/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14" fontId="4" fillId="4" borderId="0" xfId="0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/>
    <xf numFmtId="14" fontId="4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3</xdr:row>
      <xdr:rowOff>133350</xdr:rowOff>
    </xdr:from>
    <xdr:to>
      <xdr:col>12</xdr:col>
      <xdr:colOff>104775</xdr:colOff>
      <xdr:row>7</xdr:row>
      <xdr:rowOff>104775</xdr:rowOff>
    </xdr:to>
    <xdr:sp macro="" textlink="">
      <xdr:nvSpPr>
        <xdr:cNvPr id="2" name="Rectangle à coins arrondis 1"/>
        <xdr:cNvSpPr/>
      </xdr:nvSpPr>
      <xdr:spPr>
        <a:xfrm>
          <a:off x="5095875" y="1323975"/>
          <a:ext cx="2466975" cy="781050"/>
        </a:xfrm>
        <a:prstGeom prst="wedgeRoundRectCallout">
          <a:avLst>
            <a:gd name="adj1" fmla="val -20338"/>
            <a:gd name="adj2" fmla="val -875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départ. </a:t>
          </a:r>
        </a:p>
        <a:p>
          <a:pPr algn="l"/>
          <a:r>
            <a:rPr lang="fr-FR" sz="1100" baseline="0"/>
            <a:t>La différence avec aujourd'hui est faite automatiquement.</a:t>
          </a:r>
          <a:endParaRPr lang="fr-FR" sz="1100"/>
        </a:p>
      </xdr:txBody>
    </xdr:sp>
    <xdr:clientData/>
  </xdr:twoCellAnchor>
  <xdr:twoCellAnchor>
    <xdr:from>
      <xdr:col>7</xdr:col>
      <xdr:colOff>457200</xdr:colOff>
      <xdr:row>17</xdr:row>
      <xdr:rowOff>57150</xdr:rowOff>
    </xdr:from>
    <xdr:to>
      <xdr:col>12</xdr:col>
      <xdr:colOff>400050</xdr:colOff>
      <xdr:row>19</xdr:row>
      <xdr:rowOff>180975</xdr:rowOff>
    </xdr:to>
    <xdr:sp macro="" textlink="">
      <xdr:nvSpPr>
        <xdr:cNvPr id="3" name="Rectangle à coins arrondis 2"/>
        <xdr:cNvSpPr/>
      </xdr:nvSpPr>
      <xdr:spPr>
        <a:xfrm>
          <a:off x="5019675" y="4200525"/>
          <a:ext cx="3448050" cy="552450"/>
        </a:xfrm>
        <a:prstGeom prst="wedgeRoundRectCallout">
          <a:avLst>
            <a:gd name="adj1" fmla="val -21180"/>
            <a:gd name="adj2" fmla="val -8187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 et de fin . </a:t>
          </a:r>
        </a:p>
        <a:p>
          <a:pPr algn="l"/>
          <a:r>
            <a:rPr lang="fr-FR" sz="1100" baseline="0"/>
            <a:t>La différence entre les deux  se faite automatiquement.</a:t>
          </a:r>
          <a:endParaRPr lang="fr-FR" sz="1100"/>
        </a:p>
      </xdr:txBody>
    </xdr:sp>
    <xdr:clientData/>
  </xdr:twoCellAnchor>
  <xdr:twoCellAnchor>
    <xdr:from>
      <xdr:col>8</xdr:col>
      <xdr:colOff>9528</xdr:colOff>
      <xdr:row>15</xdr:row>
      <xdr:rowOff>47624</xdr:rowOff>
    </xdr:from>
    <xdr:to>
      <xdr:col>10</xdr:col>
      <xdr:colOff>2</xdr:colOff>
      <xdr:row>15</xdr:row>
      <xdr:rowOff>190499</xdr:rowOff>
    </xdr:to>
    <xdr:sp macro="" textlink="">
      <xdr:nvSpPr>
        <xdr:cNvPr id="4" name="Accolade ouvrante 3"/>
        <xdr:cNvSpPr/>
      </xdr:nvSpPr>
      <xdr:spPr>
        <a:xfrm rot="16200000">
          <a:off x="5334002" y="2571750"/>
          <a:ext cx="142875" cy="1666874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15</xdr:row>
      <xdr:rowOff>47625</xdr:rowOff>
    </xdr:from>
    <xdr:to>
      <xdr:col>3</xdr:col>
      <xdr:colOff>9526</xdr:colOff>
      <xdr:row>19</xdr:row>
      <xdr:rowOff>209550</xdr:rowOff>
    </xdr:to>
    <xdr:sp macro="" textlink="">
      <xdr:nvSpPr>
        <xdr:cNvPr id="5" name="Rectangle à coins arrondis 4"/>
        <xdr:cNvSpPr/>
      </xdr:nvSpPr>
      <xdr:spPr>
        <a:xfrm>
          <a:off x="1" y="3333750"/>
          <a:ext cx="1524000" cy="971550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début,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333375</xdr:colOff>
      <xdr:row>20</xdr:row>
      <xdr:rowOff>152400</xdr:rowOff>
    </xdr:from>
    <xdr:to>
      <xdr:col>5</xdr:col>
      <xdr:colOff>409575</xdr:colOff>
      <xdr:row>22</xdr:row>
      <xdr:rowOff>161925</xdr:rowOff>
    </xdr:to>
    <xdr:sp macro="" textlink="">
      <xdr:nvSpPr>
        <xdr:cNvPr id="6" name="Rectangle à coins arrondis 5"/>
        <xdr:cNvSpPr/>
      </xdr:nvSpPr>
      <xdr:spPr>
        <a:xfrm>
          <a:off x="1552575" y="448627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terme.</a:t>
          </a:r>
        </a:p>
      </xdr:txBody>
    </xdr:sp>
    <xdr:clientData/>
  </xdr:twoCellAnchor>
  <xdr:twoCellAnchor>
    <xdr:from>
      <xdr:col>0</xdr:col>
      <xdr:colOff>400051</xdr:colOff>
      <xdr:row>3</xdr:row>
      <xdr:rowOff>104775</xdr:rowOff>
    </xdr:from>
    <xdr:to>
      <xdr:col>2</xdr:col>
      <xdr:colOff>704851</xdr:colOff>
      <xdr:row>7</xdr:row>
      <xdr:rowOff>219075</xdr:rowOff>
    </xdr:to>
    <xdr:sp macro="" textlink="">
      <xdr:nvSpPr>
        <xdr:cNvPr id="7" name="Rectangle à coins arrondis 6"/>
        <xdr:cNvSpPr/>
      </xdr:nvSpPr>
      <xdr:spPr>
        <a:xfrm>
          <a:off x="400051" y="1295400"/>
          <a:ext cx="1524000" cy="923925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début,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219075</xdr:colOff>
      <xdr:row>8</xdr:row>
      <xdr:rowOff>171450</xdr:rowOff>
    </xdr:from>
    <xdr:to>
      <xdr:col>5</xdr:col>
      <xdr:colOff>295275</xdr:colOff>
      <xdr:row>10</xdr:row>
      <xdr:rowOff>85725</xdr:rowOff>
    </xdr:to>
    <xdr:sp macro="" textlink="">
      <xdr:nvSpPr>
        <xdr:cNvPr id="8" name="Rectangle à coins arrondis 7"/>
        <xdr:cNvSpPr/>
      </xdr:nvSpPr>
      <xdr:spPr>
        <a:xfrm>
          <a:off x="1438275" y="240982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début.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nciennete-t383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20"/>
  <sheetViews>
    <sheetView tabSelected="1" workbookViewId="0">
      <selection activeCell="H7" sqref="H7"/>
    </sheetView>
  </sheetViews>
  <sheetFormatPr baseColWidth="10" defaultColWidth="9.140625" defaultRowHeight="15" x14ac:dyDescent="0.25"/>
  <cols>
    <col min="3" max="3" width="13.5703125" customWidth="1"/>
    <col min="7" max="8" width="9.140625" style="8"/>
    <col min="9" max="9" width="12.42578125" customWidth="1"/>
    <col min="10" max="10" width="12.7109375" customWidth="1"/>
    <col min="15" max="15" width="18.140625" customWidth="1"/>
  </cols>
  <sheetData>
    <row r="1" spans="3:15" x14ac:dyDescent="0.25">
      <c r="C1" s="4" t="s">
        <v>0</v>
      </c>
      <c r="D1" s="4" t="str">
        <f>IF(D2&gt;1,"jours","jour")</f>
        <v>jours</v>
      </c>
      <c r="E1" s="4" t="s">
        <v>1</v>
      </c>
      <c r="F1" s="4" t="str">
        <f>IF(F2&gt;1,"années","année")</f>
        <v>années</v>
      </c>
      <c r="G1" s="9"/>
      <c r="H1" s="9"/>
      <c r="J1" s="4" t="s">
        <v>0</v>
      </c>
      <c r="K1" s="4" t="str">
        <f ca="1">IF(K2&gt;1,"jours","jour")</f>
        <v>jour</v>
      </c>
      <c r="L1" s="4" t="s">
        <v>1</v>
      </c>
      <c r="M1" s="4" t="str">
        <f ca="1">IF(M2&gt;1,"années","année")</f>
        <v>années</v>
      </c>
      <c r="O1" s="2" t="s">
        <v>2</v>
      </c>
    </row>
    <row r="2" spans="3:15" ht="18.75" x14ac:dyDescent="0.25">
      <c r="C2" s="3">
        <v>37289</v>
      </c>
      <c r="D2" s="5">
        <v>3</v>
      </c>
      <c r="E2" s="5">
        <v>5</v>
      </c>
      <c r="F2" s="5">
        <v>24</v>
      </c>
      <c r="G2" s="10"/>
      <c r="H2" s="10"/>
      <c r="J2" s="3">
        <v>37289</v>
      </c>
      <c r="K2" s="5">
        <f ca="1">(DATEDIF($J$2,TODAY(),"md"))</f>
        <v>1</v>
      </c>
      <c r="L2" s="5">
        <f ca="1">(DATEDIF($J$2,TODAY(),"ym"))</f>
        <v>2</v>
      </c>
      <c r="M2" s="5">
        <f ca="1">(DATEDIF($J$2,TODAY(),"y"))</f>
        <v>11</v>
      </c>
    </row>
    <row r="3" spans="3:15" x14ac:dyDescent="0.25">
      <c r="C3" s="1"/>
      <c r="E3" s="1"/>
      <c r="F3" s="1"/>
      <c r="G3" s="11"/>
      <c r="H3" s="11"/>
    </row>
    <row r="4" spans="3:15" x14ac:dyDescent="0.25">
      <c r="C4" s="1"/>
      <c r="D4" s="1"/>
      <c r="F4" s="1"/>
      <c r="G4" s="11"/>
      <c r="H4" s="11"/>
    </row>
    <row r="7" spans="3:15" ht="18.75" x14ac:dyDescent="0.25">
      <c r="D7" s="7">
        <f>DATE(YEAR(C2)-(F2),MONTH(C2)-(E2),DAY(C2)-(D2))</f>
        <v>28367</v>
      </c>
      <c r="E7" s="7"/>
      <c r="F7" s="7"/>
      <c r="G7" s="12"/>
      <c r="H7" s="12"/>
    </row>
    <row r="8" spans="3:15" ht="18.75" x14ac:dyDescent="0.25">
      <c r="D8" s="7"/>
      <c r="E8" s="7"/>
      <c r="F8" s="7"/>
      <c r="G8" s="12"/>
      <c r="H8" s="12"/>
    </row>
    <row r="9" spans="3:15" s="8" customFormat="1" ht="18.75" x14ac:dyDescent="0.25">
      <c r="D9" s="12"/>
      <c r="E9" s="12"/>
      <c r="F9" s="12"/>
      <c r="G9" s="12"/>
      <c r="H9" s="12"/>
    </row>
    <row r="10" spans="3:15" s="8" customFormat="1" ht="18.75" x14ac:dyDescent="0.25">
      <c r="D10" s="12"/>
      <c r="E10" s="12"/>
      <c r="F10" s="12"/>
      <c r="G10" s="12"/>
      <c r="H10" s="12"/>
    </row>
    <row r="13" spans="3:15" x14ac:dyDescent="0.25">
      <c r="C13" s="4" t="s">
        <v>0</v>
      </c>
      <c r="D13" s="4" t="str">
        <f>IF(D14&gt;1,"jours","jour")</f>
        <v>jours</v>
      </c>
      <c r="E13" s="4" t="s">
        <v>1</v>
      </c>
      <c r="F13" s="4" t="str">
        <f>IF(F14&gt;1,"années","année")</f>
        <v>années</v>
      </c>
      <c r="G13" s="9"/>
      <c r="H13" s="9"/>
      <c r="I13" s="6" t="s">
        <v>3</v>
      </c>
      <c r="J13" s="6"/>
    </row>
    <row r="14" spans="3:15" ht="18.75" x14ac:dyDescent="0.25">
      <c r="C14" s="3">
        <v>37289</v>
      </c>
      <c r="D14" s="5">
        <v>3</v>
      </c>
      <c r="E14" s="5">
        <v>5</v>
      </c>
      <c r="F14" s="5">
        <v>24</v>
      </c>
      <c r="G14" s="10"/>
      <c r="H14" s="10"/>
      <c r="I14" s="4" t="s">
        <v>5</v>
      </c>
      <c r="J14" s="4" t="s">
        <v>4</v>
      </c>
      <c r="K14" s="4" t="str">
        <f>IF(K15&gt;1,"jours","jour")</f>
        <v>jours</v>
      </c>
      <c r="L14" s="4" t="s">
        <v>1</v>
      </c>
      <c r="M14" s="4" t="str">
        <f>IF(M15&gt;1,"années","année")</f>
        <v>années</v>
      </c>
    </row>
    <row r="15" spans="3:15" ht="18.75" x14ac:dyDescent="0.25">
      <c r="C15" s="1"/>
      <c r="E15" s="1"/>
      <c r="F15" s="1"/>
      <c r="G15" s="11"/>
      <c r="H15" s="11"/>
      <c r="I15" s="3">
        <v>36893</v>
      </c>
      <c r="J15" s="3">
        <v>41633</v>
      </c>
      <c r="K15" s="5">
        <f>(DATEDIF($I$15,$J$15,"md"))</f>
        <v>23</v>
      </c>
      <c r="L15" s="5">
        <f>(DATEDIF($I$15,$J$15,"ym"))</f>
        <v>11</v>
      </c>
      <c r="M15" s="5">
        <f>(DATEDIF($I$15,$J$15,"y"))</f>
        <v>12</v>
      </c>
    </row>
    <row r="16" spans="3:15" x14ac:dyDescent="0.25">
      <c r="C16" s="1"/>
      <c r="D16" s="1"/>
      <c r="F16" s="1"/>
      <c r="G16" s="11"/>
      <c r="H16" s="11"/>
    </row>
    <row r="19" spans="4:8" ht="18.75" x14ac:dyDescent="0.25">
      <c r="D19" s="7">
        <f>DATE(YEAR(C14)+(F14),MONTH(C14)+(E14),DAY(C14)+(D14))</f>
        <v>46208</v>
      </c>
      <c r="E19" s="7"/>
      <c r="F19" s="7"/>
      <c r="G19" s="12"/>
      <c r="H19" s="12"/>
    </row>
    <row r="20" spans="4:8" ht="18.75" x14ac:dyDescent="0.25">
      <c r="D20" s="7"/>
      <c r="E20" s="7"/>
      <c r="F20" s="7"/>
      <c r="G20" s="12"/>
      <c r="H20" s="12"/>
    </row>
  </sheetData>
  <mergeCells count="3">
    <mergeCell ref="I13:J13"/>
    <mergeCell ref="D7:F8"/>
    <mergeCell ref="D19:F20"/>
  </mergeCells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2013-04-03T18:52:17Z</dcterms:modified>
</cp:coreProperties>
</file>