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</sheets>
  <definedNames>
    <definedName name="_16_01_1986">OFFSET(Feuil1!XEX1048576,MATCH(ROW()-1,Feuil1!XEN:XEN,0),,COUNTIF(Feuil1!XEN:XEN,ROW()-1),)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1" l="1"/>
  <c r="T3" i="1" s="1"/>
  <c r="S3" i="1"/>
  <c r="V3" i="1"/>
  <c r="S4" i="1"/>
  <c r="U4" i="1"/>
  <c r="V4" i="1"/>
  <c r="V2" i="1"/>
  <c r="U2" i="1"/>
  <c r="S2" i="1"/>
  <c r="T4" i="1" l="1"/>
  <c r="T2" i="1"/>
</calcChain>
</file>

<file path=xl/sharedStrings.xml><?xml version="1.0" encoding="utf-8"?>
<sst xmlns="http://schemas.openxmlformats.org/spreadsheetml/2006/main" count="216" uniqueCount="55">
  <si>
    <t>ID_Hix-Hoyland</t>
  </si>
  <si>
    <t>Surname</t>
  </si>
  <si>
    <t>Firstname</t>
  </si>
  <si>
    <t>Gender (W=0)</t>
  </si>
  <si>
    <t>Country</t>
  </si>
  <si>
    <t>National_party</t>
  </si>
  <si>
    <t>EU_party</t>
  </si>
  <si>
    <t>YYYYMMDD</t>
  </si>
  <si>
    <t>Birthdate</t>
  </si>
  <si>
    <t>YYYYStartEU</t>
  </si>
  <si>
    <t>StartEU</t>
  </si>
  <si>
    <t>YYYYendEU</t>
  </si>
  <si>
    <t>endEU</t>
  </si>
  <si>
    <t>EUDuration</t>
  </si>
  <si>
    <t>censored</t>
  </si>
  <si>
    <t>Position</t>
  </si>
  <si>
    <t>Committee</t>
  </si>
  <si>
    <t>JARZEMBOWSKI</t>
  </si>
  <si>
    <t>Georg</t>
  </si>
  <si>
    <t>Germany</t>
  </si>
  <si>
    <t>Christlich Demokratische Union Deutschlands</t>
  </si>
  <si>
    <t>Substitute</t>
  </si>
  <si>
    <t>Political Affairs Committee</t>
  </si>
  <si>
    <t>Member</t>
  </si>
  <si>
    <t>Committee on Development and Cooperation</t>
  </si>
  <si>
    <t>Committee on Transports and Tourism</t>
  </si>
  <si>
    <t>Committee on Civil Liberties and Internal Affairs</t>
  </si>
  <si>
    <t>Committee on Transport and Tourism</t>
  </si>
  <si>
    <t>Committee on Economic and Monetary Affairs and Industrial Policy</t>
  </si>
  <si>
    <t>Committee on Foreign Affairs, Human Rights, Common Security and Defence Policy</t>
  </si>
  <si>
    <t>Committee on Regional Policy, Transport and Tourism</t>
  </si>
  <si>
    <t>Temporary committee on improving safety at sea</t>
  </si>
  <si>
    <t>Chair</t>
  </si>
  <si>
    <t>Committee on Fisheries</t>
  </si>
  <si>
    <t>Committee on Foreign Affairs</t>
  </si>
  <si>
    <t>LAFUENTE LOPEZ</t>
  </si>
  <si>
    <t>Jose Maria</t>
  </si>
  <si>
    <t>Spain</t>
  </si>
  <si>
    <t>Coalicion Popular</t>
  </si>
  <si>
    <t>Committee on Legal Affairs and Citizens' Rights</t>
  </si>
  <si>
    <t>Committee on the Rules of Procedure and Petitions</t>
  </si>
  <si>
    <t>Committee on Institutional Affairs</t>
  </si>
  <si>
    <t>Committee on the Rules of Procedure, the Verification of Credencials and Immunities</t>
  </si>
  <si>
    <t>Alianza Popular (AP)</t>
  </si>
  <si>
    <t>Committee on Petitions</t>
  </si>
  <si>
    <t>Partido Popular</t>
  </si>
  <si>
    <t>KUHN</t>
  </si>
  <si>
    <t>Annemarie</t>
  </si>
  <si>
    <t>Sozialdemokratische Partei Deutschlands</t>
  </si>
  <si>
    <t>Committee on the Environment, Public Health and Consumer Protection</t>
  </si>
  <si>
    <t>Committee on Youth, Culture, Education, the Media and Sport</t>
  </si>
  <si>
    <t>Committee on Social Affairs, Employment and the Working Environment</t>
  </si>
  <si>
    <t>Committee on Social Affairs and Employment</t>
  </si>
  <si>
    <t>Committee on Employment and Social Affairs</t>
  </si>
  <si>
    <t>http://forum.excel-pratique.com/excel/isoler-un-meme-individu-avec-des-dates-differentes-t47040.html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</si>
</sst>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tabSelected="1" zoomScale="70" zoomScaleNormal="70" workbookViewId="0">
      <selection activeCell="A37" sqref="A37"/>
    </sheetView>
  </sheetViews>
  <sheetFormatPr baseColWidth="10" defaultRowHeight="15" x14ac:dyDescent="0.25"/>
  <cols>
    <col min="9" max="9" width="12" bestFit="1" customWidth="1"/>
    <col min="10" max="10" width="15.140625" customWidth="1"/>
    <col min="11" max="11" width="12.85546875" bestFit="1" customWidth="1"/>
    <col min="12" max="12" width="15.7109375" customWidth="1"/>
    <col min="13" max="13" width="12.85546875" bestFit="1" customWidth="1"/>
    <col min="15" max="16" width="0" hidden="1" customWidth="1"/>
    <col min="17" max="17" width="81.42578125" hidden="1" customWidth="1"/>
    <col min="19" max="20" width="29.5703125" customWidth="1"/>
    <col min="21" max="22" width="13.710937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22" x14ac:dyDescent="0.25">
      <c r="A2">
        <v>1</v>
      </c>
      <c r="B2" t="s">
        <v>17</v>
      </c>
      <c r="C2" t="s">
        <v>18</v>
      </c>
      <c r="E2" t="s">
        <v>19</v>
      </c>
      <c r="F2" t="s">
        <v>20</v>
      </c>
      <c r="H2">
        <v>19470203</v>
      </c>
      <c r="I2" s="1">
        <v>17201</v>
      </c>
      <c r="J2">
        <v>19910911</v>
      </c>
      <c r="K2" s="1">
        <v>33492</v>
      </c>
      <c r="L2">
        <v>19911006</v>
      </c>
      <c r="M2" s="1">
        <v>33517</v>
      </c>
      <c r="N2" s="1"/>
      <c r="P2" t="s">
        <v>21</v>
      </c>
      <c r="Q2" t="s">
        <v>22</v>
      </c>
      <c r="S2" t="str">
        <f>CONCATENATE(VLOOKUP(ROW()-1,A:C,2,FALSE)," ",VLOOKUP(ROW()-1,A:C,3,FALSE))</f>
        <v>JARZEMBOWSKI Georg</v>
      </c>
      <c r="T2" t="str">
        <f ca="1">DATEDIF(U2,V2,"y")&amp;" ans "&amp;DATEDIF(U2,V2,"ym")&amp;" mois "&amp;DATEDIF(U2,V2,"md")&amp;" jours"</f>
        <v>12 ans 10 mois 10 jours</v>
      </c>
      <c r="U2" s="1">
        <f ca="1">MIN(OFFSET($K$1,MATCH(ROW()-1,$A:$A,0)-1,,COUNTIF($A:$A,ROW()-1),))</f>
        <v>33492</v>
      </c>
      <c r="V2" s="1">
        <f ca="1">MAX(OFFSET($K$1,MATCH(ROW()-1,$A:$A,0)-1,,COUNTIF($A:$A,ROW()-1),))</f>
        <v>38189</v>
      </c>
    </row>
    <row r="3" spans="1:22" x14ac:dyDescent="0.25">
      <c r="A3">
        <v>1</v>
      </c>
      <c r="B3" t="s">
        <v>17</v>
      </c>
      <c r="C3" t="s">
        <v>18</v>
      </c>
      <c r="E3" t="s">
        <v>19</v>
      </c>
      <c r="F3" t="s">
        <v>20</v>
      </c>
      <c r="H3">
        <v>19470203</v>
      </c>
      <c r="I3" s="1">
        <v>17201</v>
      </c>
      <c r="J3">
        <v>19910913</v>
      </c>
      <c r="K3" s="1">
        <v>33494</v>
      </c>
      <c r="L3">
        <v>19920114</v>
      </c>
      <c r="M3" s="1">
        <v>33617</v>
      </c>
      <c r="N3" s="1"/>
      <c r="P3" t="s">
        <v>23</v>
      </c>
      <c r="Q3" t="s">
        <v>24</v>
      </c>
      <c r="S3" t="str">
        <f t="shared" ref="S3:S11" si="0">CONCATENATE(VLOOKUP(ROW()-1,A:C,2,FALSE)," ",VLOOKUP(ROW()-1,A:C,3,FALSE))</f>
        <v>LAFUENTE LOPEZ Jose Maria</v>
      </c>
      <c r="T3" t="str">
        <f t="shared" ref="T3:T11" ca="1" si="1">DATEDIF(U3,V3,"y")&amp;" ans "&amp;DATEDIF(U3,V3,"ym")&amp;" mois "&amp;DATEDIF(U3,V3,"md")&amp;" jours"</f>
        <v>5 ans 11 mois 30 jours</v>
      </c>
      <c r="U3" s="1">
        <f ca="1">MIN(OFFSET($K$1,MATCH(ROW()-1,$A:$A,0)-1,,COUNTIF($A:$A,ROW()-1),))</f>
        <v>31428</v>
      </c>
      <c r="V3" s="1">
        <f t="shared" ref="V3:V11" ca="1" si="2">MAX(OFFSET($K$1,MATCH(ROW()-1,$A:$A,0)-1,,COUNTIF($A:$A,ROW()-1),))</f>
        <v>33618</v>
      </c>
    </row>
    <row r="4" spans="1:22" x14ac:dyDescent="0.25">
      <c r="A4">
        <v>1</v>
      </c>
      <c r="B4" t="s">
        <v>17</v>
      </c>
      <c r="C4" t="s">
        <v>18</v>
      </c>
      <c r="E4" t="s">
        <v>19</v>
      </c>
      <c r="F4" t="s">
        <v>20</v>
      </c>
      <c r="H4">
        <v>19470203</v>
      </c>
      <c r="I4" s="1">
        <v>17201</v>
      </c>
      <c r="J4">
        <v>19911007</v>
      </c>
      <c r="K4" s="1">
        <v>33518</v>
      </c>
      <c r="L4">
        <v>19920114</v>
      </c>
      <c r="M4" s="1">
        <v>33617</v>
      </c>
      <c r="N4" s="1"/>
      <c r="P4" t="s">
        <v>21</v>
      </c>
      <c r="Q4" t="s">
        <v>25</v>
      </c>
      <c r="S4" t="str">
        <f t="shared" si="0"/>
        <v>KUHN Annemarie</v>
      </c>
      <c r="T4" t="str">
        <f t="shared" ca="1" si="1"/>
        <v>6 ans 0 mois 25 jours</v>
      </c>
      <c r="U4" s="1">
        <f t="shared" ref="U3:U11" ca="1" si="3">MIN(OFFSET($K$1,MATCH(ROW()-1,$A:$A,0)-1,,COUNTIF($A:$A,ROW()-1),))</f>
        <v>33229</v>
      </c>
      <c r="V4" s="1">
        <f t="shared" ca="1" si="2"/>
        <v>35446</v>
      </c>
    </row>
    <row r="5" spans="1:22" x14ac:dyDescent="0.25">
      <c r="A5">
        <v>1</v>
      </c>
      <c r="B5" t="s">
        <v>17</v>
      </c>
      <c r="C5" t="s">
        <v>18</v>
      </c>
      <c r="E5" t="s">
        <v>19</v>
      </c>
      <c r="F5" t="s">
        <v>20</v>
      </c>
      <c r="H5">
        <v>19470203</v>
      </c>
      <c r="I5" s="1">
        <v>17201</v>
      </c>
      <c r="J5">
        <v>19920115</v>
      </c>
      <c r="K5" s="1">
        <v>33618</v>
      </c>
      <c r="L5">
        <v>19940718</v>
      </c>
      <c r="M5" s="1">
        <v>34533</v>
      </c>
      <c r="N5" s="1"/>
      <c r="P5" t="s">
        <v>23</v>
      </c>
      <c r="Q5" t="s">
        <v>26</v>
      </c>
      <c r="U5" s="1"/>
      <c r="V5" s="1"/>
    </row>
    <row r="6" spans="1:22" x14ac:dyDescent="0.25">
      <c r="A6">
        <v>1</v>
      </c>
      <c r="B6" t="s">
        <v>17</v>
      </c>
      <c r="C6" t="s">
        <v>18</v>
      </c>
      <c r="E6" t="s">
        <v>19</v>
      </c>
      <c r="F6" t="s">
        <v>20</v>
      </c>
      <c r="H6">
        <v>19470203</v>
      </c>
      <c r="I6" s="1">
        <v>17201</v>
      </c>
      <c r="J6">
        <v>19920115</v>
      </c>
      <c r="K6" s="1">
        <v>33618</v>
      </c>
      <c r="L6">
        <v>19920210</v>
      </c>
      <c r="M6" s="1">
        <v>33644</v>
      </c>
      <c r="N6" s="1"/>
      <c r="P6" t="s">
        <v>21</v>
      </c>
      <c r="Q6" t="s">
        <v>27</v>
      </c>
      <c r="U6" s="1"/>
      <c r="V6" s="1"/>
    </row>
    <row r="7" spans="1:22" x14ac:dyDescent="0.25">
      <c r="A7">
        <v>1</v>
      </c>
      <c r="B7" t="s">
        <v>17</v>
      </c>
      <c r="C7" t="s">
        <v>18</v>
      </c>
      <c r="E7" t="s">
        <v>19</v>
      </c>
      <c r="F7" t="s">
        <v>20</v>
      </c>
      <c r="H7">
        <v>19470203</v>
      </c>
      <c r="I7" s="1">
        <v>17201</v>
      </c>
      <c r="J7">
        <v>19920211</v>
      </c>
      <c r="K7" s="1">
        <v>33645</v>
      </c>
      <c r="L7">
        <v>19990719</v>
      </c>
      <c r="M7" s="1">
        <v>36360</v>
      </c>
      <c r="N7" s="1"/>
      <c r="P7" t="s">
        <v>23</v>
      </c>
      <c r="Q7" t="s">
        <v>27</v>
      </c>
      <c r="U7" s="1"/>
      <c r="V7" s="1"/>
    </row>
    <row r="8" spans="1:22" x14ac:dyDescent="0.25">
      <c r="A8">
        <v>1</v>
      </c>
      <c r="B8" t="s">
        <v>17</v>
      </c>
      <c r="C8" t="s">
        <v>18</v>
      </c>
      <c r="E8" t="s">
        <v>19</v>
      </c>
      <c r="F8" t="s">
        <v>20</v>
      </c>
      <c r="H8">
        <v>19470203</v>
      </c>
      <c r="I8" s="1">
        <v>17201</v>
      </c>
      <c r="J8">
        <v>19940721</v>
      </c>
      <c r="K8" s="1">
        <v>34536</v>
      </c>
      <c r="L8">
        <v>19990719</v>
      </c>
      <c r="M8" s="1">
        <v>36360</v>
      </c>
      <c r="N8" s="1"/>
      <c r="P8" t="s">
        <v>21</v>
      </c>
      <c r="Q8" t="s">
        <v>28</v>
      </c>
      <c r="U8" s="1"/>
      <c r="V8" s="1"/>
    </row>
    <row r="9" spans="1:22" x14ac:dyDescent="0.25">
      <c r="A9">
        <v>1</v>
      </c>
      <c r="B9" t="s">
        <v>17</v>
      </c>
      <c r="C9" t="s">
        <v>18</v>
      </c>
      <c r="E9" t="s">
        <v>19</v>
      </c>
      <c r="F9" t="s">
        <v>20</v>
      </c>
      <c r="H9">
        <v>19470203</v>
      </c>
      <c r="I9" s="1">
        <v>17201</v>
      </c>
      <c r="J9">
        <v>19990721</v>
      </c>
      <c r="K9" s="1">
        <v>36362</v>
      </c>
      <c r="L9">
        <v>20040719</v>
      </c>
      <c r="M9" s="1">
        <v>38187</v>
      </c>
      <c r="N9" s="1"/>
      <c r="P9" t="s">
        <v>21</v>
      </c>
      <c r="Q9" t="s">
        <v>29</v>
      </c>
      <c r="U9" s="1"/>
      <c r="V9" s="1"/>
    </row>
    <row r="10" spans="1:22" x14ac:dyDescent="0.25">
      <c r="A10">
        <v>1</v>
      </c>
      <c r="B10" t="s">
        <v>17</v>
      </c>
      <c r="C10" t="s">
        <v>18</v>
      </c>
      <c r="E10" t="s">
        <v>19</v>
      </c>
      <c r="F10" t="s">
        <v>20</v>
      </c>
      <c r="H10">
        <v>19470203</v>
      </c>
      <c r="I10" s="1">
        <v>17201</v>
      </c>
      <c r="J10">
        <v>19990721</v>
      </c>
      <c r="K10" s="1">
        <v>36362</v>
      </c>
      <c r="L10">
        <v>20040719</v>
      </c>
      <c r="M10" s="1">
        <v>38187</v>
      </c>
      <c r="N10" s="1"/>
      <c r="P10" t="s">
        <v>23</v>
      </c>
      <c r="Q10" t="s">
        <v>30</v>
      </c>
      <c r="U10" s="1"/>
      <c r="V10" s="1"/>
    </row>
    <row r="11" spans="1:22" x14ac:dyDescent="0.25">
      <c r="A11">
        <v>1</v>
      </c>
      <c r="B11" t="s">
        <v>17</v>
      </c>
      <c r="C11" t="s">
        <v>18</v>
      </c>
      <c r="E11" t="s">
        <v>19</v>
      </c>
      <c r="F11" t="s">
        <v>20</v>
      </c>
      <c r="H11">
        <v>19470203</v>
      </c>
      <c r="I11" s="1">
        <v>17201</v>
      </c>
      <c r="J11">
        <v>20031120</v>
      </c>
      <c r="K11" s="1">
        <v>37945</v>
      </c>
      <c r="L11">
        <v>20031125</v>
      </c>
      <c r="M11" s="1">
        <v>37950</v>
      </c>
      <c r="N11" s="1"/>
      <c r="P11" t="s">
        <v>23</v>
      </c>
      <c r="Q11" t="s">
        <v>31</v>
      </c>
      <c r="U11" s="1"/>
      <c r="V11" s="1"/>
    </row>
    <row r="12" spans="1:22" x14ac:dyDescent="0.25">
      <c r="A12">
        <v>1</v>
      </c>
      <c r="B12" t="s">
        <v>17</v>
      </c>
      <c r="C12" t="s">
        <v>18</v>
      </c>
      <c r="E12" t="s">
        <v>19</v>
      </c>
      <c r="F12" t="s">
        <v>20</v>
      </c>
      <c r="H12">
        <v>19470203</v>
      </c>
      <c r="I12" s="1">
        <v>17201</v>
      </c>
      <c r="J12">
        <v>20031126</v>
      </c>
      <c r="K12" s="1">
        <v>37951</v>
      </c>
      <c r="L12">
        <v>20040421</v>
      </c>
      <c r="M12" s="1">
        <v>38098</v>
      </c>
      <c r="N12" s="1"/>
      <c r="P12" t="s">
        <v>32</v>
      </c>
      <c r="Q12" t="s">
        <v>31</v>
      </c>
    </row>
    <row r="13" spans="1:22" x14ac:dyDescent="0.25">
      <c r="A13">
        <v>1</v>
      </c>
      <c r="B13" t="s">
        <v>17</v>
      </c>
      <c r="C13" t="s">
        <v>18</v>
      </c>
      <c r="E13" t="s">
        <v>19</v>
      </c>
      <c r="F13" t="s">
        <v>20</v>
      </c>
      <c r="H13">
        <v>19470203</v>
      </c>
      <c r="I13" s="1">
        <v>17201</v>
      </c>
      <c r="J13">
        <v>20040721</v>
      </c>
      <c r="K13" s="1">
        <v>38189</v>
      </c>
      <c r="L13">
        <v>20090713</v>
      </c>
      <c r="M13" s="1">
        <v>40007</v>
      </c>
      <c r="N13" s="1"/>
      <c r="P13" t="s">
        <v>23</v>
      </c>
      <c r="Q13" t="s">
        <v>33</v>
      </c>
    </row>
    <row r="14" spans="1:22" x14ac:dyDescent="0.25">
      <c r="A14">
        <v>1</v>
      </c>
      <c r="B14" t="s">
        <v>17</v>
      </c>
      <c r="C14" t="s">
        <v>18</v>
      </c>
      <c r="E14" t="s">
        <v>19</v>
      </c>
      <c r="F14" t="s">
        <v>20</v>
      </c>
      <c r="H14">
        <v>19470203</v>
      </c>
      <c r="I14" s="1">
        <v>17201</v>
      </c>
      <c r="J14">
        <v>20040721</v>
      </c>
      <c r="K14" s="1">
        <v>38189</v>
      </c>
      <c r="L14">
        <v>20090713</v>
      </c>
      <c r="M14" s="1">
        <v>40007</v>
      </c>
      <c r="N14" s="1"/>
      <c r="P14" t="s">
        <v>21</v>
      </c>
      <c r="Q14" t="s">
        <v>34</v>
      </c>
    </row>
    <row r="15" spans="1:22" x14ac:dyDescent="0.25">
      <c r="A15">
        <v>1</v>
      </c>
      <c r="B15" t="s">
        <v>17</v>
      </c>
      <c r="C15" t="s">
        <v>18</v>
      </c>
      <c r="E15" t="s">
        <v>19</v>
      </c>
      <c r="F15" t="s">
        <v>20</v>
      </c>
      <c r="H15">
        <v>19470203</v>
      </c>
      <c r="I15" s="1">
        <v>17201</v>
      </c>
      <c r="J15">
        <v>20040721</v>
      </c>
      <c r="K15" s="1">
        <v>38189</v>
      </c>
      <c r="L15">
        <v>20090713</v>
      </c>
      <c r="M15" s="1">
        <v>40007</v>
      </c>
      <c r="N15" s="1"/>
      <c r="P15" t="s">
        <v>23</v>
      </c>
      <c r="Q15" t="s">
        <v>27</v>
      </c>
    </row>
    <row r="16" spans="1:22" x14ac:dyDescent="0.25">
      <c r="A16">
        <v>2</v>
      </c>
      <c r="B16" t="s">
        <v>35</v>
      </c>
      <c r="C16" t="s">
        <v>36</v>
      </c>
      <c r="E16" t="s">
        <v>37</v>
      </c>
      <c r="F16" t="s">
        <v>38</v>
      </c>
      <c r="H16">
        <v>19210518</v>
      </c>
      <c r="I16" s="1">
        <v>7809</v>
      </c>
      <c r="J16">
        <v>19860116</v>
      </c>
      <c r="K16" s="1">
        <v>31428</v>
      </c>
      <c r="L16">
        <v>19870120</v>
      </c>
      <c r="M16" s="1">
        <v>31797</v>
      </c>
      <c r="N16" s="1"/>
      <c r="P16" t="s">
        <v>23</v>
      </c>
      <c r="Q16" t="s">
        <v>28</v>
      </c>
    </row>
    <row r="17" spans="1:17" x14ac:dyDescent="0.25">
      <c r="A17">
        <v>2</v>
      </c>
      <c r="B17" t="s">
        <v>35</v>
      </c>
      <c r="C17" t="s">
        <v>36</v>
      </c>
      <c r="E17" t="s">
        <v>37</v>
      </c>
      <c r="F17" t="s">
        <v>38</v>
      </c>
      <c r="H17">
        <v>19210518</v>
      </c>
      <c r="I17" s="1">
        <v>7809</v>
      </c>
      <c r="J17">
        <v>19860116</v>
      </c>
      <c r="K17" s="1">
        <v>31428</v>
      </c>
      <c r="L17">
        <v>19870120</v>
      </c>
      <c r="M17" s="1">
        <v>31797</v>
      </c>
      <c r="N17" s="1"/>
      <c r="P17" t="s">
        <v>21</v>
      </c>
      <c r="Q17" t="s">
        <v>39</v>
      </c>
    </row>
    <row r="18" spans="1:17" x14ac:dyDescent="0.25">
      <c r="A18">
        <v>2</v>
      </c>
      <c r="B18" t="s">
        <v>35</v>
      </c>
      <c r="C18" t="s">
        <v>36</v>
      </c>
      <c r="E18" t="s">
        <v>37</v>
      </c>
      <c r="F18" t="s">
        <v>38</v>
      </c>
      <c r="H18">
        <v>19210518</v>
      </c>
      <c r="I18" s="1">
        <v>7809</v>
      </c>
      <c r="J18">
        <v>19860116</v>
      </c>
      <c r="K18" s="1">
        <v>31428</v>
      </c>
      <c r="L18">
        <v>19870120</v>
      </c>
      <c r="M18" s="1">
        <v>31797</v>
      </c>
      <c r="N18" s="1"/>
      <c r="P18" t="s">
        <v>23</v>
      </c>
      <c r="Q18" t="s">
        <v>40</v>
      </c>
    </row>
    <row r="19" spans="1:17" x14ac:dyDescent="0.25">
      <c r="A19">
        <v>2</v>
      </c>
      <c r="B19" t="s">
        <v>35</v>
      </c>
      <c r="C19" t="s">
        <v>36</v>
      </c>
      <c r="E19" t="s">
        <v>37</v>
      </c>
      <c r="F19" t="s">
        <v>38</v>
      </c>
      <c r="H19">
        <v>19210518</v>
      </c>
      <c r="I19" s="1">
        <v>7809</v>
      </c>
      <c r="J19">
        <v>19870121</v>
      </c>
      <c r="K19" s="1">
        <v>31798</v>
      </c>
      <c r="L19">
        <v>19870121</v>
      </c>
      <c r="M19" s="1">
        <v>31798</v>
      </c>
      <c r="N19" s="1"/>
      <c r="P19" t="s">
        <v>23</v>
      </c>
      <c r="Q19" t="s">
        <v>41</v>
      </c>
    </row>
    <row r="20" spans="1:17" x14ac:dyDescent="0.25">
      <c r="A20">
        <v>2</v>
      </c>
      <c r="B20" t="s">
        <v>35</v>
      </c>
      <c r="C20" t="s">
        <v>36</v>
      </c>
      <c r="E20" t="s">
        <v>37</v>
      </c>
      <c r="F20" t="s">
        <v>38</v>
      </c>
      <c r="H20">
        <v>19210518</v>
      </c>
      <c r="I20" s="1">
        <v>7809</v>
      </c>
      <c r="J20">
        <v>19870121</v>
      </c>
      <c r="K20" s="1">
        <v>31798</v>
      </c>
      <c r="L20">
        <v>19870121</v>
      </c>
      <c r="M20" s="1">
        <v>31798</v>
      </c>
      <c r="N20" s="1"/>
      <c r="P20" t="s">
        <v>23</v>
      </c>
      <c r="Q20" t="s">
        <v>42</v>
      </c>
    </row>
    <row r="21" spans="1:17" x14ac:dyDescent="0.25">
      <c r="A21">
        <v>2</v>
      </c>
      <c r="B21" t="s">
        <v>35</v>
      </c>
      <c r="C21" t="s">
        <v>36</v>
      </c>
      <c r="E21" t="s">
        <v>37</v>
      </c>
      <c r="F21" t="s">
        <v>38</v>
      </c>
      <c r="H21">
        <v>19210518</v>
      </c>
      <c r="I21" s="1">
        <v>7809</v>
      </c>
      <c r="J21">
        <v>19870121</v>
      </c>
      <c r="K21" s="1">
        <v>31798</v>
      </c>
      <c r="L21">
        <v>19870705</v>
      </c>
      <c r="M21" s="1">
        <v>31963</v>
      </c>
      <c r="N21" s="1"/>
      <c r="P21" t="s">
        <v>21</v>
      </c>
      <c r="Q21" t="s">
        <v>42</v>
      </c>
    </row>
    <row r="22" spans="1:17" x14ac:dyDescent="0.25">
      <c r="A22">
        <v>2</v>
      </c>
      <c r="B22" t="s">
        <v>35</v>
      </c>
      <c r="C22" t="s">
        <v>36</v>
      </c>
      <c r="E22" t="s">
        <v>37</v>
      </c>
      <c r="F22" t="s">
        <v>38</v>
      </c>
      <c r="H22">
        <v>19210518</v>
      </c>
      <c r="I22" s="1">
        <v>7809</v>
      </c>
      <c r="J22">
        <v>19870122</v>
      </c>
      <c r="K22" s="1">
        <v>31799</v>
      </c>
      <c r="L22">
        <v>19870220</v>
      </c>
      <c r="M22" s="1">
        <v>31828</v>
      </c>
      <c r="N22" s="1"/>
      <c r="P22" t="s">
        <v>23</v>
      </c>
      <c r="Q22" t="s">
        <v>25</v>
      </c>
    </row>
    <row r="23" spans="1:17" x14ac:dyDescent="0.25">
      <c r="A23">
        <v>2</v>
      </c>
      <c r="B23" t="s">
        <v>35</v>
      </c>
      <c r="C23" t="s">
        <v>36</v>
      </c>
      <c r="E23" t="s">
        <v>37</v>
      </c>
      <c r="F23" t="s">
        <v>38</v>
      </c>
      <c r="H23">
        <v>19210518</v>
      </c>
      <c r="I23" s="1">
        <v>7809</v>
      </c>
      <c r="J23">
        <v>19870220</v>
      </c>
      <c r="K23" s="1">
        <v>31828</v>
      </c>
      <c r="L23">
        <v>19870705</v>
      </c>
      <c r="M23" s="1">
        <v>31963</v>
      </c>
      <c r="N23" s="1"/>
      <c r="P23" t="s">
        <v>23</v>
      </c>
      <c r="Q23" t="s">
        <v>39</v>
      </c>
    </row>
    <row r="24" spans="1:17" x14ac:dyDescent="0.25">
      <c r="A24">
        <v>2</v>
      </c>
      <c r="B24" t="s">
        <v>35</v>
      </c>
      <c r="C24" t="s">
        <v>36</v>
      </c>
      <c r="E24" t="s">
        <v>37</v>
      </c>
      <c r="F24" t="s">
        <v>43</v>
      </c>
      <c r="H24">
        <v>19210518</v>
      </c>
      <c r="I24" s="1">
        <v>7809</v>
      </c>
      <c r="J24">
        <v>19870706</v>
      </c>
      <c r="K24" s="1">
        <v>31964</v>
      </c>
      <c r="L24">
        <v>19890724</v>
      </c>
      <c r="M24" s="1">
        <v>32713</v>
      </c>
      <c r="N24" s="1"/>
      <c r="P24" t="s">
        <v>23</v>
      </c>
      <c r="Q24" t="s">
        <v>39</v>
      </c>
    </row>
    <row r="25" spans="1:17" x14ac:dyDescent="0.25">
      <c r="A25">
        <v>2</v>
      </c>
      <c r="B25" t="s">
        <v>35</v>
      </c>
      <c r="C25" t="s">
        <v>36</v>
      </c>
      <c r="E25" t="s">
        <v>37</v>
      </c>
      <c r="F25" t="s">
        <v>43</v>
      </c>
      <c r="H25">
        <v>19210518</v>
      </c>
      <c r="I25" s="1">
        <v>7809</v>
      </c>
      <c r="J25">
        <v>19870706</v>
      </c>
      <c r="K25" s="1">
        <v>31964</v>
      </c>
      <c r="L25">
        <v>19890724</v>
      </c>
      <c r="M25" s="1">
        <v>32713</v>
      </c>
      <c r="N25" s="1"/>
      <c r="P25" t="s">
        <v>21</v>
      </c>
      <c r="Q25" t="s">
        <v>42</v>
      </c>
    </row>
    <row r="26" spans="1:17" x14ac:dyDescent="0.25">
      <c r="A26">
        <v>2</v>
      </c>
      <c r="B26" t="s">
        <v>35</v>
      </c>
      <c r="C26" t="s">
        <v>36</v>
      </c>
      <c r="E26" t="s">
        <v>37</v>
      </c>
      <c r="F26" t="s">
        <v>43</v>
      </c>
      <c r="H26">
        <v>19210518</v>
      </c>
      <c r="I26" s="1">
        <v>7809</v>
      </c>
      <c r="J26">
        <v>19880613</v>
      </c>
      <c r="K26" s="1">
        <v>32307</v>
      </c>
      <c r="L26">
        <v>19890724</v>
      </c>
      <c r="M26" s="1">
        <v>32713</v>
      </c>
      <c r="N26" s="1"/>
      <c r="P26" t="s">
        <v>23</v>
      </c>
      <c r="Q26" t="s">
        <v>44</v>
      </c>
    </row>
    <row r="27" spans="1:17" x14ac:dyDescent="0.25">
      <c r="A27">
        <v>2</v>
      </c>
      <c r="B27" t="s">
        <v>35</v>
      </c>
      <c r="C27" t="s">
        <v>36</v>
      </c>
      <c r="E27" t="s">
        <v>37</v>
      </c>
      <c r="F27" t="s">
        <v>45</v>
      </c>
      <c r="H27">
        <v>19210518</v>
      </c>
      <c r="I27" s="1">
        <v>7809</v>
      </c>
      <c r="J27">
        <v>19911209</v>
      </c>
      <c r="K27" s="1">
        <v>33581</v>
      </c>
      <c r="L27">
        <v>19920114</v>
      </c>
      <c r="M27" s="1">
        <v>33617</v>
      </c>
      <c r="N27" s="1"/>
      <c r="P27" t="s">
        <v>23</v>
      </c>
      <c r="Q27" t="s">
        <v>39</v>
      </c>
    </row>
    <row r="28" spans="1:17" x14ac:dyDescent="0.25">
      <c r="A28">
        <v>2</v>
      </c>
      <c r="B28" t="s">
        <v>35</v>
      </c>
      <c r="C28" t="s">
        <v>36</v>
      </c>
      <c r="E28" t="s">
        <v>37</v>
      </c>
      <c r="F28" t="s">
        <v>45</v>
      </c>
      <c r="H28">
        <v>19210518</v>
      </c>
      <c r="I28" s="1">
        <v>7809</v>
      </c>
      <c r="J28">
        <v>19920115</v>
      </c>
      <c r="K28" s="1">
        <v>33618</v>
      </c>
      <c r="L28">
        <v>19940718</v>
      </c>
      <c r="M28" s="1">
        <v>34533</v>
      </c>
      <c r="N28" s="1"/>
      <c r="P28" t="s">
        <v>23</v>
      </c>
      <c r="Q28" t="s">
        <v>26</v>
      </c>
    </row>
    <row r="29" spans="1:17" x14ac:dyDescent="0.25">
      <c r="A29">
        <v>3</v>
      </c>
      <c r="B29" t="s">
        <v>46</v>
      </c>
      <c r="C29" t="s">
        <v>47</v>
      </c>
      <c r="E29" t="s">
        <v>19</v>
      </c>
      <c r="F29" t="s">
        <v>48</v>
      </c>
      <c r="H29">
        <v>19370509</v>
      </c>
      <c r="I29" s="1">
        <v>13644</v>
      </c>
      <c r="J29">
        <v>19901222</v>
      </c>
      <c r="K29" s="1">
        <v>33229</v>
      </c>
      <c r="L29">
        <v>19990719</v>
      </c>
      <c r="M29" s="1">
        <v>36360</v>
      </c>
      <c r="N29" s="1"/>
      <c r="P29" t="s">
        <v>23</v>
      </c>
      <c r="Q29" t="s">
        <v>49</v>
      </c>
    </row>
    <row r="30" spans="1:17" x14ac:dyDescent="0.25">
      <c r="A30">
        <v>3</v>
      </c>
      <c r="B30" t="s">
        <v>46</v>
      </c>
      <c r="C30" t="s">
        <v>47</v>
      </c>
      <c r="E30" t="s">
        <v>19</v>
      </c>
      <c r="F30" t="s">
        <v>48</v>
      </c>
      <c r="H30">
        <v>19370509</v>
      </c>
      <c r="I30" s="1">
        <v>13644</v>
      </c>
      <c r="J30">
        <v>19910121</v>
      </c>
      <c r="K30" s="1">
        <v>33259</v>
      </c>
      <c r="L30">
        <v>19920114</v>
      </c>
      <c r="M30" s="1">
        <v>33617</v>
      </c>
      <c r="N30" s="1"/>
      <c r="P30" t="s">
        <v>21</v>
      </c>
      <c r="Q30" t="s">
        <v>50</v>
      </c>
    </row>
    <row r="31" spans="1:17" x14ac:dyDescent="0.25">
      <c r="A31">
        <v>3</v>
      </c>
      <c r="B31" t="s">
        <v>46</v>
      </c>
      <c r="C31" t="s">
        <v>47</v>
      </c>
      <c r="E31" t="s">
        <v>19</v>
      </c>
      <c r="F31" t="s">
        <v>48</v>
      </c>
      <c r="H31">
        <v>19370509</v>
      </c>
      <c r="I31" s="1">
        <v>13644</v>
      </c>
      <c r="J31">
        <v>19920115</v>
      </c>
      <c r="K31" s="1">
        <v>33618</v>
      </c>
      <c r="L31">
        <v>19990719</v>
      </c>
      <c r="M31" s="1">
        <v>36360</v>
      </c>
      <c r="N31" s="1"/>
      <c r="P31" t="s">
        <v>23</v>
      </c>
      <c r="Q31" t="s">
        <v>44</v>
      </c>
    </row>
    <row r="32" spans="1:17" x14ac:dyDescent="0.25">
      <c r="A32">
        <v>3</v>
      </c>
      <c r="B32" t="s">
        <v>46</v>
      </c>
      <c r="C32" t="s">
        <v>47</v>
      </c>
      <c r="E32" t="s">
        <v>19</v>
      </c>
      <c r="F32" t="s">
        <v>48</v>
      </c>
      <c r="H32">
        <v>19370509</v>
      </c>
      <c r="I32" s="1">
        <v>13644</v>
      </c>
      <c r="J32">
        <v>19920115</v>
      </c>
      <c r="K32" s="1">
        <v>33618</v>
      </c>
      <c r="L32">
        <v>19940718</v>
      </c>
      <c r="M32" s="1">
        <v>34533</v>
      </c>
      <c r="N32" s="1"/>
      <c r="P32" t="s">
        <v>21</v>
      </c>
      <c r="Q32" t="s">
        <v>51</v>
      </c>
    </row>
    <row r="33" spans="1:17" x14ac:dyDescent="0.25">
      <c r="A33">
        <v>3</v>
      </c>
      <c r="B33" t="s">
        <v>46</v>
      </c>
      <c r="C33" t="s">
        <v>47</v>
      </c>
      <c r="E33" t="s">
        <v>19</v>
      </c>
      <c r="F33" t="s">
        <v>48</v>
      </c>
      <c r="H33">
        <v>19370509</v>
      </c>
      <c r="I33" s="1">
        <v>13644</v>
      </c>
      <c r="J33">
        <v>19940721</v>
      </c>
      <c r="K33" s="1">
        <v>34536</v>
      </c>
      <c r="L33">
        <v>19970115</v>
      </c>
      <c r="M33" s="1">
        <v>35445</v>
      </c>
      <c r="N33" s="1"/>
      <c r="P33" t="s">
        <v>21</v>
      </c>
      <c r="Q33" t="s">
        <v>52</v>
      </c>
    </row>
    <row r="34" spans="1:17" x14ac:dyDescent="0.25">
      <c r="A34">
        <v>3</v>
      </c>
      <c r="B34" t="s">
        <v>46</v>
      </c>
      <c r="C34" t="s">
        <v>47</v>
      </c>
      <c r="E34" t="s">
        <v>19</v>
      </c>
      <c r="F34" t="s">
        <v>48</v>
      </c>
      <c r="H34">
        <v>19370509</v>
      </c>
      <c r="I34" s="1">
        <v>13644</v>
      </c>
      <c r="J34">
        <v>19970116</v>
      </c>
      <c r="K34" s="1">
        <v>35446</v>
      </c>
      <c r="L34">
        <v>19990719</v>
      </c>
      <c r="M34" s="1">
        <v>36360</v>
      </c>
      <c r="N34" s="1"/>
      <c r="P34" t="s">
        <v>21</v>
      </c>
      <c r="Q34" t="s">
        <v>53</v>
      </c>
    </row>
    <row r="37" spans="1:17" x14ac:dyDescent="0.25">
      <c r="A37" t="s">
        <v>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D</dc:creator>
  <cp:lastModifiedBy>Mickaël BEAUDUSSEAU</cp:lastModifiedBy>
  <dcterms:created xsi:type="dcterms:W3CDTF">2014-01-16T17:29:22Z</dcterms:created>
  <dcterms:modified xsi:type="dcterms:W3CDTF">2014-01-16T18:51:45Z</dcterms:modified>
</cp:coreProperties>
</file>