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125" yWindow="675" windowWidth="29040" windowHeight="16440" tabRatio="500"/>
  </bookViews>
  <sheets>
    <sheet name="Feuil1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4" i="1" l="1"/>
  <c r="X4" i="1"/>
  <c r="Y4" i="1"/>
  <c r="Z4" i="1"/>
  <c r="AA4" i="1"/>
  <c r="AB4" i="1"/>
  <c r="AC4" i="1"/>
  <c r="AD4" i="1"/>
  <c r="W5" i="1"/>
  <c r="X5" i="1"/>
  <c r="Y5" i="1"/>
  <c r="Z5" i="1"/>
  <c r="AA5" i="1"/>
  <c r="AB5" i="1"/>
  <c r="AC5" i="1"/>
  <c r="AD5" i="1"/>
  <c r="W6" i="1"/>
  <c r="X6" i="1"/>
  <c r="Y6" i="1"/>
  <c r="Z6" i="1"/>
  <c r="AA6" i="1"/>
  <c r="AB6" i="1"/>
  <c r="AC6" i="1"/>
  <c r="AD6" i="1"/>
  <c r="W7" i="1"/>
  <c r="X7" i="1"/>
  <c r="Y7" i="1"/>
  <c r="Z7" i="1"/>
  <c r="AA7" i="1"/>
  <c r="AB7" i="1"/>
  <c r="AC7" i="1"/>
  <c r="AD7" i="1"/>
  <c r="W8" i="1"/>
  <c r="X8" i="1"/>
  <c r="Y8" i="1"/>
  <c r="Z8" i="1"/>
  <c r="AA8" i="1"/>
  <c r="AB8" i="1"/>
  <c r="AC8" i="1"/>
  <c r="AD8" i="1"/>
  <c r="W9" i="1"/>
  <c r="X9" i="1"/>
  <c r="Y9" i="1"/>
  <c r="Z9" i="1"/>
  <c r="AA9" i="1"/>
  <c r="AB9" i="1"/>
  <c r="AC9" i="1"/>
  <c r="AD9" i="1"/>
  <c r="W10" i="1"/>
  <c r="X10" i="1"/>
  <c r="Y10" i="1"/>
  <c r="Z10" i="1"/>
  <c r="AA10" i="1"/>
  <c r="AB10" i="1"/>
  <c r="AC10" i="1"/>
  <c r="AD10" i="1"/>
  <c r="W11" i="1"/>
  <c r="X11" i="1"/>
  <c r="Y11" i="1"/>
  <c r="Z11" i="1"/>
  <c r="AA11" i="1"/>
  <c r="AB11" i="1"/>
  <c r="AC11" i="1"/>
  <c r="AD11" i="1"/>
  <c r="W12" i="1"/>
  <c r="X12" i="1"/>
  <c r="Y12" i="1"/>
  <c r="Z12" i="1"/>
  <c r="AA12" i="1"/>
  <c r="AB12" i="1"/>
  <c r="AC12" i="1"/>
  <c r="AD12" i="1"/>
  <c r="W13" i="1"/>
  <c r="X13" i="1"/>
  <c r="Y13" i="1"/>
  <c r="Z13" i="1"/>
  <c r="AA13" i="1"/>
  <c r="AB13" i="1"/>
  <c r="AC13" i="1"/>
  <c r="AD13" i="1"/>
  <c r="W14" i="1"/>
  <c r="X14" i="1"/>
  <c r="Y14" i="1"/>
  <c r="Z14" i="1"/>
  <c r="AA14" i="1"/>
  <c r="AB14" i="1"/>
  <c r="AC14" i="1"/>
  <c r="AD14" i="1"/>
  <c r="W15" i="1"/>
  <c r="X15" i="1"/>
  <c r="Y15" i="1"/>
  <c r="Z15" i="1"/>
  <c r="AA15" i="1"/>
  <c r="AB15" i="1"/>
  <c r="AC15" i="1"/>
  <c r="AD15" i="1"/>
  <c r="W16" i="1"/>
  <c r="X16" i="1"/>
  <c r="Y16" i="1"/>
  <c r="Z16" i="1"/>
  <c r="AA16" i="1"/>
  <c r="AB16" i="1"/>
  <c r="AC16" i="1"/>
  <c r="AD16" i="1"/>
  <c r="W17" i="1"/>
  <c r="X17" i="1"/>
  <c r="Y17" i="1"/>
  <c r="Z17" i="1"/>
  <c r="AA17" i="1"/>
  <c r="AB17" i="1"/>
  <c r="AC17" i="1"/>
  <c r="AD17" i="1"/>
  <c r="W18" i="1"/>
  <c r="X18" i="1"/>
  <c r="Y18" i="1"/>
  <c r="Z18" i="1"/>
  <c r="AA18" i="1"/>
  <c r="AB18" i="1"/>
  <c r="AC18" i="1"/>
  <c r="AD18" i="1"/>
  <c r="W19" i="1"/>
  <c r="X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AD20" i="1"/>
  <c r="W21" i="1"/>
  <c r="X21" i="1"/>
  <c r="Y21" i="1"/>
  <c r="Z21" i="1"/>
  <c r="AA21" i="1"/>
  <c r="AB21" i="1"/>
  <c r="AC21" i="1"/>
  <c r="AD21" i="1"/>
  <c r="W22" i="1"/>
  <c r="X22" i="1"/>
  <c r="Y22" i="1"/>
  <c r="Z22" i="1"/>
  <c r="AA22" i="1"/>
  <c r="AB22" i="1"/>
  <c r="AC22" i="1"/>
  <c r="AD22" i="1"/>
  <c r="W23" i="1"/>
  <c r="X23" i="1"/>
  <c r="Y23" i="1"/>
  <c r="Z23" i="1"/>
  <c r="AA23" i="1"/>
  <c r="AB23" i="1"/>
  <c r="AC23" i="1"/>
  <c r="AD23" i="1"/>
  <c r="W24" i="1"/>
  <c r="X24" i="1"/>
  <c r="Y24" i="1"/>
  <c r="Z24" i="1"/>
  <c r="AA24" i="1"/>
  <c r="AB24" i="1"/>
  <c r="AC24" i="1"/>
  <c r="AD24" i="1"/>
  <c r="W25" i="1"/>
  <c r="X25" i="1"/>
  <c r="Y25" i="1"/>
  <c r="Z25" i="1"/>
  <c r="AA25" i="1"/>
  <c r="AB25" i="1"/>
  <c r="AC25" i="1"/>
  <c r="AD25" i="1"/>
  <c r="W26" i="1"/>
  <c r="X26" i="1"/>
  <c r="Y26" i="1"/>
  <c r="Z26" i="1"/>
  <c r="AA26" i="1"/>
  <c r="AB26" i="1"/>
  <c r="AC26" i="1"/>
  <c r="AD26" i="1"/>
  <c r="W27" i="1"/>
  <c r="X27" i="1"/>
  <c r="Y27" i="1"/>
  <c r="Z27" i="1"/>
  <c r="AA27" i="1"/>
  <c r="AB27" i="1"/>
  <c r="AC27" i="1"/>
  <c r="AD27" i="1"/>
  <c r="W28" i="1"/>
  <c r="X28" i="1"/>
  <c r="Y28" i="1"/>
  <c r="Z28" i="1"/>
  <c r="AA28" i="1"/>
  <c r="AB28" i="1"/>
  <c r="AC28" i="1"/>
  <c r="AD28" i="1"/>
  <c r="W29" i="1"/>
  <c r="X29" i="1"/>
  <c r="Y29" i="1"/>
  <c r="Z29" i="1"/>
  <c r="AA29" i="1"/>
  <c r="AB29" i="1"/>
  <c r="AC29" i="1"/>
  <c r="AD29" i="1"/>
  <c r="W30" i="1"/>
  <c r="X30" i="1"/>
  <c r="Y30" i="1"/>
  <c r="Z30" i="1"/>
  <c r="AA30" i="1"/>
  <c r="AB30" i="1"/>
  <c r="AC30" i="1"/>
  <c r="AD30" i="1"/>
  <c r="W31" i="1"/>
  <c r="X31" i="1"/>
  <c r="Y31" i="1"/>
  <c r="Z31" i="1"/>
  <c r="AA31" i="1"/>
  <c r="AB31" i="1"/>
  <c r="AC31" i="1"/>
  <c r="AD31" i="1"/>
  <c r="W32" i="1"/>
  <c r="X32" i="1"/>
  <c r="Y32" i="1"/>
  <c r="Z32" i="1"/>
  <c r="AA32" i="1"/>
  <c r="AB32" i="1"/>
  <c r="AC32" i="1"/>
  <c r="AD32" i="1"/>
  <c r="W33" i="1"/>
  <c r="X33" i="1"/>
  <c r="Y33" i="1"/>
  <c r="Z33" i="1"/>
  <c r="AA33" i="1"/>
  <c r="AB33" i="1"/>
  <c r="AC33" i="1"/>
  <c r="AD33" i="1"/>
  <c r="W34" i="1"/>
  <c r="X34" i="1"/>
  <c r="Y34" i="1"/>
  <c r="Z34" i="1"/>
  <c r="AA34" i="1"/>
  <c r="AB34" i="1"/>
  <c r="AC34" i="1"/>
  <c r="AD34" i="1"/>
  <c r="W35" i="1"/>
  <c r="X35" i="1"/>
  <c r="Y35" i="1"/>
  <c r="Z35" i="1"/>
  <c r="AA35" i="1"/>
  <c r="AB35" i="1"/>
  <c r="AC35" i="1"/>
  <c r="AD35" i="1"/>
  <c r="W36" i="1"/>
  <c r="X36" i="1"/>
  <c r="Y36" i="1"/>
  <c r="Z36" i="1"/>
  <c r="AA36" i="1"/>
  <c r="AB36" i="1"/>
  <c r="AC36" i="1"/>
  <c r="AD36" i="1"/>
  <c r="W37" i="1"/>
  <c r="X37" i="1"/>
  <c r="Y37" i="1"/>
  <c r="Z37" i="1"/>
  <c r="AA37" i="1"/>
  <c r="AB37" i="1"/>
  <c r="AC37" i="1"/>
  <c r="AD37" i="1"/>
  <c r="W38" i="1"/>
  <c r="X38" i="1"/>
  <c r="Y38" i="1"/>
  <c r="Z38" i="1"/>
  <c r="AA38" i="1"/>
  <c r="AB38" i="1"/>
  <c r="AC38" i="1"/>
  <c r="AD38" i="1"/>
  <c r="W39" i="1"/>
  <c r="X39" i="1"/>
  <c r="Y39" i="1"/>
  <c r="Z39" i="1"/>
  <c r="AA39" i="1"/>
  <c r="AB39" i="1"/>
  <c r="AC39" i="1"/>
  <c r="AD39" i="1"/>
  <c r="W40" i="1"/>
  <c r="X40" i="1"/>
  <c r="Y40" i="1"/>
  <c r="Z40" i="1"/>
  <c r="AA40" i="1"/>
  <c r="AB40" i="1"/>
  <c r="AC40" i="1"/>
  <c r="AD40" i="1"/>
  <c r="W41" i="1"/>
  <c r="X41" i="1"/>
  <c r="Y41" i="1"/>
  <c r="Z41" i="1"/>
  <c r="AA41" i="1"/>
  <c r="AB41" i="1"/>
  <c r="AC41" i="1"/>
  <c r="AD41" i="1"/>
  <c r="W42" i="1"/>
  <c r="X42" i="1"/>
  <c r="Y42" i="1"/>
  <c r="Z42" i="1"/>
  <c r="AA42" i="1"/>
  <c r="AB42" i="1"/>
  <c r="AC42" i="1"/>
  <c r="AD42" i="1"/>
  <c r="W43" i="1"/>
  <c r="X43" i="1"/>
  <c r="Y43" i="1"/>
  <c r="Z43" i="1"/>
  <c r="AA43" i="1"/>
  <c r="AB43" i="1"/>
  <c r="AC43" i="1"/>
  <c r="AD43" i="1"/>
  <c r="W44" i="1"/>
  <c r="X44" i="1"/>
  <c r="Y44" i="1"/>
  <c r="Z44" i="1"/>
  <c r="AA44" i="1"/>
  <c r="AB44" i="1"/>
  <c r="AC44" i="1"/>
  <c r="AD44" i="1"/>
  <c r="W45" i="1"/>
  <c r="X45" i="1"/>
  <c r="Y45" i="1"/>
  <c r="Z45" i="1"/>
  <c r="AA45" i="1"/>
  <c r="AB45" i="1"/>
  <c r="AC45" i="1"/>
  <c r="AD45" i="1"/>
  <c r="W46" i="1"/>
  <c r="X46" i="1"/>
  <c r="Y46" i="1"/>
  <c r="Z46" i="1"/>
  <c r="AA46" i="1"/>
  <c r="AB46" i="1"/>
  <c r="AC46" i="1"/>
  <c r="AD46" i="1"/>
  <c r="W47" i="1"/>
  <c r="X47" i="1"/>
  <c r="Y47" i="1"/>
  <c r="Z47" i="1"/>
  <c r="AA47" i="1"/>
  <c r="AB47" i="1"/>
  <c r="AC47" i="1"/>
  <c r="AD47" i="1"/>
  <c r="W48" i="1"/>
  <c r="X48" i="1"/>
  <c r="Y48" i="1"/>
  <c r="Z48" i="1"/>
  <c r="AA48" i="1"/>
  <c r="AB48" i="1"/>
  <c r="AC48" i="1"/>
  <c r="AD48" i="1"/>
  <c r="W49" i="1"/>
  <c r="X49" i="1"/>
  <c r="Y49" i="1"/>
  <c r="Z49" i="1"/>
  <c r="AA49" i="1"/>
  <c r="AB49" i="1"/>
  <c r="AC49" i="1"/>
  <c r="AD49" i="1"/>
  <c r="W50" i="1"/>
  <c r="X50" i="1"/>
  <c r="Y50" i="1"/>
  <c r="Z50" i="1"/>
  <c r="AA50" i="1"/>
  <c r="AB50" i="1"/>
  <c r="AC50" i="1"/>
  <c r="AD50" i="1"/>
  <c r="AA3" i="1"/>
  <c r="W51" i="1"/>
  <c r="X51" i="1"/>
  <c r="Y51" i="1"/>
  <c r="Z51" i="1"/>
  <c r="AA51" i="1"/>
  <c r="AB51" i="1"/>
  <c r="AC51" i="1"/>
  <c r="AD51" i="1"/>
  <c r="AD3" i="1"/>
  <c r="AC3" i="1"/>
  <c r="AB3" i="1"/>
  <c r="Z3" i="1"/>
  <c r="Y3" i="1"/>
  <c r="X3" i="1"/>
  <c r="W3" i="1"/>
  <c r="U3" i="1"/>
  <c r="U4" i="1"/>
  <c r="U5" i="1"/>
  <c r="U6" i="1"/>
  <c r="U7" i="1"/>
  <c r="U8" i="1"/>
  <c r="U9" i="1"/>
  <c r="U10" i="1"/>
  <c r="U11" i="1"/>
  <c r="U12" i="1"/>
  <c r="U13" i="1"/>
  <c r="S3" i="1"/>
  <c r="S4" i="1"/>
  <c r="S5" i="1"/>
  <c r="S6" i="1"/>
  <c r="S7" i="1"/>
  <c r="S8" i="1"/>
  <c r="S9" i="1"/>
  <c r="S10" i="1"/>
  <c r="S11" i="1"/>
  <c r="S12" i="1"/>
  <c r="S13" i="1"/>
  <c r="Q3" i="1"/>
  <c r="Q4" i="1"/>
  <c r="Q5" i="1"/>
  <c r="Q6" i="1"/>
  <c r="Q7" i="1"/>
  <c r="Q8" i="1"/>
  <c r="Q9" i="1"/>
  <c r="Q10" i="1"/>
  <c r="Q11" i="1"/>
  <c r="Q12" i="1"/>
  <c r="Q13" i="1"/>
  <c r="O3" i="1"/>
  <c r="O4" i="1"/>
  <c r="O5" i="1"/>
  <c r="O6" i="1"/>
  <c r="O7" i="1"/>
  <c r="O8" i="1"/>
  <c r="O9" i="1"/>
  <c r="O10" i="1"/>
  <c r="O11" i="1"/>
  <c r="O12" i="1"/>
  <c r="O13" i="1"/>
  <c r="M3" i="1"/>
  <c r="M4" i="1"/>
  <c r="M5" i="1"/>
  <c r="M6" i="1"/>
  <c r="M7" i="1"/>
  <c r="M8" i="1"/>
  <c r="M9" i="1"/>
  <c r="M10" i="1"/>
  <c r="M11" i="1"/>
  <c r="M12" i="1"/>
  <c r="M13" i="1"/>
  <c r="K3" i="1"/>
  <c r="K4" i="1"/>
  <c r="K5" i="1"/>
  <c r="K6" i="1"/>
  <c r="K7" i="1"/>
  <c r="K8" i="1"/>
  <c r="K9" i="1"/>
  <c r="K10" i="1"/>
  <c r="K11" i="1"/>
  <c r="K12" i="1"/>
  <c r="K13" i="1"/>
  <c r="I3" i="1"/>
  <c r="I4" i="1"/>
  <c r="I5" i="1"/>
  <c r="I6" i="1"/>
  <c r="I7" i="1"/>
  <c r="I8" i="1"/>
  <c r="I9" i="1"/>
  <c r="I10" i="1"/>
  <c r="I11" i="1"/>
  <c r="I12" i="1"/>
  <c r="I13" i="1"/>
  <c r="G3" i="1"/>
  <c r="G4" i="1"/>
  <c r="G5" i="1"/>
  <c r="G6" i="1"/>
  <c r="G7" i="1"/>
  <c r="G8" i="1"/>
  <c r="G9" i="1"/>
  <c r="G10" i="1"/>
  <c r="G11" i="1"/>
  <c r="G12" i="1"/>
  <c r="G13" i="1"/>
  <c r="W53" i="1"/>
  <c r="AD53" i="1"/>
  <c r="AC53" i="1"/>
  <c r="AB53" i="1"/>
  <c r="AA53" i="1"/>
  <c r="Z53" i="1"/>
  <c r="Y53" i="1"/>
  <c r="X53" i="1"/>
  <c r="I14" i="1"/>
  <c r="G14" i="1"/>
  <c r="K14" i="1"/>
  <c r="M14" i="1"/>
  <c r="O14" i="1"/>
  <c r="Q14" i="1"/>
  <c r="S14" i="1"/>
  <c r="U14" i="1"/>
  <c r="I15" i="1"/>
  <c r="G15" i="1"/>
  <c r="K15" i="1"/>
  <c r="M15" i="1"/>
  <c r="O15" i="1"/>
  <c r="Q15" i="1"/>
  <c r="S15" i="1"/>
  <c r="U15" i="1"/>
  <c r="I16" i="1"/>
  <c r="G16" i="1"/>
  <c r="K16" i="1"/>
  <c r="M16" i="1"/>
  <c r="O16" i="1"/>
  <c r="Q16" i="1"/>
  <c r="S16" i="1"/>
  <c r="U16" i="1"/>
  <c r="I17" i="1"/>
  <c r="G17" i="1"/>
  <c r="K17" i="1"/>
  <c r="M17" i="1"/>
  <c r="O17" i="1"/>
  <c r="Q17" i="1"/>
  <c r="S17" i="1"/>
  <c r="U17" i="1"/>
  <c r="I18" i="1"/>
  <c r="G18" i="1"/>
  <c r="K18" i="1"/>
  <c r="M18" i="1"/>
  <c r="O18" i="1"/>
  <c r="Q18" i="1"/>
  <c r="S18" i="1"/>
  <c r="U18" i="1"/>
  <c r="I19" i="1"/>
  <c r="G19" i="1"/>
  <c r="K19" i="1"/>
  <c r="M19" i="1"/>
  <c r="O19" i="1"/>
  <c r="Q19" i="1"/>
  <c r="S19" i="1"/>
  <c r="U19" i="1"/>
  <c r="I20" i="1"/>
  <c r="G20" i="1"/>
  <c r="K20" i="1"/>
  <c r="M20" i="1"/>
  <c r="O20" i="1"/>
  <c r="Q20" i="1"/>
  <c r="S20" i="1"/>
  <c r="U20" i="1"/>
  <c r="I21" i="1"/>
  <c r="G21" i="1"/>
  <c r="K21" i="1"/>
  <c r="M21" i="1"/>
  <c r="O21" i="1"/>
  <c r="Q21" i="1"/>
  <c r="S21" i="1"/>
  <c r="U21" i="1"/>
  <c r="I22" i="1"/>
  <c r="G22" i="1"/>
  <c r="K22" i="1"/>
  <c r="M22" i="1"/>
  <c r="O22" i="1"/>
  <c r="Q22" i="1"/>
  <c r="S22" i="1"/>
  <c r="U22" i="1"/>
  <c r="I23" i="1"/>
  <c r="G23" i="1"/>
  <c r="K23" i="1"/>
  <c r="M23" i="1"/>
  <c r="O23" i="1"/>
  <c r="Q23" i="1"/>
  <c r="S23" i="1"/>
  <c r="U23" i="1"/>
  <c r="I24" i="1"/>
  <c r="G24" i="1"/>
  <c r="K24" i="1"/>
  <c r="M24" i="1"/>
  <c r="O24" i="1"/>
  <c r="Q24" i="1"/>
  <c r="S24" i="1"/>
  <c r="U24" i="1"/>
  <c r="I25" i="1"/>
  <c r="G25" i="1"/>
  <c r="K25" i="1"/>
  <c r="M25" i="1"/>
  <c r="O25" i="1"/>
  <c r="Q25" i="1"/>
  <c r="S25" i="1"/>
  <c r="U25" i="1"/>
  <c r="I26" i="1"/>
  <c r="G26" i="1"/>
  <c r="K26" i="1"/>
  <c r="M26" i="1"/>
  <c r="O26" i="1"/>
  <c r="Q26" i="1"/>
  <c r="S26" i="1"/>
  <c r="U26" i="1"/>
  <c r="I27" i="1"/>
  <c r="G27" i="1"/>
  <c r="K27" i="1"/>
  <c r="M27" i="1"/>
  <c r="O27" i="1"/>
  <c r="Q27" i="1"/>
  <c r="S27" i="1"/>
  <c r="U27" i="1"/>
  <c r="I28" i="1"/>
  <c r="G28" i="1"/>
  <c r="K28" i="1"/>
  <c r="M28" i="1"/>
  <c r="O28" i="1"/>
  <c r="Q28" i="1"/>
  <c r="S28" i="1"/>
  <c r="U28" i="1"/>
  <c r="I29" i="1"/>
  <c r="G29" i="1"/>
  <c r="K29" i="1"/>
  <c r="M29" i="1"/>
  <c r="O29" i="1"/>
  <c r="Q29" i="1"/>
  <c r="S29" i="1"/>
  <c r="U29" i="1"/>
  <c r="I30" i="1"/>
  <c r="G30" i="1"/>
  <c r="K30" i="1"/>
  <c r="M30" i="1"/>
  <c r="O30" i="1"/>
  <c r="Q30" i="1"/>
  <c r="S30" i="1"/>
  <c r="U30" i="1"/>
  <c r="I31" i="1"/>
  <c r="G31" i="1"/>
  <c r="K31" i="1"/>
  <c r="M31" i="1"/>
  <c r="O31" i="1"/>
  <c r="Q31" i="1"/>
  <c r="S31" i="1"/>
  <c r="U31" i="1"/>
  <c r="I32" i="1"/>
  <c r="G32" i="1"/>
  <c r="K32" i="1"/>
  <c r="M32" i="1"/>
  <c r="O32" i="1"/>
  <c r="Q32" i="1"/>
  <c r="S32" i="1"/>
  <c r="U32" i="1"/>
  <c r="I33" i="1"/>
  <c r="G33" i="1"/>
  <c r="K33" i="1"/>
  <c r="M33" i="1"/>
  <c r="O33" i="1"/>
  <c r="Q33" i="1"/>
  <c r="S33" i="1"/>
  <c r="U33" i="1"/>
  <c r="I34" i="1"/>
  <c r="G34" i="1"/>
  <c r="K34" i="1"/>
  <c r="M34" i="1"/>
  <c r="O34" i="1"/>
  <c r="Q34" i="1"/>
  <c r="S34" i="1"/>
  <c r="U34" i="1"/>
  <c r="I35" i="1"/>
  <c r="G35" i="1"/>
  <c r="K35" i="1"/>
  <c r="M35" i="1"/>
  <c r="O35" i="1"/>
  <c r="Q35" i="1"/>
  <c r="S35" i="1"/>
  <c r="U35" i="1"/>
  <c r="I36" i="1"/>
  <c r="G36" i="1"/>
  <c r="K36" i="1"/>
  <c r="M36" i="1"/>
  <c r="O36" i="1"/>
  <c r="Q36" i="1"/>
  <c r="S36" i="1"/>
  <c r="U36" i="1"/>
  <c r="I37" i="1"/>
  <c r="G37" i="1"/>
  <c r="K37" i="1"/>
  <c r="M37" i="1"/>
  <c r="O37" i="1"/>
  <c r="Q37" i="1"/>
  <c r="S37" i="1"/>
  <c r="U37" i="1"/>
  <c r="I38" i="1"/>
  <c r="G38" i="1"/>
  <c r="K38" i="1"/>
  <c r="M38" i="1"/>
  <c r="O38" i="1"/>
  <c r="Q38" i="1"/>
  <c r="S38" i="1"/>
  <c r="U38" i="1"/>
  <c r="I39" i="1"/>
  <c r="G39" i="1"/>
  <c r="K39" i="1"/>
  <c r="M39" i="1"/>
  <c r="O39" i="1"/>
  <c r="Q39" i="1"/>
  <c r="S39" i="1"/>
  <c r="U39" i="1"/>
  <c r="I40" i="1"/>
  <c r="G40" i="1"/>
  <c r="K40" i="1"/>
  <c r="M40" i="1"/>
  <c r="O40" i="1"/>
  <c r="Q40" i="1"/>
  <c r="S40" i="1"/>
  <c r="U40" i="1"/>
  <c r="I41" i="1"/>
  <c r="G41" i="1"/>
  <c r="K41" i="1"/>
  <c r="M41" i="1"/>
  <c r="O41" i="1"/>
  <c r="Q41" i="1"/>
  <c r="S41" i="1"/>
  <c r="U41" i="1"/>
  <c r="I42" i="1"/>
  <c r="G42" i="1"/>
  <c r="K42" i="1"/>
  <c r="M42" i="1"/>
  <c r="O42" i="1"/>
  <c r="Q42" i="1"/>
  <c r="S42" i="1"/>
  <c r="U42" i="1"/>
  <c r="I43" i="1"/>
  <c r="G43" i="1"/>
  <c r="K43" i="1"/>
  <c r="M43" i="1"/>
  <c r="O43" i="1"/>
  <c r="Q43" i="1"/>
  <c r="S43" i="1"/>
  <c r="U43" i="1"/>
  <c r="I44" i="1"/>
  <c r="G44" i="1"/>
  <c r="K44" i="1"/>
  <c r="M44" i="1"/>
  <c r="O44" i="1"/>
  <c r="Q44" i="1"/>
  <c r="S44" i="1"/>
  <c r="U44" i="1"/>
  <c r="I45" i="1"/>
  <c r="G45" i="1"/>
  <c r="K45" i="1"/>
  <c r="M45" i="1"/>
  <c r="O45" i="1"/>
  <c r="Q45" i="1"/>
  <c r="S45" i="1"/>
  <c r="U45" i="1"/>
  <c r="I46" i="1"/>
  <c r="G46" i="1"/>
  <c r="K46" i="1"/>
  <c r="M46" i="1"/>
  <c r="O46" i="1"/>
  <c r="Q46" i="1"/>
  <c r="S46" i="1"/>
  <c r="U46" i="1"/>
  <c r="I47" i="1"/>
  <c r="G47" i="1"/>
  <c r="K47" i="1"/>
  <c r="M47" i="1"/>
  <c r="O47" i="1"/>
  <c r="Q47" i="1"/>
  <c r="S47" i="1"/>
  <c r="U47" i="1"/>
  <c r="I48" i="1"/>
  <c r="G48" i="1"/>
  <c r="K48" i="1"/>
  <c r="M48" i="1"/>
  <c r="O48" i="1"/>
  <c r="Q48" i="1"/>
  <c r="S48" i="1"/>
  <c r="U48" i="1"/>
  <c r="I49" i="1"/>
  <c r="G49" i="1"/>
  <c r="K49" i="1"/>
  <c r="M49" i="1"/>
  <c r="O49" i="1"/>
  <c r="Q49" i="1"/>
  <c r="S49" i="1"/>
  <c r="U49" i="1"/>
  <c r="I50" i="1"/>
  <c r="G50" i="1"/>
  <c r="K50" i="1"/>
  <c r="M50" i="1"/>
  <c r="O50" i="1"/>
  <c r="Q50" i="1"/>
  <c r="S50" i="1"/>
  <c r="U50" i="1"/>
  <c r="T53" i="1"/>
  <c r="H53" i="1"/>
  <c r="J53" i="1"/>
  <c r="L53" i="1"/>
  <c r="N53" i="1"/>
  <c r="P53" i="1"/>
  <c r="R53" i="1"/>
  <c r="F53" i="1"/>
</calcChain>
</file>

<file path=xl/sharedStrings.xml><?xml version="1.0" encoding="utf-8"?>
<sst xmlns="http://schemas.openxmlformats.org/spreadsheetml/2006/main" count="136" uniqueCount="46">
  <si>
    <t>Brésil</t>
  </si>
  <si>
    <t>Croatie</t>
  </si>
  <si>
    <t>Mexique</t>
  </si>
  <si>
    <t>Cameroun</t>
  </si>
  <si>
    <t>Espagne</t>
  </si>
  <si>
    <t>Pays-Bas</t>
  </si>
  <si>
    <t>Chili</t>
  </si>
  <si>
    <t>Australie</t>
  </si>
  <si>
    <t>Colombie</t>
  </si>
  <si>
    <t>Grèce</t>
  </si>
  <si>
    <t>Côte d'Ivoire</t>
  </si>
  <si>
    <t>Japon</t>
  </si>
  <si>
    <t>Uruguay</t>
  </si>
  <si>
    <t>Costa Rica</t>
  </si>
  <si>
    <t>Angleterre</t>
  </si>
  <si>
    <t>Italie</t>
  </si>
  <si>
    <t>Suisse</t>
  </si>
  <si>
    <t>Equateur</t>
  </si>
  <si>
    <t>France</t>
  </si>
  <si>
    <t>Honduras</t>
  </si>
  <si>
    <t>Argentine</t>
  </si>
  <si>
    <t>Bosnie-Herzégovine</t>
  </si>
  <si>
    <t>Iran</t>
  </si>
  <si>
    <t>Nigéria</t>
  </si>
  <si>
    <t>Allemagne</t>
  </si>
  <si>
    <t>Portugal</t>
  </si>
  <si>
    <t>Ghana</t>
  </si>
  <si>
    <t>Etats-Unis</t>
  </si>
  <si>
    <t>Belgique</t>
  </si>
  <si>
    <t>Algérie</t>
  </si>
  <si>
    <t>Russie</t>
  </si>
  <si>
    <t>Corée du Sud</t>
  </si>
  <si>
    <t>AMANDINE</t>
  </si>
  <si>
    <t>BILLOU</t>
  </si>
  <si>
    <t>MONA</t>
  </si>
  <si>
    <t>N</t>
  </si>
  <si>
    <t>Résultat</t>
  </si>
  <si>
    <t>Equipe 1</t>
  </si>
  <si>
    <t>Equipe 2</t>
  </si>
  <si>
    <t>Pari</t>
  </si>
  <si>
    <t>MANUE</t>
  </si>
  <si>
    <t>DAMIEN</t>
  </si>
  <si>
    <t>MORGANE</t>
  </si>
  <si>
    <t>XAVIER</t>
  </si>
  <si>
    <t>TOTAL MISÉ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</si>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</sst>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4"/>
      <color theme="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20" fontId="0" fillId="0" borderId="0" xfId="0" applyNumberFormat="1"/>
    <xf numFmtId="16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  <xf numFmtId="0" fontId="0" fillId="7" borderId="0" xfId="0" applyFill="1" applyAlignment="1">
      <alignment horizontal="right"/>
    </xf>
    <xf numFmtId="0" fontId="0" fillId="8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20" fontId="3" fillId="0" borderId="0" xfId="0" applyNumberFormat="1" applyFont="1"/>
    <xf numFmtId="0" fontId="3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4" fillId="10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4" fillId="10" borderId="0" xfId="0" applyFont="1" applyFill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45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="60" zoomScaleNormal="60" workbookViewId="0">
      <pane xSplit="5" ySplit="2" topLeftCell="F3" activePane="bottomRight" state="frozen"/>
      <selection pane="topRight" activeCell="G1" sqref="G1"/>
      <selection pane="bottomLeft" activeCell="A3" sqref="A3"/>
      <selection pane="bottomRight" activeCell="W3" sqref="W3:AD50"/>
    </sheetView>
  </sheetViews>
  <sheetFormatPr baseColWidth="10" defaultRowHeight="15.75" x14ac:dyDescent="0.25"/>
  <cols>
    <col min="3" max="3" width="17.375" style="3" bestFit="1" customWidth="1"/>
    <col min="4" max="4" width="8" style="14" bestFit="1" customWidth="1"/>
    <col min="5" max="5" width="17.375" style="16" bestFit="1" customWidth="1"/>
    <col min="6" max="6" width="12.375" style="13" bestFit="1" customWidth="1"/>
    <col min="7" max="7" width="10.375" style="13" customWidth="1"/>
    <col min="8" max="8" width="10.375" style="12" customWidth="1"/>
    <col min="10" max="10" width="10.375" style="12" customWidth="1"/>
    <col min="12" max="12" width="10.375" style="12" customWidth="1"/>
    <col min="14" max="14" width="10.375" style="12" customWidth="1"/>
    <col min="16" max="16" width="11.625" style="12" bestFit="1" customWidth="1"/>
    <col min="18" max="18" width="10.375" style="12" customWidth="1"/>
    <col min="20" max="20" width="10.375" style="12" customWidth="1"/>
    <col min="23" max="23" width="12.375" customWidth="1"/>
    <col min="24" max="24" width="8.125" bestFit="1" customWidth="1"/>
    <col min="25" max="25" width="9.375" bestFit="1" customWidth="1"/>
    <col min="26" max="26" width="8.875" bestFit="1" customWidth="1"/>
    <col min="27" max="27" width="7.875" bestFit="1" customWidth="1"/>
    <col min="28" max="28" width="11.625" bestFit="1" customWidth="1"/>
    <col min="29" max="29" width="9.625" bestFit="1" customWidth="1"/>
    <col min="30" max="30" width="8.375" bestFit="1" customWidth="1"/>
  </cols>
  <sheetData>
    <row r="1" spans="1:30" s="17" customFormat="1" ht="18.75" x14ac:dyDescent="0.25">
      <c r="D1" s="18"/>
      <c r="E1" s="19"/>
      <c r="F1" s="36" t="s">
        <v>32</v>
      </c>
      <c r="G1" s="37"/>
      <c r="H1" s="36" t="s">
        <v>33</v>
      </c>
      <c r="I1" s="37"/>
      <c r="J1" s="36" t="s">
        <v>41</v>
      </c>
      <c r="K1" s="37"/>
      <c r="L1" s="36" t="s">
        <v>40</v>
      </c>
      <c r="M1" s="37"/>
      <c r="N1" s="36" t="s">
        <v>34</v>
      </c>
      <c r="O1" s="37"/>
      <c r="P1" s="36" t="s">
        <v>42</v>
      </c>
      <c r="Q1" s="37"/>
      <c r="R1" s="36" t="s">
        <v>45</v>
      </c>
      <c r="S1" s="37"/>
      <c r="T1" s="36" t="s">
        <v>43</v>
      </c>
      <c r="U1" s="37"/>
      <c r="W1" s="31" t="s">
        <v>32</v>
      </c>
      <c r="X1" s="31" t="s">
        <v>33</v>
      </c>
      <c r="Y1" s="31" t="s">
        <v>41</v>
      </c>
      <c r="Z1" s="31" t="s">
        <v>40</v>
      </c>
      <c r="AA1" s="31" t="s">
        <v>34</v>
      </c>
      <c r="AB1" s="31" t="s">
        <v>42</v>
      </c>
      <c r="AC1" s="31" t="s">
        <v>45</v>
      </c>
      <c r="AD1" s="31" t="s">
        <v>43</v>
      </c>
    </row>
    <row r="2" spans="1:30" s="20" customFormat="1" ht="18.75" x14ac:dyDescent="0.3">
      <c r="B2" s="21"/>
      <c r="C2" s="34" t="s">
        <v>37</v>
      </c>
      <c r="D2" s="34" t="s">
        <v>36</v>
      </c>
      <c r="E2" s="35" t="s">
        <v>38</v>
      </c>
      <c r="F2" s="17" t="s">
        <v>39</v>
      </c>
      <c r="G2" s="19" t="s">
        <v>36</v>
      </c>
      <c r="H2" s="17" t="s">
        <v>39</v>
      </c>
      <c r="I2" s="22" t="s">
        <v>36</v>
      </c>
      <c r="J2" s="17" t="s">
        <v>39</v>
      </c>
      <c r="K2" s="22" t="s">
        <v>36</v>
      </c>
      <c r="L2" s="17" t="s">
        <v>39</v>
      </c>
      <c r="M2" s="22" t="s">
        <v>36</v>
      </c>
      <c r="N2" s="17" t="s">
        <v>39</v>
      </c>
      <c r="O2" s="22" t="s">
        <v>36</v>
      </c>
      <c r="P2" s="17" t="s">
        <v>39</v>
      </c>
      <c r="Q2" s="22" t="s">
        <v>36</v>
      </c>
      <c r="R2" s="17" t="s">
        <v>39</v>
      </c>
      <c r="S2" s="22" t="s">
        <v>36</v>
      </c>
      <c r="T2" s="17" t="s">
        <v>39</v>
      </c>
      <c r="U2" s="22" t="s">
        <v>36</v>
      </c>
    </row>
    <row r="3" spans="1:30" x14ac:dyDescent="0.25">
      <c r="A3" s="2">
        <v>41802</v>
      </c>
      <c r="B3" s="1">
        <v>0.91666666666666663</v>
      </c>
      <c r="C3" s="4" t="s">
        <v>0</v>
      </c>
      <c r="D3" s="14">
        <v>1</v>
      </c>
      <c r="E3" s="23" t="s">
        <v>1</v>
      </c>
      <c r="G3" s="15" t="str">
        <f t="shared" ref="G3:G50" si="0">IF(F3=D3,"Gagné !",IF(F3&lt;&gt;D3,"Perdu !",IF(F3="","")))</f>
        <v>Perdu !</v>
      </c>
      <c r="H3" s="12">
        <v>1</v>
      </c>
      <c r="I3" s="16" t="str">
        <f t="shared" ref="I3:I50" si="1">IF(H3=D3,"Gagné !",IF(H3&lt;&gt;D3,"Perdu !",IF(H3="","")))</f>
        <v>Gagné !</v>
      </c>
      <c r="K3" s="16" t="str">
        <f t="shared" ref="K3:K50" si="2">IF(J3=D3,"Gagné !",IF(J3&lt;&gt;D3,"Perdu !",IF(J3="","")))</f>
        <v>Perdu !</v>
      </c>
      <c r="M3" s="16" t="str">
        <f t="shared" ref="M3:M50" si="3">IF(L3=D3,"Gagné !",IF(L3&lt;&gt;D3,"Perdu !",IF(L3="","")))</f>
        <v>Perdu !</v>
      </c>
      <c r="O3" s="16" t="str">
        <f t="shared" ref="O3:O50" si="4">IF(N3=D3,"Gagné !",IF(N3&lt;&gt;D3,"Perdu !",IF(N3="","")))</f>
        <v>Perdu !</v>
      </c>
      <c r="Q3" s="16" t="str">
        <f t="shared" ref="Q3:Q50" si="5">IF(P3=D3,"Gagné !",IF(P3&lt;&gt;D3,"Perdu !",IF(P3="","")))</f>
        <v>Perdu !</v>
      </c>
      <c r="S3" s="16" t="str">
        <f t="shared" ref="S3:S50" si="6">IF(R3=D3,"Gagné !",IF(R3&lt;&gt;D3,"Perdu !",IF(R3="","")))</f>
        <v>Perdu !</v>
      </c>
      <c r="T3" s="12">
        <v>2</v>
      </c>
      <c r="U3" s="16" t="str">
        <f t="shared" ref="U3:U50" si="7">IF(T3=D3,"Gagné !",IF(T3&lt;&gt;D3,"Perdu !",IF(T3="","")))</f>
        <v>Perdu !</v>
      </c>
      <c r="W3" s="33" t="str">
        <f>IF(AND(COUNTIF($F3:$T3,"Gagné !")&lt;1,G3="Perdu !",F3&lt;&gt;""),0.2,IF(F3&lt;&gt;1,"",COUNTA($F3,$H3,$J3,$L3,$N3,$P3,$R3,$T3)/COUNTIF($G3:$U3,"Gagné !")*0.2))</f>
        <v/>
      </c>
      <c r="X3" s="33">
        <f>IF(AND(COUNTIF($F3:$T3,"Gagné !")&lt;1,I3="Perdu !",H3&lt;&gt;""),0.2,IF(H3&lt;&gt;1,"",COUNTA($F3,$H3,$J3,$L3,$N3,$P3,$R3,$T3)/COUNTIF($G3:$U3,"Gagné !")*0.2))</f>
        <v>0.4</v>
      </c>
      <c r="Y3" s="33" t="str">
        <f>IF(AND(COUNTIF($F3:$T3,"Gagné !")&lt;1,K3="Perdu !",J3&lt;&gt;""),0.2,IF(J3&lt;&gt;1,"",COUNTA($F3,$H3,$J3,$L3,$N3,$P3,$R3,$T3)/COUNTIF($G3:$U3,"Gagné !")*0.2))</f>
        <v/>
      </c>
      <c r="Z3" s="33" t="str">
        <f>IF(AND(COUNTIF($F3:$T3,"Gagné !")&lt;1,M3="Perdu !",L3&lt;&gt;""),0.2,IF(L3&lt;&gt;1,"",COUNTA($F3,$H3,$J3,$L3,$N3,$P3,$R3,$T3)/COUNTIF($G3:$U3,"Gagné !")*0.2))</f>
        <v/>
      </c>
      <c r="AA3" s="33" t="str">
        <f t="shared" ref="AA3:AA4" si="8">IF(AND(COUNTIF($F3:$T3,"Gagné !")&lt;1,O3="Perdu !",N3&lt;&gt;""),0.2,IF(N3&lt;&gt;1,"",COUNTA($F3,$H3,$J3,$L3,$N3,$P3,$R3,$T3)/COUNTIF($G3:$U3,"Gagné !")*0.2))</f>
        <v/>
      </c>
      <c r="AB3" s="33" t="str">
        <f>IF(AND(COUNTIF($F3:$T3,"Gagné !")&lt;1,Q3="Perdu !",P3&lt;&gt;""),0.2,IF(P3&lt;&gt;1,"",COUNTA($F3,$H3,$J3,$L3,$N3,$P3,$R3,$T3)/COUNTIF($G3:$U3,"Gagné !")*0.2))</f>
        <v/>
      </c>
      <c r="AC3" s="33" t="str">
        <f>IF(AND(COUNTIF($F3:$T3,"Gagné !")&lt;1,S3="Perdu !",R3&lt;&gt;""),0.2,IF(R3&lt;&gt;1,"",COUNTA($F3,$H3,$J3,$L3,$N3,$P3,$R3,$T3)/COUNTIF($G3:$U3,"Gagné !")*0.2))</f>
        <v/>
      </c>
      <c r="AD3" s="33" t="str">
        <f>IF(AND(COUNTIF($F3:$T3,"Gagné !")&lt;1,U3="Perdu !",T3&lt;&gt;""),0.2,IF(T3&lt;&gt;1,"",COUNTA($F3,$H3,$J3,$L3,$N3,$P3,$R3,$T3)/COUNTIF($G3:$U3,"Gagné !")*0.2))</f>
        <v/>
      </c>
    </row>
    <row r="4" spans="1:30" x14ac:dyDescent="0.25">
      <c r="A4" s="2">
        <v>41803</v>
      </c>
      <c r="B4" s="1">
        <v>0.75</v>
      </c>
      <c r="C4" s="4" t="s">
        <v>2</v>
      </c>
      <c r="D4" s="14">
        <v>1</v>
      </c>
      <c r="E4" s="23" t="s">
        <v>3</v>
      </c>
      <c r="G4" s="15" t="str">
        <f t="shared" si="0"/>
        <v>Perdu !</v>
      </c>
      <c r="H4" s="12">
        <v>1</v>
      </c>
      <c r="I4" s="16" t="str">
        <f t="shared" si="1"/>
        <v>Gagné !</v>
      </c>
      <c r="K4" s="16" t="str">
        <f t="shared" si="2"/>
        <v>Perdu !</v>
      </c>
      <c r="M4" s="16" t="str">
        <f t="shared" si="3"/>
        <v>Perdu !</v>
      </c>
      <c r="N4" s="12">
        <v>2</v>
      </c>
      <c r="O4" s="16" t="str">
        <f t="shared" si="4"/>
        <v>Perdu !</v>
      </c>
      <c r="P4" s="12">
        <v>1</v>
      </c>
      <c r="Q4" s="16" t="str">
        <f t="shared" si="5"/>
        <v>Gagné !</v>
      </c>
      <c r="R4" s="12">
        <v>1</v>
      </c>
      <c r="S4" s="16" t="str">
        <f t="shared" si="6"/>
        <v>Gagné !</v>
      </c>
      <c r="T4" s="12" t="s">
        <v>35</v>
      </c>
      <c r="U4" s="16" t="str">
        <f t="shared" si="7"/>
        <v>Perdu !</v>
      </c>
      <c r="W4" s="33" t="str">
        <f t="shared" ref="W4:W50" si="9">IF(AND(COUNTIF($F4:$T4,"Gagné !")&lt;1,G4="Perdu !",F4&lt;&gt;""),0.2,IF(F4&lt;&gt;1,"",COUNTA($F4,$H4,$J4,$L4,$N4,$P4,$R4,$T4)/COUNTIF($G4:$U4,"Gagné !")*0.2))</f>
        <v/>
      </c>
      <c r="X4" s="33">
        <f t="shared" ref="X4:X50" si="10">IF(AND(COUNTIF($F4:$T4,"Gagné !")&lt;1,I4="Perdu !",H4&lt;&gt;""),0.2,IF(H4&lt;&gt;1,"",COUNTA($F4,$H4,$J4,$L4,$N4,$P4,$R4,$T4)/COUNTIF($G4:$U4,"Gagné !")*0.2))</f>
        <v>0.33333333333333337</v>
      </c>
      <c r="Y4" s="33" t="str">
        <f t="shared" ref="Y4:Y50" si="11">IF(AND(COUNTIF($F4:$T4,"Gagné !")&lt;1,K4="Perdu !",J4&lt;&gt;""),0.2,IF(J4&lt;&gt;1,"",COUNTA($F4,$H4,$J4,$L4,$N4,$P4,$R4,$T4)/COUNTIF($G4:$U4,"Gagné !")*0.2))</f>
        <v/>
      </c>
      <c r="Z4" s="33" t="str">
        <f t="shared" ref="Z4:Z50" si="12">IF(AND(COUNTIF($F4:$T4,"Gagné !")&lt;1,M4="Perdu !",L4&lt;&gt;""),0.2,IF(L4&lt;&gt;1,"",COUNTA($F4,$H4,$J4,$L4,$N4,$P4,$R4,$T4)/COUNTIF($G4:$U4,"Gagné !")*0.2))</f>
        <v/>
      </c>
      <c r="AA4" s="33" t="str">
        <f t="shared" ref="AA4:AA50" si="13">IF(AND(COUNTIF($F4:$T4,"Gagné !")&lt;1,O4="Perdu !",N4&lt;&gt;""),0.2,IF(N4&lt;&gt;1,"",COUNTA($F4,$H4,$J4,$L4,$N4,$P4,$R4,$T4)/COUNTIF($G4:$U4,"Gagné !")*0.2))</f>
        <v/>
      </c>
      <c r="AB4" s="33">
        <f t="shared" ref="AB4:AB50" si="14">IF(AND(COUNTIF($F4:$T4,"Gagné !")&lt;1,Q4="Perdu !",P4&lt;&gt;""),0.2,IF(P4&lt;&gt;1,"",COUNTA($F4,$H4,$J4,$L4,$N4,$P4,$R4,$T4)/COUNTIF($G4:$U4,"Gagné !")*0.2))</f>
        <v>0.33333333333333337</v>
      </c>
      <c r="AC4" s="33">
        <f t="shared" ref="AC4:AC50" si="15">IF(AND(COUNTIF($F4:$T4,"Gagné !")&lt;1,S4="Perdu !",R4&lt;&gt;""),0.2,IF(R4&lt;&gt;1,"",COUNTA($F4,$H4,$J4,$L4,$N4,$P4,$R4,$T4)/COUNTIF($G4:$U4,"Gagné !")*0.2))</f>
        <v>0.33333333333333337</v>
      </c>
      <c r="AD4" s="33" t="str">
        <f t="shared" ref="AD4:AD50" si="16">IF(AND(COUNTIF($F4:$T4,"Gagné !")&lt;1,U4="Perdu !",T4&lt;&gt;""),0.2,IF(T4&lt;&gt;1,"",COUNTA($F4,$H4,$J4,$L4,$N4,$P4,$R4,$T4)/COUNTIF($G4:$U4,"Gagné !")*0.2))</f>
        <v/>
      </c>
    </row>
    <row r="5" spans="1:30" x14ac:dyDescent="0.25">
      <c r="A5" s="2">
        <v>41803</v>
      </c>
      <c r="B5" s="1">
        <v>0.875</v>
      </c>
      <c r="C5" s="5" t="s">
        <v>4</v>
      </c>
      <c r="D5" s="14">
        <v>2</v>
      </c>
      <c r="E5" s="24" t="s">
        <v>5</v>
      </c>
      <c r="G5" s="15" t="str">
        <f t="shared" si="0"/>
        <v>Perdu !</v>
      </c>
      <c r="H5" s="12" t="s">
        <v>35</v>
      </c>
      <c r="I5" s="16" t="str">
        <f t="shared" si="1"/>
        <v>Perdu !</v>
      </c>
      <c r="K5" s="16" t="str">
        <f t="shared" si="2"/>
        <v>Perdu !</v>
      </c>
      <c r="M5" s="16" t="str">
        <f t="shared" si="3"/>
        <v>Perdu !</v>
      </c>
      <c r="N5" s="12" t="s">
        <v>35</v>
      </c>
      <c r="O5" s="16" t="str">
        <f t="shared" si="4"/>
        <v>Perdu !</v>
      </c>
      <c r="Q5" s="16" t="str">
        <f t="shared" si="5"/>
        <v>Perdu !</v>
      </c>
      <c r="S5" s="16" t="str">
        <f t="shared" si="6"/>
        <v>Perdu !</v>
      </c>
      <c r="T5" s="12">
        <v>1</v>
      </c>
      <c r="U5" s="16" t="str">
        <f t="shared" si="7"/>
        <v>Perdu !</v>
      </c>
      <c r="W5" s="33" t="str">
        <f t="shared" si="9"/>
        <v/>
      </c>
      <c r="X5" s="33">
        <f t="shared" si="10"/>
        <v>0.2</v>
      </c>
      <c r="Y5" s="33" t="str">
        <f t="shared" si="11"/>
        <v/>
      </c>
      <c r="Z5" s="33" t="str">
        <f t="shared" si="12"/>
        <v/>
      </c>
      <c r="AA5" s="33">
        <f t="shared" si="13"/>
        <v>0.2</v>
      </c>
      <c r="AB5" s="33" t="str">
        <f t="shared" si="14"/>
        <v/>
      </c>
      <c r="AC5" s="33" t="str">
        <f t="shared" si="15"/>
        <v/>
      </c>
      <c r="AD5" s="33">
        <f t="shared" si="16"/>
        <v>0.2</v>
      </c>
    </row>
    <row r="6" spans="1:30" x14ac:dyDescent="0.25">
      <c r="A6" s="2">
        <v>41803</v>
      </c>
      <c r="B6" s="1">
        <v>0</v>
      </c>
      <c r="C6" s="5" t="s">
        <v>6</v>
      </c>
      <c r="E6" s="24" t="s">
        <v>7</v>
      </c>
      <c r="G6" s="15" t="str">
        <f t="shared" si="0"/>
        <v>Gagné !</v>
      </c>
      <c r="I6" s="16" t="str">
        <f t="shared" si="1"/>
        <v>Gagné !</v>
      </c>
      <c r="K6" s="16" t="str">
        <f t="shared" si="2"/>
        <v>Gagné !</v>
      </c>
      <c r="M6" s="16" t="str">
        <f t="shared" si="3"/>
        <v>Gagné !</v>
      </c>
      <c r="O6" s="16" t="str">
        <f t="shared" si="4"/>
        <v>Gagné !</v>
      </c>
      <c r="Q6" s="16" t="str">
        <f t="shared" si="5"/>
        <v>Gagné !</v>
      </c>
      <c r="S6" s="16" t="str">
        <f t="shared" si="6"/>
        <v>Gagné !</v>
      </c>
      <c r="U6" s="16" t="str">
        <f t="shared" si="7"/>
        <v>Gagné !</v>
      </c>
      <c r="W6" s="33" t="str">
        <f t="shared" si="9"/>
        <v/>
      </c>
      <c r="X6" s="33" t="str">
        <f t="shared" si="10"/>
        <v/>
      </c>
      <c r="Y6" s="33" t="str">
        <f t="shared" si="11"/>
        <v/>
      </c>
      <c r="Z6" s="33" t="str">
        <f t="shared" si="12"/>
        <v/>
      </c>
      <c r="AA6" s="33" t="str">
        <f t="shared" si="13"/>
        <v/>
      </c>
      <c r="AB6" s="33" t="str">
        <f t="shared" si="14"/>
        <v/>
      </c>
      <c r="AC6" s="33" t="str">
        <f t="shared" si="15"/>
        <v/>
      </c>
      <c r="AD6" s="33" t="str">
        <f t="shared" si="16"/>
        <v/>
      </c>
    </row>
    <row r="7" spans="1:30" x14ac:dyDescent="0.25">
      <c r="A7" s="2">
        <v>41804</v>
      </c>
      <c r="B7" s="1">
        <v>0.75</v>
      </c>
      <c r="C7" s="6" t="s">
        <v>8</v>
      </c>
      <c r="E7" s="25" t="s">
        <v>9</v>
      </c>
      <c r="G7" s="15" t="str">
        <f t="shared" si="0"/>
        <v>Gagné !</v>
      </c>
      <c r="I7" s="16" t="str">
        <f t="shared" si="1"/>
        <v>Gagné !</v>
      </c>
      <c r="K7" s="16" t="str">
        <f t="shared" si="2"/>
        <v>Gagné !</v>
      </c>
      <c r="M7" s="16" t="str">
        <f t="shared" si="3"/>
        <v>Gagné !</v>
      </c>
      <c r="O7" s="16" t="str">
        <f t="shared" si="4"/>
        <v>Gagné !</v>
      </c>
      <c r="Q7" s="16" t="str">
        <f t="shared" si="5"/>
        <v>Gagné !</v>
      </c>
      <c r="S7" s="16" t="str">
        <f t="shared" si="6"/>
        <v>Gagné !</v>
      </c>
      <c r="U7" s="16" t="str">
        <f t="shared" si="7"/>
        <v>Gagné !</v>
      </c>
      <c r="W7" s="33" t="str">
        <f t="shared" si="9"/>
        <v/>
      </c>
      <c r="X7" s="33" t="str">
        <f t="shared" si="10"/>
        <v/>
      </c>
      <c r="Y7" s="33" t="str">
        <f t="shared" si="11"/>
        <v/>
      </c>
      <c r="Z7" s="33" t="str">
        <f t="shared" si="12"/>
        <v/>
      </c>
      <c r="AA7" s="33" t="str">
        <f t="shared" si="13"/>
        <v/>
      </c>
      <c r="AB7" s="33" t="str">
        <f t="shared" si="14"/>
        <v/>
      </c>
      <c r="AC7" s="33" t="str">
        <f t="shared" si="15"/>
        <v/>
      </c>
      <c r="AD7" s="33" t="str">
        <f t="shared" si="16"/>
        <v/>
      </c>
    </row>
    <row r="8" spans="1:30" x14ac:dyDescent="0.25">
      <c r="A8" s="2">
        <v>41804</v>
      </c>
      <c r="B8" s="1">
        <v>0.875</v>
      </c>
      <c r="C8" s="7" t="s">
        <v>12</v>
      </c>
      <c r="E8" s="26" t="s">
        <v>13</v>
      </c>
      <c r="G8" s="15" t="str">
        <f t="shared" si="0"/>
        <v>Gagné !</v>
      </c>
      <c r="I8" s="16" t="str">
        <f t="shared" si="1"/>
        <v>Gagné !</v>
      </c>
      <c r="K8" s="16" t="str">
        <f t="shared" si="2"/>
        <v>Gagné !</v>
      </c>
      <c r="M8" s="16" t="str">
        <f t="shared" si="3"/>
        <v>Gagné !</v>
      </c>
      <c r="O8" s="16" t="str">
        <f t="shared" si="4"/>
        <v>Gagné !</v>
      </c>
      <c r="Q8" s="16" t="str">
        <f t="shared" si="5"/>
        <v>Gagné !</v>
      </c>
      <c r="S8" s="16" t="str">
        <f t="shared" si="6"/>
        <v>Gagné !</v>
      </c>
      <c r="U8" s="16" t="str">
        <f t="shared" si="7"/>
        <v>Gagné !</v>
      </c>
      <c r="W8" s="33" t="str">
        <f t="shared" si="9"/>
        <v/>
      </c>
      <c r="X8" s="33" t="str">
        <f t="shared" si="10"/>
        <v/>
      </c>
      <c r="Y8" s="33" t="str">
        <f t="shared" si="11"/>
        <v/>
      </c>
      <c r="Z8" s="33" t="str">
        <f t="shared" si="12"/>
        <v/>
      </c>
      <c r="AA8" s="33" t="str">
        <f t="shared" si="13"/>
        <v/>
      </c>
      <c r="AB8" s="33" t="str">
        <f t="shared" si="14"/>
        <v/>
      </c>
      <c r="AC8" s="33" t="str">
        <f t="shared" si="15"/>
        <v/>
      </c>
      <c r="AD8" s="33" t="str">
        <f t="shared" si="16"/>
        <v/>
      </c>
    </row>
    <row r="9" spans="1:30" x14ac:dyDescent="0.25">
      <c r="A9" s="2">
        <v>41804</v>
      </c>
      <c r="B9" s="1">
        <v>0</v>
      </c>
      <c r="C9" s="7" t="s">
        <v>14</v>
      </c>
      <c r="E9" s="26" t="s">
        <v>15</v>
      </c>
      <c r="G9" s="15" t="str">
        <f t="shared" si="0"/>
        <v>Gagné !</v>
      </c>
      <c r="I9" s="16" t="str">
        <f t="shared" si="1"/>
        <v>Gagné !</v>
      </c>
      <c r="K9" s="16" t="str">
        <f t="shared" si="2"/>
        <v>Gagné !</v>
      </c>
      <c r="M9" s="16" t="str">
        <f t="shared" si="3"/>
        <v>Gagné !</v>
      </c>
      <c r="O9" s="16" t="str">
        <f t="shared" si="4"/>
        <v>Gagné !</v>
      </c>
      <c r="Q9" s="16" t="str">
        <f t="shared" si="5"/>
        <v>Gagné !</v>
      </c>
      <c r="S9" s="16" t="str">
        <f t="shared" si="6"/>
        <v>Gagné !</v>
      </c>
      <c r="U9" s="16" t="str">
        <f t="shared" si="7"/>
        <v>Gagné !</v>
      </c>
      <c r="W9" s="33" t="str">
        <f t="shared" si="9"/>
        <v/>
      </c>
      <c r="X9" s="33" t="str">
        <f t="shared" si="10"/>
        <v/>
      </c>
      <c r="Y9" s="33" t="str">
        <f t="shared" si="11"/>
        <v/>
      </c>
      <c r="Z9" s="33" t="str">
        <f t="shared" si="12"/>
        <v/>
      </c>
      <c r="AA9" s="33" t="str">
        <f t="shared" si="13"/>
        <v/>
      </c>
      <c r="AB9" s="33" t="str">
        <f t="shared" si="14"/>
        <v/>
      </c>
      <c r="AC9" s="33" t="str">
        <f t="shared" si="15"/>
        <v/>
      </c>
      <c r="AD9" s="33" t="str">
        <f t="shared" si="16"/>
        <v/>
      </c>
    </row>
    <row r="10" spans="1:30" x14ac:dyDescent="0.25">
      <c r="A10" s="2">
        <v>41804</v>
      </c>
      <c r="B10" s="1">
        <v>0.125</v>
      </c>
      <c r="C10" s="6" t="s">
        <v>10</v>
      </c>
      <c r="E10" s="25" t="s">
        <v>11</v>
      </c>
      <c r="G10" s="15" t="str">
        <f t="shared" si="0"/>
        <v>Gagné !</v>
      </c>
      <c r="I10" s="16" t="str">
        <f t="shared" si="1"/>
        <v>Gagné !</v>
      </c>
      <c r="K10" s="16" t="str">
        <f t="shared" si="2"/>
        <v>Gagné !</v>
      </c>
      <c r="M10" s="16" t="str">
        <f t="shared" si="3"/>
        <v>Gagné !</v>
      </c>
      <c r="O10" s="16" t="str">
        <f t="shared" si="4"/>
        <v>Gagné !</v>
      </c>
      <c r="Q10" s="16" t="str">
        <f t="shared" si="5"/>
        <v>Gagné !</v>
      </c>
      <c r="S10" s="16" t="str">
        <f t="shared" si="6"/>
        <v>Gagné !</v>
      </c>
      <c r="U10" s="16" t="str">
        <f t="shared" si="7"/>
        <v>Gagné !</v>
      </c>
      <c r="W10" s="33" t="str">
        <f t="shared" si="9"/>
        <v/>
      </c>
      <c r="X10" s="33" t="str">
        <f t="shared" si="10"/>
        <v/>
      </c>
      <c r="Y10" s="33" t="str">
        <f t="shared" si="11"/>
        <v/>
      </c>
      <c r="Z10" s="33" t="str">
        <f t="shared" si="12"/>
        <v/>
      </c>
      <c r="AA10" s="33" t="str">
        <f t="shared" si="13"/>
        <v/>
      </c>
      <c r="AB10" s="33" t="str">
        <f t="shared" si="14"/>
        <v/>
      </c>
      <c r="AC10" s="33" t="str">
        <f t="shared" si="15"/>
        <v/>
      </c>
      <c r="AD10" s="33" t="str">
        <f t="shared" si="16"/>
        <v/>
      </c>
    </row>
    <row r="11" spans="1:30" x14ac:dyDescent="0.25">
      <c r="A11" s="2">
        <v>41805</v>
      </c>
      <c r="B11" s="1">
        <v>0.75</v>
      </c>
      <c r="C11" s="8" t="s">
        <v>16</v>
      </c>
      <c r="E11" s="27" t="s">
        <v>17</v>
      </c>
      <c r="G11" s="15" t="str">
        <f t="shared" si="0"/>
        <v>Gagné !</v>
      </c>
      <c r="I11" s="16" t="str">
        <f t="shared" si="1"/>
        <v>Gagné !</v>
      </c>
      <c r="K11" s="16" t="str">
        <f t="shared" si="2"/>
        <v>Gagné !</v>
      </c>
      <c r="M11" s="16" t="str">
        <f t="shared" si="3"/>
        <v>Gagné !</v>
      </c>
      <c r="O11" s="16" t="str">
        <f t="shared" si="4"/>
        <v>Gagné !</v>
      </c>
      <c r="Q11" s="16" t="str">
        <f t="shared" si="5"/>
        <v>Gagné !</v>
      </c>
      <c r="S11" s="16" t="str">
        <f t="shared" si="6"/>
        <v>Gagné !</v>
      </c>
      <c r="U11" s="16" t="str">
        <f t="shared" si="7"/>
        <v>Gagné !</v>
      </c>
      <c r="W11" s="33" t="str">
        <f t="shared" si="9"/>
        <v/>
      </c>
      <c r="X11" s="33" t="str">
        <f t="shared" si="10"/>
        <v/>
      </c>
      <c r="Y11" s="33" t="str">
        <f t="shared" si="11"/>
        <v/>
      </c>
      <c r="Z11" s="33" t="str">
        <f t="shared" si="12"/>
        <v/>
      </c>
      <c r="AA11" s="33" t="str">
        <f t="shared" si="13"/>
        <v/>
      </c>
      <c r="AB11" s="33" t="str">
        <f t="shared" si="14"/>
        <v/>
      </c>
      <c r="AC11" s="33" t="str">
        <f t="shared" si="15"/>
        <v/>
      </c>
      <c r="AD11" s="33" t="str">
        <f t="shared" si="16"/>
        <v/>
      </c>
    </row>
    <row r="12" spans="1:30" x14ac:dyDescent="0.25">
      <c r="A12" s="2">
        <v>41805</v>
      </c>
      <c r="B12" s="1">
        <v>0.875</v>
      </c>
      <c r="C12" s="8" t="s">
        <v>18</v>
      </c>
      <c r="E12" s="27" t="s">
        <v>19</v>
      </c>
      <c r="G12" s="15" t="str">
        <f t="shared" si="0"/>
        <v>Gagné !</v>
      </c>
      <c r="I12" s="16" t="str">
        <f t="shared" si="1"/>
        <v>Gagné !</v>
      </c>
      <c r="K12" s="16" t="str">
        <f t="shared" si="2"/>
        <v>Gagné !</v>
      </c>
      <c r="M12" s="16" t="str">
        <f t="shared" si="3"/>
        <v>Gagné !</v>
      </c>
      <c r="O12" s="16" t="str">
        <f t="shared" si="4"/>
        <v>Gagné !</v>
      </c>
      <c r="Q12" s="16" t="str">
        <f t="shared" si="5"/>
        <v>Gagné !</v>
      </c>
      <c r="S12" s="16" t="str">
        <f t="shared" si="6"/>
        <v>Gagné !</v>
      </c>
      <c r="U12" s="16" t="str">
        <f t="shared" si="7"/>
        <v>Gagné !</v>
      </c>
      <c r="W12" s="33" t="str">
        <f t="shared" si="9"/>
        <v/>
      </c>
      <c r="X12" s="33" t="str">
        <f t="shared" si="10"/>
        <v/>
      </c>
      <c r="Y12" s="33" t="str">
        <f t="shared" si="11"/>
        <v/>
      </c>
      <c r="Z12" s="33" t="str">
        <f t="shared" si="12"/>
        <v/>
      </c>
      <c r="AA12" s="33" t="str">
        <f t="shared" si="13"/>
        <v/>
      </c>
      <c r="AB12" s="33" t="str">
        <f t="shared" si="14"/>
        <v/>
      </c>
      <c r="AC12" s="33" t="str">
        <f t="shared" si="15"/>
        <v/>
      </c>
      <c r="AD12" s="33" t="str">
        <f t="shared" si="16"/>
        <v/>
      </c>
    </row>
    <row r="13" spans="1:30" x14ac:dyDescent="0.25">
      <c r="A13" s="2">
        <v>41805</v>
      </c>
      <c r="B13" s="1">
        <v>0</v>
      </c>
      <c r="C13" s="9" t="s">
        <v>20</v>
      </c>
      <c r="E13" s="28" t="s">
        <v>21</v>
      </c>
      <c r="G13" s="15" t="str">
        <f t="shared" si="0"/>
        <v>Gagné !</v>
      </c>
      <c r="I13" s="16" t="str">
        <f t="shared" si="1"/>
        <v>Gagné !</v>
      </c>
      <c r="K13" s="16" t="str">
        <f t="shared" si="2"/>
        <v>Gagné !</v>
      </c>
      <c r="M13" s="16" t="str">
        <f t="shared" si="3"/>
        <v>Gagné !</v>
      </c>
      <c r="O13" s="16" t="str">
        <f t="shared" si="4"/>
        <v>Gagné !</v>
      </c>
      <c r="Q13" s="16" t="str">
        <f t="shared" si="5"/>
        <v>Gagné !</v>
      </c>
      <c r="S13" s="16" t="str">
        <f t="shared" si="6"/>
        <v>Gagné !</v>
      </c>
      <c r="U13" s="16" t="str">
        <f t="shared" si="7"/>
        <v>Gagné !</v>
      </c>
      <c r="W13" s="33" t="str">
        <f t="shared" si="9"/>
        <v/>
      </c>
      <c r="X13" s="33" t="str">
        <f t="shared" si="10"/>
        <v/>
      </c>
      <c r="Y13" s="33" t="str">
        <f t="shared" si="11"/>
        <v/>
      </c>
      <c r="Z13" s="33" t="str">
        <f t="shared" si="12"/>
        <v/>
      </c>
      <c r="AA13" s="33" t="str">
        <f t="shared" si="13"/>
        <v/>
      </c>
      <c r="AB13" s="33" t="str">
        <f t="shared" si="14"/>
        <v/>
      </c>
      <c r="AC13" s="33" t="str">
        <f t="shared" si="15"/>
        <v/>
      </c>
      <c r="AD13" s="33" t="str">
        <f t="shared" si="16"/>
        <v/>
      </c>
    </row>
    <row r="14" spans="1:30" x14ac:dyDescent="0.25">
      <c r="A14" s="2">
        <v>41806</v>
      </c>
      <c r="B14" s="1">
        <v>0.75</v>
      </c>
      <c r="C14" s="10" t="s">
        <v>24</v>
      </c>
      <c r="E14" s="29" t="s">
        <v>25</v>
      </c>
      <c r="G14" s="15" t="str">
        <f t="shared" si="0"/>
        <v>Gagné !</v>
      </c>
      <c r="I14" s="16" t="str">
        <f t="shared" si="1"/>
        <v>Gagné !</v>
      </c>
      <c r="K14" s="16" t="str">
        <f t="shared" si="2"/>
        <v>Gagné !</v>
      </c>
      <c r="M14" s="16" t="str">
        <f t="shared" si="3"/>
        <v>Gagné !</v>
      </c>
      <c r="O14" s="16" t="str">
        <f t="shared" si="4"/>
        <v>Gagné !</v>
      </c>
      <c r="Q14" s="16" t="str">
        <f t="shared" si="5"/>
        <v>Gagné !</v>
      </c>
      <c r="S14" s="16" t="str">
        <f t="shared" si="6"/>
        <v>Gagné !</v>
      </c>
      <c r="U14" s="16" t="str">
        <f t="shared" si="7"/>
        <v>Gagné !</v>
      </c>
      <c r="W14" s="33" t="str">
        <f t="shared" si="9"/>
        <v/>
      </c>
      <c r="X14" s="33" t="str">
        <f t="shared" si="10"/>
        <v/>
      </c>
      <c r="Y14" s="33" t="str">
        <f t="shared" si="11"/>
        <v/>
      </c>
      <c r="Z14" s="33" t="str">
        <f t="shared" si="12"/>
        <v/>
      </c>
      <c r="AA14" s="33" t="str">
        <f t="shared" si="13"/>
        <v/>
      </c>
      <c r="AB14" s="33" t="str">
        <f t="shared" si="14"/>
        <v/>
      </c>
      <c r="AC14" s="33" t="str">
        <f t="shared" si="15"/>
        <v/>
      </c>
      <c r="AD14" s="33" t="str">
        <f t="shared" si="16"/>
        <v/>
      </c>
    </row>
    <row r="15" spans="1:30" x14ac:dyDescent="0.25">
      <c r="A15" s="2">
        <v>41806</v>
      </c>
      <c r="B15" s="1">
        <v>0.875</v>
      </c>
      <c r="C15" s="9" t="s">
        <v>22</v>
      </c>
      <c r="E15" s="28" t="s">
        <v>23</v>
      </c>
      <c r="G15" s="15" t="str">
        <f t="shared" si="0"/>
        <v>Gagné !</v>
      </c>
      <c r="I15" s="16" t="str">
        <f t="shared" si="1"/>
        <v>Gagné !</v>
      </c>
      <c r="K15" s="16" t="str">
        <f t="shared" si="2"/>
        <v>Gagné !</v>
      </c>
      <c r="M15" s="16" t="str">
        <f t="shared" si="3"/>
        <v>Gagné !</v>
      </c>
      <c r="O15" s="16" t="str">
        <f t="shared" si="4"/>
        <v>Gagné !</v>
      </c>
      <c r="Q15" s="16" t="str">
        <f t="shared" si="5"/>
        <v>Gagné !</v>
      </c>
      <c r="S15" s="16" t="str">
        <f t="shared" si="6"/>
        <v>Gagné !</v>
      </c>
      <c r="U15" s="16" t="str">
        <f t="shared" si="7"/>
        <v>Gagné !</v>
      </c>
      <c r="W15" s="33" t="str">
        <f t="shared" si="9"/>
        <v/>
      </c>
      <c r="X15" s="33" t="str">
        <f t="shared" si="10"/>
        <v/>
      </c>
      <c r="Y15" s="33" t="str">
        <f t="shared" si="11"/>
        <v/>
      </c>
      <c r="Z15" s="33" t="str">
        <f t="shared" si="12"/>
        <v/>
      </c>
      <c r="AA15" s="33" t="str">
        <f t="shared" si="13"/>
        <v/>
      </c>
      <c r="AB15" s="33" t="str">
        <f t="shared" si="14"/>
        <v/>
      </c>
      <c r="AC15" s="33" t="str">
        <f t="shared" si="15"/>
        <v/>
      </c>
      <c r="AD15" s="33" t="str">
        <f t="shared" si="16"/>
        <v/>
      </c>
    </row>
    <row r="16" spans="1:30" x14ac:dyDescent="0.25">
      <c r="A16" s="2">
        <v>41806</v>
      </c>
      <c r="B16" s="1">
        <v>0</v>
      </c>
      <c r="C16" s="10" t="s">
        <v>26</v>
      </c>
      <c r="E16" s="29" t="s">
        <v>27</v>
      </c>
      <c r="G16" s="15" t="str">
        <f t="shared" si="0"/>
        <v>Gagné !</v>
      </c>
      <c r="I16" s="16" t="str">
        <f t="shared" si="1"/>
        <v>Gagné !</v>
      </c>
      <c r="K16" s="16" t="str">
        <f t="shared" si="2"/>
        <v>Gagné !</v>
      </c>
      <c r="M16" s="16" t="str">
        <f t="shared" si="3"/>
        <v>Gagné !</v>
      </c>
      <c r="O16" s="16" t="str">
        <f t="shared" si="4"/>
        <v>Gagné !</v>
      </c>
      <c r="Q16" s="16" t="str">
        <f t="shared" si="5"/>
        <v>Gagné !</v>
      </c>
      <c r="S16" s="16" t="str">
        <f t="shared" si="6"/>
        <v>Gagné !</v>
      </c>
      <c r="U16" s="16" t="str">
        <f t="shared" si="7"/>
        <v>Gagné !</v>
      </c>
      <c r="W16" s="33" t="str">
        <f t="shared" si="9"/>
        <v/>
      </c>
      <c r="X16" s="33" t="str">
        <f t="shared" si="10"/>
        <v/>
      </c>
      <c r="Y16" s="33" t="str">
        <f t="shared" si="11"/>
        <v/>
      </c>
      <c r="Z16" s="33" t="str">
        <f t="shared" si="12"/>
        <v/>
      </c>
      <c r="AA16" s="33" t="str">
        <f t="shared" si="13"/>
        <v/>
      </c>
      <c r="AB16" s="33" t="str">
        <f t="shared" si="14"/>
        <v/>
      </c>
      <c r="AC16" s="33" t="str">
        <f t="shared" si="15"/>
        <v/>
      </c>
      <c r="AD16" s="33" t="str">
        <f t="shared" si="16"/>
        <v/>
      </c>
    </row>
    <row r="17" spans="1:30" x14ac:dyDescent="0.25">
      <c r="A17" s="2">
        <v>41807</v>
      </c>
      <c r="B17" s="1">
        <v>0.75</v>
      </c>
      <c r="C17" s="11" t="s">
        <v>28</v>
      </c>
      <c r="E17" s="30" t="s">
        <v>29</v>
      </c>
      <c r="G17" s="15" t="str">
        <f t="shared" si="0"/>
        <v>Gagné !</v>
      </c>
      <c r="I17" s="16" t="str">
        <f t="shared" si="1"/>
        <v>Gagné !</v>
      </c>
      <c r="K17" s="16" t="str">
        <f t="shared" si="2"/>
        <v>Gagné !</v>
      </c>
      <c r="M17" s="16" t="str">
        <f t="shared" si="3"/>
        <v>Gagné !</v>
      </c>
      <c r="O17" s="16" t="str">
        <f t="shared" si="4"/>
        <v>Gagné !</v>
      </c>
      <c r="Q17" s="16" t="str">
        <f t="shared" si="5"/>
        <v>Gagné !</v>
      </c>
      <c r="S17" s="16" t="str">
        <f t="shared" si="6"/>
        <v>Gagné !</v>
      </c>
      <c r="U17" s="16" t="str">
        <f t="shared" si="7"/>
        <v>Gagné !</v>
      </c>
      <c r="W17" s="33" t="str">
        <f t="shared" si="9"/>
        <v/>
      </c>
      <c r="X17" s="33" t="str">
        <f t="shared" si="10"/>
        <v/>
      </c>
      <c r="Y17" s="33" t="str">
        <f t="shared" si="11"/>
        <v/>
      </c>
      <c r="Z17" s="33" t="str">
        <f t="shared" si="12"/>
        <v/>
      </c>
      <c r="AA17" s="33" t="str">
        <f t="shared" si="13"/>
        <v/>
      </c>
      <c r="AB17" s="33" t="str">
        <f t="shared" si="14"/>
        <v/>
      </c>
      <c r="AC17" s="33" t="str">
        <f t="shared" si="15"/>
        <v/>
      </c>
      <c r="AD17" s="33" t="str">
        <f t="shared" si="16"/>
        <v/>
      </c>
    </row>
    <row r="18" spans="1:30" x14ac:dyDescent="0.25">
      <c r="A18" s="2">
        <v>41807</v>
      </c>
      <c r="B18" s="1">
        <v>0.875</v>
      </c>
      <c r="C18" s="4" t="s">
        <v>0</v>
      </c>
      <c r="E18" s="23" t="s">
        <v>2</v>
      </c>
      <c r="G18" s="15" t="str">
        <f t="shared" si="0"/>
        <v>Gagné !</v>
      </c>
      <c r="I18" s="16" t="str">
        <f t="shared" si="1"/>
        <v>Gagné !</v>
      </c>
      <c r="K18" s="16" t="str">
        <f t="shared" si="2"/>
        <v>Gagné !</v>
      </c>
      <c r="M18" s="16" t="str">
        <f t="shared" si="3"/>
        <v>Gagné !</v>
      </c>
      <c r="O18" s="16" t="str">
        <f t="shared" si="4"/>
        <v>Gagné !</v>
      </c>
      <c r="Q18" s="16" t="str">
        <f t="shared" si="5"/>
        <v>Gagné !</v>
      </c>
      <c r="S18" s="16" t="str">
        <f t="shared" si="6"/>
        <v>Gagné !</v>
      </c>
      <c r="U18" s="16" t="str">
        <f t="shared" si="7"/>
        <v>Gagné !</v>
      </c>
      <c r="W18" s="33" t="str">
        <f t="shared" si="9"/>
        <v/>
      </c>
      <c r="X18" s="33" t="str">
        <f t="shared" si="10"/>
        <v/>
      </c>
      <c r="Y18" s="33" t="str">
        <f t="shared" si="11"/>
        <v/>
      </c>
      <c r="Z18" s="33" t="str">
        <f t="shared" si="12"/>
        <v/>
      </c>
      <c r="AA18" s="33" t="str">
        <f t="shared" si="13"/>
        <v/>
      </c>
      <c r="AB18" s="33" t="str">
        <f t="shared" si="14"/>
        <v/>
      </c>
      <c r="AC18" s="33" t="str">
        <f t="shared" si="15"/>
        <v/>
      </c>
      <c r="AD18" s="33" t="str">
        <f t="shared" si="16"/>
        <v/>
      </c>
    </row>
    <row r="19" spans="1:30" x14ac:dyDescent="0.25">
      <c r="A19" s="2">
        <v>41807</v>
      </c>
      <c r="B19" s="1">
        <v>0</v>
      </c>
      <c r="C19" s="11" t="s">
        <v>30</v>
      </c>
      <c r="E19" s="30" t="s">
        <v>31</v>
      </c>
      <c r="G19" s="15" t="str">
        <f t="shared" si="0"/>
        <v>Gagné !</v>
      </c>
      <c r="I19" s="16" t="str">
        <f t="shared" si="1"/>
        <v>Gagné !</v>
      </c>
      <c r="K19" s="16" t="str">
        <f t="shared" si="2"/>
        <v>Gagné !</v>
      </c>
      <c r="M19" s="16" t="str">
        <f t="shared" si="3"/>
        <v>Gagné !</v>
      </c>
      <c r="O19" s="16" t="str">
        <f t="shared" si="4"/>
        <v>Gagné !</v>
      </c>
      <c r="Q19" s="16" t="str">
        <f t="shared" si="5"/>
        <v>Gagné !</v>
      </c>
      <c r="S19" s="16" t="str">
        <f t="shared" si="6"/>
        <v>Gagné !</v>
      </c>
      <c r="U19" s="16" t="str">
        <f t="shared" si="7"/>
        <v>Gagné !</v>
      </c>
      <c r="W19" s="33" t="str">
        <f t="shared" si="9"/>
        <v/>
      </c>
      <c r="X19" s="33" t="str">
        <f t="shared" si="10"/>
        <v/>
      </c>
      <c r="Y19" s="33" t="str">
        <f t="shared" si="11"/>
        <v/>
      </c>
      <c r="Z19" s="33" t="str">
        <f t="shared" si="12"/>
        <v/>
      </c>
      <c r="AA19" s="33" t="str">
        <f t="shared" si="13"/>
        <v/>
      </c>
      <c r="AB19" s="33" t="str">
        <f t="shared" si="14"/>
        <v/>
      </c>
      <c r="AC19" s="33" t="str">
        <f t="shared" si="15"/>
        <v/>
      </c>
      <c r="AD19" s="33" t="str">
        <f t="shared" si="16"/>
        <v/>
      </c>
    </row>
    <row r="20" spans="1:30" x14ac:dyDescent="0.25">
      <c r="A20" s="2">
        <v>41808</v>
      </c>
      <c r="B20" s="1">
        <v>0.75</v>
      </c>
      <c r="C20" s="5" t="s">
        <v>7</v>
      </c>
      <c r="E20" s="24" t="s">
        <v>5</v>
      </c>
      <c r="G20" s="15" t="str">
        <f t="shared" si="0"/>
        <v>Gagné !</v>
      </c>
      <c r="I20" s="16" t="str">
        <f t="shared" si="1"/>
        <v>Gagné !</v>
      </c>
      <c r="K20" s="16" t="str">
        <f t="shared" si="2"/>
        <v>Gagné !</v>
      </c>
      <c r="M20" s="16" t="str">
        <f t="shared" si="3"/>
        <v>Gagné !</v>
      </c>
      <c r="O20" s="16" t="str">
        <f t="shared" si="4"/>
        <v>Gagné !</v>
      </c>
      <c r="Q20" s="16" t="str">
        <f t="shared" si="5"/>
        <v>Gagné !</v>
      </c>
      <c r="S20" s="16" t="str">
        <f t="shared" si="6"/>
        <v>Gagné !</v>
      </c>
      <c r="U20" s="16" t="str">
        <f t="shared" si="7"/>
        <v>Gagné !</v>
      </c>
      <c r="W20" s="33" t="str">
        <f t="shared" si="9"/>
        <v/>
      </c>
      <c r="X20" s="33" t="str">
        <f t="shared" si="10"/>
        <v/>
      </c>
      <c r="Y20" s="33" t="str">
        <f t="shared" si="11"/>
        <v/>
      </c>
      <c r="Z20" s="33" t="str">
        <f t="shared" si="12"/>
        <v/>
      </c>
      <c r="AA20" s="33" t="str">
        <f t="shared" si="13"/>
        <v/>
      </c>
      <c r="AB20" s="33" t="str">
        <f t="shared" si="14"/>
        <v/>
      </c>
      <c r="AC20" s="33" t="str">
        <f t="shared" si="15"/>
        <v/>
      </c>
      <c r="AD20" s="33" t="str">
        <f t="shared" si="16"/>
        <v/>
      </c>
    </row>
    <row r="21" spans="1:30" x14ac:dyDescent="0.25">
      <c r="A21" s="2">
        <v>41808</v>
      </c>
      <c r="B21" s="1">
        <v>0.875</v>
      </c>
      <c r="C21" s="5" t="s">
        <v>4</v>
      </c>
      <c r="E21" s="24" t="s">
        <v>6</v>
      </c>
      <c r="G21" s="15" t="str">
        <f t="shared" si="0"/>
        <v>Gagné !</v>
      </c>
      <c r="I21" s="16" t="str">
        <f t="shared" si="1"/>
        <v>Gagné !</v>
      </c>
      <c r="K21" s="16" t="str">
        <f t="shared" si="2"/>
        <v>Gagné !</v>
      </c>
      <c r="M21" s="16" t="str">
        <f t="shared" si="3"/>
        <v>Gagné !</v>
      </c>
      <c r="O21" s="16" t="str">
        <f t="shared" si="4"/>
        <v>Gagné !</v>
      </c>
      <c r="Q21" s="16" t="str">
        <f t="shared" si="5"/>
        <v>Gagné !</v>
      </c>
      <c r="S21" s="16" t="str">
        <f t="shared" si="6"/>
        <v>Gagné !</v>
      </c>
      <c r="U21" s="16" t="str">
        <f t="shared" si="7"/>
        <v>Gagné !</v>
      </c>
      <c r="W21" s="33" t="str">
        <f t="shared" si="9"/>
        <v/>
      </c>
      <c r="X21" s="33" t="str">
        <f t="shared" si="10"/>
        <v/>
      </c>
      <c r="Y21" s="33" t="str">
        <f t="shared" si="11"/>
        <v/>
      </c>
      <c r="Z21" s="33" t="str">
        <f t="shared" si="12"/>
        <v/>
      </c>
      <c r="AA21" s="33" t="str">
        <f t="shared" si="13"/>
        <v/>
      </c>
      <c r="AB21" s="33" t="str">
        <f t="shared" si="14"/>
        <v/>
      </c>
      <c r="AC21" s="33" t="str">
        <f t="shared" si="15"/>
        <v/>
      </c>
      <c r="AD21" s="33" t="str">
        <f t="shared" si="16"/>
        <v/>
      </c>
    </row>
    <row r="22" spans="1:30" x14ac:dyDescent="0.25">
      <c r="A22" s="2">
        <v>41808</v>
      </c>
      <c r="B22" s="1">
        <v>0</v>
      </c>
      <c r="C22" s="4" t="s">
        <v>3</v>
      </c>
      <c r="E22" s="23" t="s">
        <v>1</v>
      </c>
      <c r="G22" s="15" t="str">
        <f t="shared" si="0"/>
        <v>Gagné !</v>
      </c>
      <c r="I22" s="16" t="str">
        <f t="shared" si="1"/>
        <v>Gagné !</v>
      </c>
      <c r="K22" s="16" t="str">
        <f t="shared" si="2"/>
        <v>Gagné !</v>
      </c>
      <c r="M22" s="16" t="str">
        <f t="shared" si="3"/>
        <v>Gagné !</v>
      </c>
      <c r="O22" s="16" t="str">
        <f t="shared" si="4"/>
        <v>Gagné !</v>
      </c>
      <c r="Q22" s="16" t="str">
        <f t="shared" si="5"/>
        <v>Gagné !</v>
      </c>
      <c r="S22" s="16" t="str">
        <f t="shared" si="6"/>
        <v>Gagné !</v>
      </c>
      <c r="U22" s="16" t="str">
        <f t="shared" si="7"/>
        <v>Gagné !</v>
      </c>
      <c r="W22" s="33" t="str">
        <f t="shared" si="9"/>
        <v/>
      </c>
      <c r="X22" s="33" t="str">
        <f t="shared" si="10"/>
        <v/>
      </c>
      <c r="Y22" s="33" t="str">
        <f t="shared" si="11"/>
        <v/>
      </c>
      <c r="Z22" s="33" t="str">
        <f t="shared" si="12"/>
        <v/>
      </c>
      <c r="AA22" s="33" t="str">
        <f t="shared" si="13"/>
        <v/>
      </c>
      <c r="AB22" s="33" t="str">
        <f t="shared" si="14"/>
        <v/>
      </c>
      <c r="AC22" s="33" t="str">
        <f t="shared" si="15"/>
        <v/>
      </c>
      <c r="AD22" s="33" t="str">
        <f t="shared" si="16"/>
        <v/>
      </c>
    </row>
    <row r="23" spans="1:30" x14ac:dyDescent="0.25">
      <c r="A23" s="2">
        <v>41809</v>
      </c>
      <c r="B23" s="1">
        <v>0.75</v>
      </c>
      <c r="C23" s="6" t="s">
        <v>8</v>
      </c>
      <c r="E23" s="25" t="s">
        <v>10</v>
      </c>
      <c r="G23" s="15" t="str">
        <f t="shared" si="0"/>
        <v>Gagné !</v>
      </c>
      <c r="I23" s="16" t="str">
        <f t="shared" si="1"/>
        <v>Gagné !</v>
      </c>
      <c r="K23" s="16" t="str">
        <f t="shared" si="2"/>
        <v>Gagné !</v>
      </c>
      <c r="M23" s="16" t="str">
        <f t="shared" si="3"/>
        <v>Gagné !</v>
      </c>
      <c r="O23" s="16" t="str">
        <f t="shared" si="4"/>
        <v>Gagné !</v>
      </c>
      <c r="Q23" s="16" t="str">
        <f t="shared" si="5"/>
        <v>Gagné !</v>
      </c>
      <c r="S23" s="16" t="str">
        <f t="shared" si="6"/>
        <v>Gagné !</v>
      </c>
      <c r="U23" s="16" t="str">
        <f t="shared" si="7"/>
        <v>Gagné !</v>
      </c>
      <c r="W23" s="33" t="str">
        <f t="shared" si="9"/>
        <v/>
      </c>
      <c r="X23" s="33" t="str">
        <f t="shared" si="10"/>
        <v/>
      </c>
      <c r="Y23" s="33" t="str">
        <f t="shared" si="11"/>
        <v/>
      </c>
      <c r="Z23" s="33" t="str">
        <f t="shared" si="12"/>
        <v/>
      </c>
      <c r="AA23" s="33" t="str">
        <f t="shared" si="13"/>
        <v/>
      </c>
      <c r="AB23" s="33" t="str">
        <f t="shared" si="14"/>
        <v/>
      </c>
      <c r="AC23" s="33" t="str">
        <f t="shared" si="15"/>
        <v/>
      </c>
      <c r="AD23" s="33" t="str">
        <f t="shared" si="16"/>
        <v/>
      </c>
    </row>
    <row r="24" spans="1:30" x14ac:dyDescent="0.25">
      <c r="A24" s="2">
        <v>41809</v>
      </c>
      <c r="B24" s="1">
        <v>0.875</v>
      </c>
      <c r="C24" s="7" t="s">
        <v>12</v>
      </c>
      <c r="E24" s="26" t="s">
        <v>14</v>
      </c>
      <c r="G24" s="15" t="str">
        <f t="shared" si="0"/>
        <v>Gagné !</v>
      </c>
      <c r="I24" s="16" t="str">
        <f t="shared" si="1"/>
        <v>Gagné !</v>
      </c>
      <c r="K24" s="16" t="str">
        <f t="shared" si="2"/>
        <v>Gagné !</v>
      </c>
      <c r="M24" s="16" t="str">
        <f t="shared" si="3"/>
        <v>Gagné !</v>
      </c>
      <c r="O24" s="16" t="str">
        <f t="shared" si="4"/>
        <v>Gagné !</v>
      </c>
      <c r="Q24" s="16" t="str">
        <f t="shared" si="5"/>
        <v>Gagné !</v>
      </c>
      <c r="S24" s="16" t="str">
        <f t="shared" si="6"/>
        <v>Gagné !</v>
      </c>
      <c r="U24" s="16" t="str">
        <f t="shared" si="7"/>
        <v>Gagné !</v>
      </c>
      <c r="W24" s="33" t="str">
        <f t="shared" si="9"/>
        <v/>
      </c>
      <c r="X24" s="33" t="str">
        <f t="shared" si="10"/>
        <v/>
      </c>
      <c r="Y24" s="33" t="str">
        <f t="shared" si="11"/>
        <v/>
      </c>
      <c r="Z24" s="33" t="str">
        <f t="shared" si="12"/>
        <v/>
      </c>
      <c r="AA24" s="33" t="str">
        <f t="shared" si="13"/>
        <v/>
      </c>
      <c r="AB24" s="33" t="str">
        <f t="shared" si="14"/>
        <v/>
      </c>
      <c r="AC24" s="33" t="str">
        <f t="shared" si="15"/>
        <v/>
      </c>
      <c r="AD24" s="33" t="str">
        <f t="shared" si="16"/>
        <v/>
      </c>
    </row>
    <row r="25" spans="1:30" x14ac:dyDescent="0.25">
      <c r="A25" s="2">
        <v>41809</v>
      </c>
      <c r="B25" s="1">
        <v>0</v>
      </c>
      <c r="C25" s="6" t="s">
        <v>11</v>
      </c>
      <c r="E25" s="25" t="s">
        <v>9</v>
      </c>
      <c r="G25" s="15" t="str">
        <f t="shared" si="0"/>
        <v>Gagné !</v>
      </c>
      <c r="I25" s="16" t="str">
        <f t="shared" si="1"/>
        <v>Gagné !</v>
      </c>
      <c r="K25" s="16" t="str">
        <f t="shared" si="2"/>
        <v>Gagné !</v>
      </c>
      <c r="M25" s="16" t="str">
        <f t="shared" si="3"/>
        <v>Gagné !</v>
      </c>
      <c r="O25" s="16" t="str">
        <f t="shared" si="4"/>
        <v>Gagné !</v>
      </c>
      <c r="Q25" s="16" t="str">
        <f t="shared" si="5"/>
        <v>Gagné !</v>
      </c>
      <c r="S25" s="16" t="str">
        <f t="shared" si="6"/>
        <v>Gagné !</v>
      </c>
      <c r="U25" s="16" t="str">
        <f t="shared" si="7"/>
        <v>Gagné !</v>
      </c>
      <c r="W25" s="33" t="str">
        <f t="shared" si="9"/>
        <v/>
      </c>
      <c r="X25" s="33" t="str">
        <f t="shared" si="10"/>
        <v/>
      </c>
      <c r="Y25" s="33" t="str">
        <f t="shared" si="11"/>
        <v/>
      </c>
      <c r="Z25" s="33" t="str">
        <f t="shared" si="12"/>
        <v/>
      </c>
      <c r="AA25" s="33" t="str">
        <f t="shared" si="13"/>
        <v/>
      </c>
      <c r="AB25" s="33" t="str">
        <f t="shared" si="14"/>
        <v/>
      </c>
      <c r="AC25" s="33" t="str">
        <f t="shared" si="15"/>
        <v/>
      </c>
      <c r="AD25" s="33" t="str">
        <f t="shared" si="16"/>
        <v/>
      </c>
    </row>
    <row r="26" spans="1:30" x14ac:dyDescent="0.25">
      <c r="A26" s="2">
        <v>41810</v>
      </c>
      <c r="B26" s="1">
        <v>0.75</v>
      </c>
      <c r="C26" s="7" t="s">
        <v>15</v>
      </c>
      <c r="E26" s="26" t="s">
        <v>13</v>
      </c>
      <c r="G26" s="15" t="str">
        <f t="shared" si="0"/>
        <v>Gagné !</v>
      </c>
      <c r="I26" s="16" t="str">
        <f t="shared" si="1"/>
        <v>Gagné !</v>
      </c>
      <c r="K26" s="16" t="str">
        <f t="shared" si="2"/>
        <v>Gagné !</v>
      </c>
      <c r="M26" s="16" t="str">
        <f t="shared" si="3"/>
        <v>Gagné !</v>
      </c>
      <c r="O26" s="16" t="str">
        <f t="shared" si="4"/>
        <v>Gagné !</v>
      </c>
      <c r="Q26" s="16" t="str">
        <f t="shared" si="5"/>
        <v>Gagné !</v>
      </c>
      <c r="S26" s="16" t="str">
        <f t="shared" si="6"/>
        <v>Gagné !</v>
      </c>
      <c r="U26" s="16" t="str">
        <f t="shared" si="7"/>
        <v>Gagné !</v>
      </c>
      <c r="W26" s="33" t="str">
        <f t="shared" si="9"/>
        <v/>
      </c>
      <c r="X26" s="33" t="str">
        <f t="shared" si="10"/>
        <v/>
      </c>
      <c r="Y26" s="33" t="str">
        <f t="shared" si="11"/>
        <v/>
      </c>
      <c r="Z26" s="33" t="str">
        <f t="shared" si="12"/>
        <v/>
      </c>
      <c r="AA26" s="33" t="str">
        <f t="shared" si="13"/>
        <v/>
      </c>
      <c r="AB26" s="33" t="str">
        <f t="shared" si="14"/>
        <v/>
      </c>
      <c r="AC26" s="33" t="str">
        <f t="shared" si="15"/>
        <v/>
      </c>
      <c r="AD26" s="33" t="str">
        <f t="shared" si="16"/>
        <v/>
      </c>
    </row>
    <row r="27" spans="1:30" x14ac:dyDescent="0.25">
      <c r="A27" s="2">
        <v>41810</v>
      </c>
      <c r="B27" s="1">
        <v>0.875</v>
      </c>
      <c r="C27" s="8" t="s">
        <v>16</v>
      </c>
      <c r="E27" s="27" t="s">
        <v>18</v>
      </c>
      <c r="G27" s="15" t="str">
        <f t="shared" si="0"/>
        <v>Gagné !</v>
      </c>
      <c r="I27" s="16" t="str">
        <f t="shared" si="1"/>
        <v>Gagné !</v>
      </c>
      <c r="K27" s="16" t="str">
        <f t="shared" si="2"/>
        <v>Gagné !</v>
      </c>
      <c r="M27" s="16" t="str">
        <f t="shared" si="3"/>
        <v>Gagné !</v>
      </c>
      <c r="O27" s="16" t="str">
        <f t="shared" si="4"/>
        <v>Gagné !</v>
      </c>
      <c r="Q27" s="16" t="str">
        <f t="shared" si="5"/>
        <v>Gagné !</v>
      </c>
      <c r="S27" s="16" t="str">
        <f t="shared" si="6"/>
        <v>Gagné !</v>
      </c>
      <c r="U27" s="16" t="str">
        <f t="shared" si="7"/>
        <v>Gagné !</v>
      </c>
      <c r="W27" s="33" t="str">
        <f t="shared" si="9"/>
        <v/>
      </c>
      <c r="X27" s="33" t="str">
        <f t="shared" si="10"/>
        <v/>
      </c>
      <c r="Y27" s="33" t="str">
        <f t="shared" si="11"/>
        <v/>
      </c>
      <c r="Z27" s="33" t="str">
        <f t="shared" si="12"/>
        <v/>
      </c>
      <c r="AA27" s="33" t="str">
        <f t="shared" si="13"/>
        <v/>
      </c>
      <c r="AB27" s="33" t="str">
        <f t="shared" si="14"/>
        <v/>
      </c>
      <c r="AC27" s="33" t="str">
        <f t="shared" si="15"/>
        <v/>
      </c>
      <c r="AD27" s="33" t="str">
        <f t="shared" si="16"/>
        <v/>
      </c>
    </row>
    <row r="28" spans="1:30" x14ac:dyDescent="0.25">
      <c r="A28" s="2">
        <v>41810</v>
      </c>
      <c r="B28" s="1">
        <v>0</v>
      </c>
      <c r="C28" s="8" t="s">
        <v>19</v>
      </c>
      <c r="E28" s="27" t="s">
        <v>17</v>
      </c>
      <c r="G28" s="15" t="str">
        <f t="shared" si="0"/>
        <v>Gagné !</v>
      </c>
      <c r="I28" s="16" t="str">
        <f t="shared" si="1"/>
        <v>Gagné !</v>
      </c>
      <c r="K28" s="16" t="str">
        <f t="shared" si="2"/>
        <v>Gagné !</v>
      </c>
      <c r="M28" s="16" t="str">
        <f t="shared" si="3"/>
        <v>Gagné !</v>
      </c>
      <c r="O28" s="16" t="str">
        <f t="shared" si="4"/>
        <v>Gagné !</v>
      </c>
      <c r="Q28" s="16" t="str">
        <f t="shared" si="5"/>
        <v>Gagné !</v>
      </c>
      <c r="S28" s="16" t="str">
        <f t="shared" si="6"/>
        <v>Gagné !</v>
      </c>
      <c r="U28" s="16" t="str">
        <f t="shared" si="7"/>
        <v>Gagné !</v>
      </c>
      <c r="W28" s="33" t="str">
        <f t="shared" si="9"/>
        <v/>
      </c>
      <c r="X28" s="33" t="str">
        <f t="shared" si="10"/>
        <v/>
      </c>
      <c r="Y28" s="33" t="str">
        <f t="shared" si="11"/>
        <v/>
      </c>
      <c r="Z28" s="33" t="str">
        <f t="shared" si="12"/>
        <v/>
      </c>
      <c r="AA28" s="33" t="str">
        <f t="shared" si="13"/>
        <v/>
      </c>
      <c r="AB28" s="33" t="str">
        <f t="shared" si="14"/>
        <v/>
      </c>
      <c r="AC28" s="33" t="str">
        <f t="shared" si="15"/>
        <v/>
      </c>
      <c r="AD28" s="33" t="str">
        <f t="shared" si="16"/>
        <v/>
      </c>
    </row>
    <row r="29" spans="1:30" x14ac:dyDescent="0.25">
      <c r="A29" s="2">
        <v>41811</v>
      </c>
      <c r="B29" s="1">
        <v>0.75</v>
      </c>
      <c r="C29" s="9" t="s">
        <v>20</v>
      </c>
      <c r="E29" s="28" t="s">
        <v>22</v>
      </c>
      <c r="G29" s="15" t="str">
        <f t="shared" si="0"/>
        <v>Gagné !</v>
      </c>
      <c r="I29" s="16" t="str">
        <f t="shared" si="1"/>
        <v>Gagné !</v>
      </c>
      <c r="K29" s="16" t="str">
        <f t="shared" si="2"/>
        <v>Gagné !</v>
      </c>
      <c r="M29" s="16" t="str">
        <f t="shared" si="3"/>
        <v>Gagné !</v>
      </c>
      <c r="O29" s="16" t="str">
        <f t="shared" si="4"/>
        <v>Gagné !</v>
      </c>
      <c r="Q29" s="16" t="str">
        <f t="shared" si="5"/>
        <v>Gagné !</v>
      </c>
      <c r="S29" s="16" t="str">
        <f t="shared" si="6"/>
        <v>Gagné !</v>
      </c>
      <c r="U29" s="16" t="str">
        <f t="shared" si="7"/>
        <v>Gagné !</v>
      </c>
      <c r="W29" s="33" t="str">
        <f t="shared" si="9"/>
        <v/>
      </c>
      <c r="X29" s="33" t="str">
        <f t="shared" si="10"/>
        <v/>
      </c>
      <c r="Y29" s="33" t="str">
        <f t="shared" si="11"/>
        <v/>
      </c>
      <c r="Z29" s="33" t="str">
        <f t="shared" si="12"/>
        <v/>
      </c>
      <c r="AA29" s="33" t="str">
        <f t="shared" si="13"/>
        <v/>
      </c>
      <c r="AB29" s="33" t="str">
        <f t="shared" si="14"/>
        <v/>
      </c>
      <c r="AC29" s="33" t="str">
        <f t="shared" si="15"/>
        <v/>
      </c>
      <c r="AD29" s="33" t="str">
        <f t="shared" si="16"/>
        <v/>
      </c>
    </row>
    <row r="30" spans="1:30" x14ac:dyDescent="0.25">
      <c r="A30" s="2">
        <v>41811</v>
      </c>
      <c r="B30" s="1">
        <v>0.875</v>
      </c>
      <c r="C30" s="10" t="s">
        <v>24</v>
      </c>
      <c r="E30" s="29" t="s">
        <v>26</v>
      </c>
      <c r="G30" s="15" t="str">
        <f t="shared" si="0"/>
        <v>Gagné !</v>
      </c>
      <c r="I30" s="16" t="str">
        <f t="shared" si="1"/>
        <v>Gagné !</v>
      </c>
      <c r="K30" s="16" t="str">
        <f t="shared" si="2"/>
        <v>Gagné !</v>
      </c>
      <c r="M30" s="16" t="str">
        <f t="shared" si="3"/>
        <v>Gagné !</v>
      </c>
      <c r="O30" s="16" t="str">
        <f t="shared" si="4"/>
        <v>Gagné !</v>
      </c>
      <c r="Q30" s="16" t="str">
        <f t="shared" si="5"/>
        <v>Gagné !</v>
      </c>
      <c r="S30" s="16" t="str">
        <f t="shared" si="6"/>
        <v>Gagné !</v>
      </c>
      <c r="U30" s="16" t="str">
        <f t="shared" si="7"/>
        <v>Gagné !</v>
      </c>
      <c r="W30" s="33" t="str">
        <f t="shared" si="9"/>
        <v/>
      </c>
      <c r="X30" s="33" t="str">
        <f t="shared" si="10"/>
        <v/>
      </c>
      <c r="Y30" s="33" t="str">
        <f t="shared" si="11"/>
        <v/>
      </c>
      <c r="Z30" s="33" t="str">
        <f t="shared" si="12"/>
        <v/>
      </c>
      <c r="AA30" s="33" t="str">
        <f t="shared" si="13"/>
        <v/>
      </c>
      <c r="AB30" s="33" t="str">
        <f t="shared" si="14"/>
        <v/>
      </c>
      <c r="AC30" s="33" t="str">
        <f t="shared" si="15"/>
        <v/>
      </c>
      <c r="AD30" s="33" t="str">
        <f t="shared" si="16"/>
        <v/>
      </c>
    </row>
    <row r="31" spans="1:30" x14ac:dyDescent="0.25">
      <c r="A31" s="2">
        <v>41811</v>
      </c>
      <c r="B31" s="1">
        <v>0</v>
      </c>
      <c r="C31" s="9" t="s">
        <v>23</v>
      </c>
      <c r="E31" s="28" t="s">
        <v>21</v>
      </c>
      <c r="G31" s="15" t="str">
        <f t="shared" si="0"/>
        <v>Gagné !</v>
      </c>
      <c r="I31" s="16" t="str">
        <f t="shared" si="1"/>
        <v>Gagné !</v>
      </c>
      <c r="K31" s="16" t="str">
        <f t="shared" si="2"/>
        <v>Gagné !</v>
      </c>
      <c r="M31" s="16" t="str">
        <f t="shared" si="3"/>
        <v>Gagné !</v>
      </c>
      <c r="O31" s="16" t="str">
        <f t="shared" si="4"/>
        <v>Gagné !</v>
      </c>
      <c r="Q31" s="16" t="str">
        <f t="shared" si="5"/>
        <v>Gagné !</v>
      </c>
      <c r="S31" s="16" t="str">
        <f t="shared" si="6"/>
        <v>Gagné !</v>
      </c>
      <c r="U31" s="16" t="str">
        <f t="shared" si="7"/>
        <v>Gagné !</v>
      </c>
      <c r="W31" s="33" t="str">
        <f t="shared" si="9"/>
        <v/>
      </c>
      <c r="X31" s="33" t="str">
        <f t="shared" si="10"/>
        <v/>
      </c>
      <c r="Y31" s="33" t="str">
        <f t="shared" si="11"/>
        <v/>
      </c>
      <c r="Z31" s="33" t="str">
        <f t="shared" si="12"/>
        <v/>
      </c>
      <c r="AA31" s="33" t="str">
        <f t="shared" si="13"/>
        <v/>
      </c>
      <c r="AB31" s="33" t="str">
        <f t="shared" si="14"/>
        <v/>
      </c>
      <c r="AC31" s="33" t="str">
        <f t="shared" si="15"/>
        <v/>
      </c>
      <c r="AD31" s="33" t="str">
        <f t="shared" si="16"/>
        <v/>
      </c>
    </row>
    <row r="32" spans="1:30" x14ac:dyDescent="0.25">
      <c r="A32" s="2">
        <v>41812</v>
      </c>
      <c r="B32" s="1">
        <v>0.75</v>
      </c>
      <c r="C32" s="11" t="s">
        <v>28</v>
      </c>
      <c r="E32" s="30" t="s">
        <v>30</v>
      </c>
      <c r="G32" s="15" t="str">
        <f t="shared" si="0"/>
        <v>Gagné !</v>
      </c>
      <c r="I32" s="16" t="str">
        <f t="shared" si="1"/>
        <v>Gagné !</v>
      </c>
      <c r="K32" s="16" t="str">
        <f t="shared" si="2"/>
        <v>Gagné !</v>
      </c>
      <c r="M32" s="16" t="str">
        <f t="shared" si="3"/>
        <v>Gagné !</v>
      </c>
      <c r="O32" s="16" t="str">
        <f t="shared" si="4"/>
        <v>Gagné !</v>
      </c>
      <c r="Q32" s="16" t="str">
        <f t="shared" si="5"/>
        <v>Gagné !</v>
      </c>
      <c r="S32" s="16" t="str">
        <f t="shared" si="6"/>
        <v>Gagné !</v>
      </c>
      <c r="U32" s="16" t="str">
        <f t="shared" si="7"/>
        <v>Gagné !</v>
      </c>
      <c r="W32" s="33" t="str">
        <f t="shared" si="9"/>
        <v/>
      </c>
      <c r="X32" s="33" t="str">
        <f t="shared" si="10"/>
        <v/>
      </c>
      <c r="Y32" s="33" t="str">
        <f t="shared" si="11"/>
        <v/>
      </c>
      <c r="Z32" s="33" t="str">
        <f t="shared" si="12"/>
        <v/>
      </c>
      <c r="AA32" s="33" t="str">
        <f t="shared" si="13"/>
        <v/>
      </c>
      <c r="AB32" s="33" t="str">
        <f t="shared" si="14"/>
        <v/>
      </c>
      <c r="AC32" s="33" t="str">
        <f t="shared" si="15"/>
        <v/>
      </c>
      <c r="AD32" s="33" t="str">
        <f t="shared" si="16"/>
        <v/>
      </c>
    </row>
    <row r="33" spans="1:30" x14ac:dyDescent="0.25">
      <c r="A33" s="2">
        <v>41812</v>
      </c>
      <c r="B33" s="1">
        <v>0.875</v>
      </c>
      <c r="C33" s="11" t="s">
        <v>31</v>
      </c>
      <c r="E33" s="30" t="s">
        <v>29</v>
      </c>
      <c r="G33" s="15" t="str">
        <f t="shared" si="0"/>
        <v>Gagné !</v>
      </c>
      <c r="I33" s="16" t="str">
        <f t="shared" si="1"/>
        <v>Gagné !</v>
      </c>
      <c r="K33" s="16" t="str">
        <f t="shared" si="2"/>
        <v>Gagné !</v>
      </c>
      <c r="M33" s="16" t="str">
        <f t="shared" si="3"/>
        <v>Gagné !</v>
      </c>
      <c r="O33" s="16" t="str">
        <f t="shared" si="4"/>
        <v>Gagné !</v>
      </c>
      <c r="Q33" s="16" t="str">
        <f t="shared" si="5"/>
        <v>Gagné !</v>
      </c>
      <c r="S33" s="16" t="str">
        <f t="shared" si="6"/>
        <v>Gagné !</v>
      </c>
      <c r="U33" s="16" t="str">
        <f t="shared" si="7"/>
        <v>Gagné !</v>
      </c>
      <c r="W33" s="33" t="str">
        <f t="shared" si="9"/>
        <v/>
      </c>
      <c r="X33" s="33" t="str">
        <f t="shared" si="10"/>
        <v/>
      </c>
      <c r="Y33" s="33" t="str">
        <f t="shared" si="11"/>
        <v/>
      </c>
      <c r="Z33" s="33" t="str">
        <f t="shared" si="12"/>
        <v/>
      </c>
      <c r="AA33" s="33" t="str">
        <f t="shared" si="13"/>
        <v/>
      </c>
      <c r="AB33" s="33" t="str">
        <f t="shared" si="14"/>
        <v/>
      </c>
      <c r="AC33" s="33" t="str">
        <f t="shared" si="15"/>
        <v/>
      </c>
      <c r="AD33" s="33" t="str">
        <f t="shared" si="16"/>
        <v/>
      </c>
    </row>
    <row r="34" spans="1:30" x14ac:dyDescent="0.25">
      <c r="A34" s="2">
        <v>41812</v>
      </c>
      <c r="B34" s="1">
        <v>0</v>
      </c>
      <c r="C34" s="10" t="s">
        <v>27</v>
      </c>
      <c r="E34" s="29" t="s">
        <v>25</v>
      </c>
      <c r="G34" s="15" t="str">
        <f t="shared" si="0"/>
        <v>Gagné !</v>
      </c>
      <c r="I34" s="16" t="str">
        <f t="shared" si="1"/>
        <v>Gagné !</v>
      </c>
      <c r="K34" s="16" t="str">
        <f t="shared" si="2"/>
        <v>Gagné !</v>
      </c>
      <c r="M34" s="16" t="str">
        <f t="shared" si="3"/>
        <v>Gagné !</v>
      </c>
      <c r="O34" s="16" t="str">
        <f t="shared" si="4"/>
        <v>Gagné !</v>
      </c>
      <c r="Q34" s="16" t="str">
        <f t="shared" si="5"/>
        <v>Gagné !</v>
      </c>
      <c r="S34" s="16" t="str">
        <f t="shared" si="6"/>
        <v>Gagné !</v>
      </c>
      <c r="U34" s="16" t="str">
        <f t="shared" si="7"/>
        <v>Gagné !</v>
      </c>
      <c r="W34" s="33" t="str">
        <f t="shared" si="9"/>
        <v/>
      </c>
      <c r="X34" s="33" t="str">
        <f t="shared" si="10"/>
        <v/>
      </c>
      <c r="Y34" s="33" t="str">
        <f t="shared" si="11"/>
        <v/>
      </c>
      <c r="Z34" s="33" t="str">
        <f t="shared" si="12"/>
        <v/>
      </c>
      <c r="AA34" s="33" t="str">
        <f t="shared" si="13"/>
        <v/>
      </c>
      <c r="AB34" s="33" t="str">
        <f t="shared" si="14"/>
        <v/>
      </c>
      <c r="AC34" s="33" t="str">
        <f t="shared" si="15"/>
        <v/>
      </c>
      <c r="AD34" s="33" t="str">
        <f t="shared" si="16"/>
        <v/>
      </c>
    </row>
    <row r="35" spans="1:30" x14ac:dyDescent="0.25">
      <c r="A35" s="2">
        <v>41813</v>
      </c>
      <c r="B35" s="1">
        <v>0.75</v>
      </c>
      <c r="C35" s="5" t="s">
        <v>7</v>
      </c>
      <c r="E35" s="24" t="s">
        <v>4</v>
      </c>
      <c r="G35" s="15" t="str">
        <f t="shared" si="0"/>
        <v>Gagné !</v>
      </c>
      <c r="I35" s="16" t="str">
        <f t="shared" si="1"/>
        <v>Gagné !</v>
      </c>
      <c r="K35" s="16" t="str">
        <f t="shared" si="2"/>
        <v>Gagné !</v>
      </c>
      <c r="M35" s="16" t="str">
        <f t="shared" si="3"/>
        <v>Gagné !</v>
      </c>
      <c r="O35" s="16" t="str">
        <f t="shared" si="4"/>
        <v>Gagné !</v>
      </c>
      <c r="Q35" s="16" t="str">
        <f t="shared" si="5"/>
        <v>Gagné !</v>
      </c>
      <c r="S35" s="16" t="str">
        <f t="shared" si="6"/>
        <v>Gagné !</v>
      </c>
      <c r="U35" s="16" t="str">
        <f t="shared" si="7"/>
        <v>Gagné !</v>
      </c>
      <c r="W35" s="33" t="str">
        <f t="shared" si="9"/>
        <v/>
      </c>
      <c r="X35" s="33" t="str">
        <f t="shared" si="10"/>
        <v/>
      </c>
      <c r="Y35" s="33" t="str">
        <f t="shared" si="11"/>
        <v/>
      </c>
      <c r="Z35" s="33" t="str">
        <f t="shared" si="12"/>
        <v/>
      </c>
      <c r="AA35" s="33" t="str">
        <f t="shared" si="13"/>
        <v/>
      </c>
      <c r="AB35" s="33" t="str">
        <f t="shared" si="14"/>
        <v/>
      </c>
      <c r="AC35" s="33" t="str">
        <f t="shared" si="15"/>
        <v/>
      </c>
      <c r="AD35" s="33" t="str">
        <f t="shared" si="16"/>
        <v/>
      </c>
    </row>
    <row r="36" spans="1:30" x14ac:dyDescent="0.25">
      <c r="A36" s="2">
        <v>41813</v>
      </c>
      <c r="B36" s="1">
        <v>0.75</v>
      </c>
      <c r="C36" s="5" t="s">
        <v>5</v>
      </c>
      <c r="E36" s="24" t="s">
        <v>6</v>
      </c>
      <c r="G36" s="15" t="str">
        <f t="shared" si="0"/>
        <v>Gagné !</v>
      </c>
      <c r="I36" s="16" t="str">
        <f t="shared" si="1"/>
        <v>Gagné !</v>
      </c>
      <c r="K36" s="16" t="str">
        <f t="shared" si="2"/>
        <v>Gagné !</v>
      </c>
      <c r="M36" s="16" t="str">
        <f t="shared" si="3"/>
        <v>Gagné !</v>
      </c>
      <c r="O36" s="16" t="str">
        <f t="shared" si="4"/>
        <v>Gagné !</v>
      </c>
      <c r="Q36" s="16" t="str">
        <f t="shared" si="5"/>
        <v>Gagné !</v>
      </c>
      <c r="S36" s="16" t="str">
        <f t="shared" si="6"/>
        <v>Gagné !</v>
      </c>
      <c r="U36" s="16" t="str">
        <f t="shared" si="7"/>
        <v>Gagné !</v>
      </c>
      <c r="W36" s="33" t="str">
        <f t="shared" si="9"/>
        <v/>
      </c>
      <c r="X36" s="33" t="str">
        <f t="shared" si="10"/>
        <v/>
      </c>
      <c r="Y36" s="33" t="str">
        <f t="shared" si="11"/>
        <v/>
      </c>
      <c r="Z36" s="33" t="str">
        <f t="shared" si="12"/>
        <v/>
      </c>
      <c r="AA36" s="33" t="str">
        <f t="shared" si="13"/>
        <v/>
      </c>
      <c r="AB36" s="33" t="str">
        <f t="shared" si="14"/>
        <v/>
      </c>
      <c r="AC36" s="33" t="str">
        <f t="shared" si="15"/>
        <v/>
      </c>
      <c r="AD36" s="33" t="str">
        <f t="shared" si="16"/>
        <v/>
      </c>
    </row>
    <row r="37" spans="1:30" x14ac:dyDescent="0.25">
      <c r="A37" s="2">
        <v>41813</v>
      </c>
      <c r="B37" s="1">
        <v>0.91666666666666663</v>
      </c>
      <c r="C37" s="4" t="s">
        <v>3</v>
      </c>
      <c r="E37" s="23" t="s">
        <v>0</v>
      </c>
      <c r="G37" s="15" t="str">
        <f t="shared" si="0"/>
        <v>Gagné !</v>
      </c>
      <c r="I37" s="16" t="str">
        <f t="shared" si="1"/>
        <v>Gagné !</v>
      </c>
      <c r="K37" s="16" t="str">
        <f t="shared" si="2"/>
        <v>Gagné !</v>
      </c>
      <c r="M37" s="16" t="str">
        <f t="shared" si="3"/>
        <v>Gagné !</v>
      </c>
      <c r="O37" s="16" t="str">
        <f t="shared" si="4"/>
        <v>Gagné !</v>
      </c>
      <c r="Q37" s="16" t="str">
        <f t="shared" si="5"/>
        <v>Gagné !</v>
      </c>
      <c r="S37" s="16" t="str">
        <f t="shared" si="6"/>
        <v>Gagné !</v>
      </c>
      <c r="U37" s="16" t="str">
        <f t="shared" si="7"/>
        <v>Gagné !</v>
      </c>
      <c r="W37" s="33" t="str">
        <f t="shared" si="9"/>
        <v/>
      </c>
      <c r="X37" s="33" t="str">
        <f t="shared" si="10"/>
        <v/>
      </c>
      <c r="Y37" s="33" t="str">
        <f t="shared" si="11"/>
        <v/>
      </c>
      <c r="Z37" s="33" t="str">
        <f t="shared" si="12"/>
        <v/>
      </c>
      <c r="AA37" s="33" t="str">
        <f t="shared" si="13"/>
        <v/>
      </c>
      <c r="AB37" s="33" t="str">
        <f t="shared" si="14"/>
        <v/>
      </c>
      <c r="AC37" s="33" t="str">
        <f t="shared" si="15"/>
        <v/>
      </c>
      <c r="AD37" s="33" t="str">
        <f t="shared" si="16"/>
        <v/>
      </c>
    </row>
    <row r="38" spans="1:30" x14ac:dyDescent="0.25">
      <c r="A38" s="2">
        <v>41813</v>
      </c>
      <c r="B38" s="1">
        <v>0.91666666666666663</v>
      </c>
      <c r="C38" s="4" t="s">
        <v>1</v>
      </c>
      <c r="E38" s="23" t="s">
        <v>2</v>
      </c>
      <c r="G38" s="15" t="str">
        <f t="shared" si="0"/>
        <v>Gagné !</v>
      </c>
      <c r="I38" s="16" t="str">
        <f t="shared" si="1"/>
        <v>Gagné !</v>
      </c>
      <c r="K38" s="16" t="str">
        <f t="shared" si="2"/>
        <v>Gagné !</v>
      </c>
      <c r="M38" s="16" t="str">
        <f t="shared" si="3"/>
        <v>Gagné !</v>
      </c>
      <c r="O38" s="16" t="str">
        <f t="shared" si="4"/>
        <v>Gagné !</v>
      </c>
      <c r="Q38" s="16" t="str">
        <f t="shared" si="5"/>
        <v>Gagné !</v>
      </c>
      <c r="S38" s="16" t="str">
        <f t="shared" si="6"/>
        <v>Gagné !</v>
      </c>
      <c r="U38" s="16" t="str">
        <f t="shared" si="7"/>
        <v>Gagné !</v>
      </c>
      <c r="W38" s="33" t="str">
        <f t="shared" si="9"/>
        <v/>
      </c>
      <c r="X38" s="33" t="str">
        <f t="shared" si="10"/>
        <v/>
      </c>
      <c r="Y38" s="33" t="str">
        <f t="shared" si="11"/>
        <v/>
      </c>
      <c r="Z38" s="33" t="str">
        <f t="shared" si="12"/>
        <v/>
      </c>
      <c r="AA38" s="33" t="str">
        <f t="shared" si="13"/>
        <v/>
      </c>
      <c r="AB38" s="33" t="str">
        <f t="shared" si="14"/>
        <v/>
      </c>
      <c r="AC38" s="33" t="str">
        <f t="shared" si="15"/>
        <v/>
      </c>
      <c r="AD38" s="33" t="str">
        <f t="shared" si="16"/>
        <v/>
      </c>
    </row>
    <row r="39" spans="1:30" x14ac:dyDescent="0.25">
      <c r="A39" s="2">
        <v>41814</v>
      </c>
      <c r="B39" s="1">
        <v>0.75</v>
      </c>
      <c r="C39" s="7" t="s">
        <v>15</v>
      </c>
      <c r="E39" s="26" t="s">
        <v>12</v>
      </c>
      <c r="G39" s="15" t="str">
        <f t="shared" si="0"/>
        <v>Gagné !</v>
      </c>
      <c r="I39" s="16" t="str">
        <f t="shared" si="1"/>
        <v>Gagné !</v>
      </c>
      <c r="K39" s="16" t="str">
        <f t="shared" si="2"/>
        <v>Gagné !</v>
      </c>
      <c r="M39" s="16" t="str">
        <f t="shared" si="3"/>
        <v>Gagné !</v>
      </c>
      <c r="O39" s="16" t="str">
        <f t="shared" si="4"/>
        <v>Gagné !</v>
      </c>
      <c r="Q39" s="16" t="str">
        <f t="shared" si="5"/>
        <v>Gagné !</v>
      </c>
      <c r="S39" s="16" t="str">
        <f t="shared" si="6"/>
        <v>Gagné !</v>
      </c>
      <c r="U39" s="16" t="str">
        <f t="shared" si="7"/>
        <v>Gagné !</v>
      </c>
      <c r="W39" s="33" t="str">
        <f t="shared" si="9"/>
        <v/>
      </c>
      <c r="X39" s="33" t="str">
        <f t="shared" si="10"/>
        <v/>
      </c>
      <c r="Y39" s="33" t="str">
        <f t="shared" si="11"/>
        <v/>
      </c>
      <c r="Z39" s="33" t="str">
        <f t="shared" si="12"/>
        <v/>
      </c>
      <c r="AA39" s="33" t="str">
        <f t="shared" si="13"/>
        <v/>
      </c>
      <c r="AB39" s="33" t="str">
        <f t="shared" si="14"/>
        <v/>
      </c>
      <c r="AC39" s="33" t="str">
        <f t="shared" si="15"/>
        <v/>
      </c>
      <c r="AD39" s="33" t="str">
        <f t="shared" si="16"/>
        <v/>
      </c>
    </row>
    <row r="40" spans="1:30" x14ac:dyDescent="0.25">
      <c r="A40" s="2">
        <v>41814</v>
      </c>
      <c r="B40" s="1">
        <v>0.75</v>
      </c>
      <c r="C40" s="7" t="s">
        <v>13</v>
      </c>
      <c r="E40" s="26" t="s">
        <v>14</v>
      </c>
      <c r="G40" s="15" t="str">
        <f t="shared" si="0"/>
        <v>Gagné !</v>
      </c>
      <c r="I40" s="16" t="str">
        <f t="shared" si="1"/>
        <v>Gagné !</v>
      </c>
      <c r="K40" s="16" t="str">
        <f t="shared" si="2"/>
        <v>Gagné !</v>
      </c>
      <c r="M40" s="16" t="str">
        <f t="shared" si="3"/>
        <v>Gagné !</v>
      </c>
      <c r="O40" s="16" t="str">
        <f t="shared" si="4"/>
        <v>Gagné !</v>
      </c>
      <c r="Q40" s="16" t="str">
        <f t="shared" si="5"/>
        <v>Gagné !</v>
      </c>
      <c r="S40" s="16" t="str">
        <f t="shared" si="6"/>
        <v>Gagné !</v>
      </c>
      <c r="U40" s="16" t="str">
        <f t="shared" si="7"/>
        <v>Gagné !</v>
      </c>
      <c r="W40" s="33" t="str">
        <f t="shared" si="9"/>
        <v/>
      </c>
      <c r="X40" s="33" t="str">
        <f t="shared" si="10"/>
        <v/>
      </c>
      <c r="Y40" s="33" t="str">
        <f t="shared" si="11"/>
        <v/>
      </c>
      <c r="Z40" s="33" t="str">
        <f t="shared" si="12"/>
        <v/>
      </c>
      <c r="AA40" s="33" t="str">
        <f t="shared" si="13"/>
        <v/>
      </c>
      <c r="AB40" s="33" t="str">
        <f t="shared" si="14"/>
        <v/>
      </c>
      <c r="AC40" s="33" t="str">
        <f t="shared" si="15"/>
        <v/>
      </c>
      <c r="AD40" s="33" t="str">
        <f t="shared" si="16"/>
        <v/>
      </c>
    </row>
    <row r="41" spans="1:30" x14ac:dyDescent="0.25">
      <c r="A41" s="2">
        <v>41814</v>
      </c>
      <c r="B41" s="1">
        <v>0.91666666666666663</v>
      </c>
      <c r="C41" s="6" t="s">
        <v>11</v>
      </c>
      <c r="E41" s="25" t="s">
        <v>8</v>
      </c>
      <c r="G41" s="15" t="str">
        <f t="shared" si="0"/>
        <v>Gagné !</v>
      </c>
      <c r="I41" s="16" t="str">
        <f t="shared" si="1"/>
        <v>Gagné !</v>
      </c>
      <c r="K41" s="16" t="str">
        <f t="shared" si="2"/>
        <v>Gagné !</v>
      </c>
      <c r="M41" s="16" t="str">
        <f t="shared" si="3"/>
        <v>Gagné !</v>
      </c>
      <c r="O41" s="16" t="str">
        <f t="shared" si="4"/>
        <v>Gagné !</v>
      </c>
      <c r="Q41" s="16" t="str">
        <f t="shared" si="5"/>
        <v>Gagné !</v>
      </c>
      <c r="S41" s="16" t="str">
        <f t="shared" si="6"/>
        <v>Gagné !</v>
      </c>
      <c r="U41" s="16" t="str">
        <f t="shared" si="7"/>
        <v>Gagné !</v>
      </c>
      <c r="W41" s="33" t="str">
        <f t="shared" si="9"/>
        <v/>
      </c>
      <c r="X41" s="33" t="str">
        <f t="shared" si="10"/>
        <v/>
      </c>
      <c r="Y41" s="33" t="str">
        <f t="shared" si="11"/>
        <v/>
      </c>
      <c r="Z41" s="33" t="str">
        <f t="shared" si="12"/>
        <v/>
      </c>
      <c r="AA41" s="33" t="str">
        <f t="shared" si="13"/>
        <v/>
      </c>
      <c r="AB41" s="33" t="str">
        <f t="shared" si="14"/>
        <v/>
      </c>
      <c r="AC41" s="33" t="str">
        <f t="shared" si="15"/>
        <v/>
      </c>
      <c r="AD41" s="33" t="str">
        <f t="shared" si="16"/>
        <v/>
      </c>
    </row>
    <row r="42" spans="1:30" x14ac:dyDescent="0.25">
      <c r="A42" s="2">
        <v>41814</v>
      </c>
      <c r="B42" s="1">
        <v>0.91666666666666663</v>
      </c>
      <c r="C42" s="6" t="s">
        <v>9</v>
      </c>
      <c r="E42" s="25" t="s">
        <v>10</v>
      </c>
      <c r="G42" s="15" t="str">
        <f t="shared" si="0"/>
        <v>Gagné !</v>
      </c>
      <c r="I42" s="16" t="str">
        <f t="shared" si="1"/>
        <v>Gagné !</v>
      </c>
      <c r="K42" s="16" t="str">
        <f t="shared" si="2"/>
        <v>Gagné !</v>
      </c>
      <c r="M42" s="16" t="str">
        <f t="shared" si="3"/>
        <v>Gagné !</v>
      </c>
      <c r="O42" s="16" t="str">
        <f t="shared" si="4"/>
        <v>Gagné !</v>
      </c>
      <c r="Q42" s="16" t="str">
        <f t="shared" si="5"/>
        <v>Gagné !</v>
      </c>
      <c r="S42" s="16" t="str">
        <f t="shared" si="6"/>
        <v>Gagné !</v>
      </c>
      <c r="U42" s="16" t="str">
        <f t="shared" si="7"/>
        <v>Gagné !</v>
      </c>
      <c r="W42" s="33" t="str">
        <f t="shared" si="9"/>
        <v/>
      </c>
      <c r="X42" s="33" t="str">
        <f t="shared" si="10"/>
        <v/>
      </c>
      <c r="Y42" s="33" t="str">
        <f t="shared" si="11"/>
        <v/>
      </c>
      <c r="Z42" s="33" t="str">
        <f t="shared" si="12"/>
        <v/>
      </c>
      <c r="AA42" s="33" t="str">
        <f t="shared" si="13"/>
        <v/>
      </c>
      <c r="AB42" s="33" t="str">
        <f t="shared" si="14"/>
        <v/>
      </c>
      <c r="AC42" s="33" t="str">
        <f t="shared" si="15"/>
        <v/>
      </c>
      <c r="AD42" s="33" t="str">
        <f t="shared" si="16"/>
        <v/>
      </c>
    </row>
    <row r="43" spans="1:30" x14ac:dyDescent="0.25">
      <c r="A43" s="2">
        <v>41815</v>
      </c>
      <c r="B43" s="1">
        <v>0.75</v>
      </c>
      <c r="C43" s="9" t="s">
        <v>23</v>
      </c>
      <c r="E43" s="28" t="s">
        <v>20</v>
      </c>
      <c r="G43" s="15" t="str">
        <f t="shared" si="0"/>
        <v>Gagné !</v>
      </c>
      <c r="I43" s="16" t="str">
        <f t="shared" si="1"/>
        <v>Gagné !</v>
      </c>
      <c r="K43" s="16" t="str">
        <f t="shared" si="2"/>
        <v>Gagné !</v>
      </c>
      <c r="M43" s="16" t="str">
        <f t="shared" si="3"/>
        <v>Gagné !</v>
      </c>
      <c r="O43" s="16" t="str">
        <f t="shared" si="4"/>
        <v>Gagné !</v>
      </c>
      <c r="Q43" s="16" t="str">
        <f t="shared" si="5"/>
        <v>Gagné !</v>
      </c>
      <c r="S43" s="16" t="str">
        <f t="shared" si="6"/>
        <v>Gagné !</v>
      </c>
      <c r="U43" s="16" t="str">
        <f t="shared" si="7"/>
        <v>Gagné !</v>
      </c>
      <c r="W43" s="33" t="str">
        <f t="shared" si="9"/>
        <v/>
      </c>
      <c r="X43" s="33" t="str">
        <f t="shared" si="10"/>
        <v/>
      </c>
      <c r="Y43" s="33" t="str">
        <f t="shared" si="11"/>
        <v/>
      </c>
      <c r="Z43" s="33" t="str">
        <f t="shared" si="12"/>
        <v/>
      </c>
      <c r="AA43" s="33" t="str">
        <f t="shared" si="13"/>
        <v/>
      </c>
      <c r="AB43" s="33" t="str">
        <f t="shared" si="14"/>
        <v/>
      </c>
      <c r="AC43" s="33" t="str">
        <f t="shared" si="15"/>
        <v/>
      </c>
      <c r="AD43" s="33" t="str">
        <f t="shared" si="16"/>
        <v/>
      </c>
    </row>
    <row r="44" spans="1:30" x14ac:dyDescent="0.25">
      <c r="A44" s="2">
        <v>41815</v>
      </c>
      <c r="B44" s="1">
        <v>0.75</v>
      </c>
      <c r="C44" s="9" t="s">
        <v>21</v>
      </c>
      <c r="E44" s="28" t="s">
        <v>22</v>
      </c>
      <c r="G44" s="15" t="str">
        <f t="shared" si="0"/>
        <v>Gagné !</v>
      </c>
      <c r="I44" s="16" t="str">
        <f t="shared" si="1"/>
        <v>Gagné !</v>
      </c>
      <c r="K44" s="16" t="str">
        <f t="shared" si="2"/>
        <v>Gagné !</v>
      </c>
      <c r="M44" s="16" t="str">
        <f t="shared" si="3"/>
        <v>Gagné !</v>
      </c>
      <c r="O44" s="16" t="str">
        <f t="shared" si="4"/>
        <v>Gagné !</v>
      </c>
      <c r="Q44" s="16" t="str">
        <f t="shared" si="5"/>
        <v>Gagné !</v>
      </c>
      <c r="S44" s="16" t="str">
        <f t="shared" si="6"/>
        <v>Gagné !</v>
      </c>
      <c r="U44" s="16" t="str">
        <f t="shared" si="7"/>
        <v>Gagné !</v>
      </c>
      <c r="W44" s="33" t="str">
        <f t="shared" si="9"/>
        <v/>
      </c>
      <c r="X44" s="33" t="str">
        <f t="shared" si="10"/>
        <v/>
      </c>
      <c r="Y44" s="33" t="str">
        <f t="shared" si="11"/>
        <v/>
      </c>
      <c r="Z44" s="33" t="str">
        <f t="shared" si="12"/>
        <v/>
      </c>
      <c r="AA44" s="33" t="str">
        <f t="shared" si="13"/>
        <v/>
      </c>
      <c r="AB44" s="33" t="str">
        <f t="shared" si="14"/>
        <v/>
      </c>
      <c r="AC44" s="33" t="str">
        <f t="shared" si="15"/>
        <v/>
      </c>
      <c r="AD44" s="33" t="str">
        <f t="shared" si="16"/>
        <v/>
      </c>
    </row>
    <row r="45" spans="1:30" x14ac:dyDescent="0.25">
      <c r="A45" s="2">
        <v>41815</v>
      </c>
      <c r="B45" s="1">
        <v>0.91666666666666663</v>
      </c>
      <c r="C45" s="8" t="s">
        <v>19</v>
      </c>
      <c r="E45" s="27" t="s">
        <v>16</v>
      </c>
      <c r="G45" s="15" t="str">
        <f t="shared" si="0"/>
        <v>Gagné !</v>
      </c>
      <c r="I45" s="16" t="str">
        <f t="shared" si="1"/>
        <v>Gagné !</v>
      </c>
      <c r="K45" s="16" t="str">
        <f t="shared" si="2"/>
        <v>Gagné !</v>
      </c>
      <c r="M45" s="16" t="str">
        <f t="shared" si="3"/>
        <v>Gagné !</v>
      </c>
      <c r="O45" s="16" t="str">
        <f t="shared" si="4"/>
        <v>Gagné !</v>
      </c>
      <c r="Q45" s="16" t="str">
        <f t="shared" si="5"/>
        <v>Gagné !</v>
      </c>
      <c r="S45" s="16" t="str">
        <f t="shared" si="6"/>
        <v>Gagné !</v>
      </c>
      <c r="U45" s="16" t="str">
        <f t="shared" si="7"/>
        <v>Gagné !</v>
      </c>
      <c r="W45" s="33" t="str">
        <f t="shared" si="9"/>
        <v/>
      </c>
      <c r="X45" s="33" t="str">
        <f t="shared" si="10"/>
        <v/>
      </c>
      <c r="Y45" s="33" t="str">
        <f t="shared" si="11"/>
        <v/>
      </c>
      <c r="Z45" s="33" t="str">
        <f t="shared" si="12"/>
        <v/>
      </c>
      <c r="AA45" s="33" t="str">
        <f t="shared" si="13"/>
        <v/>
      </c>
      <c r="AB45" s="33" t="str">
        <f t="shared" si="14"/>
        <v/>
      </c>
      <c r="AC45" s="33" t="str">
        <f t="shared" si="15"/>
        <v/>
      </c>
      <c r="AD45" s="33" t="str">
        <f t="shared" si="16"/>
        <v/>
      </c>
    </row>
    <row r="46" spans="1:30" x14ac:dyDescent="0.25">
      <c r="A46" s="2">
        <v>41815</v>
      </c>
      <c r="B46" s="1">
        <v>0.91666666666666663</v>
      </c>
      <c r="C46" s="8" t="s">
        <v>17</v>
      </c>
      <c r="E46" s="27" t="s">
        <v>18</v>
      </c>
      <c r="G46" s="15" t="str">
        <f t="shared" si="0"/>
        <v>Gagné !</v>
      </c>
      <c r="I46" s="16" t="str">
        <f t="shared" si="1"/>
        <v>Gagné !</v>
      </c>
      <c r="K46" s="16" t="str">
        <f t="shared" si="2"/>
        <v>Gagné !</v>
      </c>
      <c r="M46" s="16" t="str">
        <f t="shared" si="3"/>
        <v>Gagné !</v>
      </c>
      <c r="O46" s="16" t="str">
        <f t="shared" si="4"/>
        <v>Gagné !</v>
      </c>
      <c r="Q46" s="16" t="str">
        <f t="shared" si="5"/>
        <v>Gagné !</v>
      </c>
      <c r="S46" s="16" t="str">
        <f t="shared" si="6"/>
        <v>Gagné !</v>
      </c>
      <c r="U46" s="16" t="str">
        <f t="shared" si="7"/>
        <v>Gagné !</v>
      </c>
      <c r="W46" s="33" t="str">
        <f t="shared" si="9"/>
        <v/>
      </c>
      <c r="X46" s="33" t="str">
        <f t="shared" si="10"/>
        <v/>
      </c>
      <c r="Y46" s="33" t="str">
        <f t="shared" si="11"/>
        <v/>
      </c>
      <c r="Z46" s="33" t="str">
        <f t="shared" si="12"/>
        <v/>
      </c>
      <c r="AA46" s="33" t="str">
        <f t="shared" si="13"/>
        <v/>
      </c>
      <c r="AB46" s="33" t="str">
        <f t="shared" si="14"/>
        <v/>
      </c>
      <c r="AC46" s="33" t="str">
        <f t="shared" si="15"/>
        <v/>
      </c>
      <c r="AD46" s="33" t="str">
        <f t="shared" si="16"/>
        <v/>
      </c>
    </row>
    <row r="47" spans="1:30" x14ac:dyDescent="0.25">
      <c r="A47" s="2">
        <v>41816</v>
      </c>
      <c r="B47" s="1">
        <v>0.75</v>
      </c>
      <c r="C47" s="10" t="s">
        <v>27</v>
      </c>
      <c r="E47" s="29" t="s">
        <v>24</v>
      </c>
      <c r="G47" s="15" t="str">
        <f t="shared" si="0"/>
        <v>Gagné !</v>
      </c>
      <c r="I47" s="16" t="str">
        <f t="shared" si="1"/>
        <v>Gagné !</v>
      </c>
      <c r="K47" s="16" t="str">
        <f t="shared" si="2"/>
        <v>Gagné !</v>
      </c>
      <c r="M47" s="16" t="str">
        <f t="shared" si="3"/>
        <v>Gagné !</v>
      </c>
      <c r="O47" s="16" t="str">
        <f t="shared" si="4"/>
        <v>Gagné !</v>
      </c>
      <c r="Q47" s="16" t="str">
        <f t="shared" si="5"/>
        <v>Gagné !</v>
      </c>
      <c r="S47" s="16" t="str">
        <f t="shared" si="6"/>
        <v>Gagné !</v>
      </c>
      <c r="U47" s="16" t="str">
        <f t="shared" si="7"/>
        <v>Gagné !</v>
      </c>
      <c r="W47" s="33" t="str">
        <f t="shared" si="9"/>
        <v/>
      </c>
      <c r="X47" s="33" t="str">
        <f t="shared" si="10"/>
        <v/>
      </c>
      <c r="Y47" s="33" t="str">
        <f t="shared" si="11"/>
        <v/>
      </c>
      <c r="Z47" s="33" t="str">
        <f t="shared" si="12"/>
        <v/>
      </c>
      <c r="AA47" s="33" t="str">
        <f t="shared" si="13"/>
        <v/>
      </c>
      <c r="AB47" s="33" t="str">
        <f t="shared" si="14"/>
        <v/>
      </c>
      <c r="AC47" s="33" t="str">
        <f t="shared" si="15"/>
        <v/>
      </c>
      <c r="AD47" s="33" t="str">
        <f t="shared" si="16"/>
        <v/>
      </c>
    </row>
    <row r="48" spans="1:30" x14ac:dyDescent="0.25">
      <c r="A48" s="2">
        <v>41816</v>
      </c>
      <c r="B48" s="1">
        <v>0.75</v>
      </c>
      <c r="C48" s="10" t="s">
        <v>25</v>
      </c>
      <c r="E48" s="29" t="s">
        <v>26</v>
      </c>
      <c r="G48" s="15" t="str">
        <f t="shared" si="0"/>
        <v>Gagné !</v>
      </c>
      <c r="I48" s="16" t="str">
        <f t="shared" si="1"/>
        <v>Gagné !</v>
      </c>
      <c r="K48" s="16" t="str">
        <f t="shared" si="2"/>
        <v>Gagné !</v>
      </c>
      <c r="M48" s="16" t="str">
        <f t="shared" si="3"/>
        <v>Gagné !</v>
      </c>
      <c r="O48" s="16" t="str">
        <f t="shared" si="4"/>
        <v>Gagné !</v>
      </c>
      <c r="Q48" s="16" t="str">
        <f t="shared" si="5"/>
        <v>Gagné !</v>
      </c>
      <c r="S48" s="16" t="str">
        <f t="shared" si="6"/>
        <v>Gagné !</v>
      </c>
      <c r="U48" s="16" t="str">
        <f t="shared" si="7"/>
        <v>Gagné !</v>
      </c>
      <c r="W48" s="33" t="str">
        <f t="shared" si="9"/>
        <v/>
      </c>
      <c r="X48" s="33" t="str">
        <f t="shared" si="10"/>
        <v/>
      </c>
      <c r="Y48" s="33" t="str">
        <f t="shared" si="11"/>
        <v/>
      </c>
      <c r="Z48" s="33" t="str">
        <f t="shared" si="12"/>
        <v/>
      </c>
      <c r="AA48" s="33" t="str">
        <f t="shared" si="13"/>
        <v/>
      </c>
      <c r="AB48" s="33" t="str">
        <f t="shared" si="14"/>
        <v/>
      </c>
      <c r="AC48" s="33" t="str">
        <f t="shared" si="15"/>
        <v/>
      </c>
      <c r="AD48" s="33" t="str">
        <f t="shared" si="16"/>
        <v/>
      </c>
    </row>
    <row r="49" spans="1:30" x14ac:dyDescent="0.25">
      <c r="A49" s="2">
        <v>41816</v>
      </c>
      <c r="B49" s="1">
        <v>0.91666666666666663</v>
      </c>
      <c r="C49" s="11" t="s">
        <v>31</v>
      </c>
      <c r="E49" s="30" t="s">
        <v>28</v>
      </c>
      <c r="G49" s="15" t="str">
        <f t="shared" si="0"/>
        <v>Gagné !</v>
      </c>
      <c r="I49" s="16" t="str">
        <f t="shared" si="1"/>
        <v>Gagné !</v>
      </c>
      <c r="K49" s="16" t="str">
        <f t="shared" si="2"/>
        <v>Gagné !</v>
      </c>
      <c r="M49" s="16" t="str">
        <f t="shared" si="3"/>
        <v>Gagné !</v>
      </c>
      <c r="O49" s="16" t="str">
        <f t="shared" si="4"/>
        <v>Gagné !</v>
      </c>
      <c r="Q49" s="16" t="str">
        <f t="shared" si="5"/>
        <v>Gagné !</v>
      </c>
      <c r="S49" s="16" t="str">
        <f t="shared" si="6"/>
        <v>Gagné !</v>
      </c>
      <c r="U49" s="16" t="str">
        <f t="shared" si="7"/>
        <v>Gagné !</v>
      </c>
      <c r="W49" s="33" t="str">
        <f t="shared" si="9"/>
        <v/>
      </c>
      <c r="X49" s="33" t="str">
        <f t="shared" si="10"/>
        <v/>
      </c>
      <c r="Y49" s="33" t="str">
        <f t="shared" si="11"/>
        <v/>
      </c>
      <c r="Z49" s="33" t="str">
        <f t="shared" si="12"/>
        <v/>
      </c>
      <c r="AA49" s="33" t="str">
        <f t="shared" si="13"/>
        <v/>
      </c>
      <c r="AB49" s="33" t="str">
        <f t="shared" si="14"/>
        <v/>
      </c>
      <c r="AC49" s="33" t="str">
        <f t="shared" si="15"/>
        <v/>
      </c>
      <c r="AD49" s="33" t="str">
        <f t="shared" si="16"/>
        <v/>
      </c>
    </row>
    <row r="50" spans="1:30" x14ac:dyDescent="0.25">
      <c r="A50" s="2">
        <v>41816</v>
      </c>
      <c r="B50" s="1">
        <v>0.91666666666666663</v>
      </c>
      <c r="C50" s="11" t="s">
        <v>29</v>
      </c>
      <c r="E50" s="30" t="s">
        <v>30</v>
      </c>
      <c r="G50" s="15" t="str">
        <f t="shared" si="0"/>
        <v>Gagné !</v>
      </c>
      <c r="I50" s="16" t="str">
        <f t="shared" si="1"/>
        <v>Gagné !</v>
      </c>
      <c r="K50" s="16" t="str">
        <f t="shared" si="2"/>
        <v>Gagné !</v>
      </c>
      <c r="M50" s="16" t="str">
        <f t="shared" si="3"/>
        <v>Gagné !</v>
      </c>
      <c r="O50" s="16" t="str">
        <f t="shared" si="4"/>
        <v>Gagné !</v>
      </c>
      <c r="Q50" s="16" t="str">
        <f t="shared" si="5"/>
        <v>Gagné !</v>
      </c>
      <c r="S50" s="16" t="str">
        <f t="shared" si="6"/>
        <v>Gagné !</v>
      </c>
      <c r="U50" s="16" t="str">
        <f t="shared" si="7"/>
        <v>Gagné !</v>
      </c>
      <c r="W50" s="33" t="str">
        <f t="shared" si="9"/>
        <v/>
      </c>
      <c r="X50" s="33" t="str">
        <f t="shared" si="10"/>
        <v/>
      </c>
      <c r="Y50" s="33" t="str">
        <f t="shared" si="11"/>
        <v/>
      </c>
      <c r="Z50" s="33" t="str">
        <f t="shared" si="12"/>
        <v/>
      </c>
      <c r="AA50" s="33" t="str">
        <f t="shared" si="13"/>
        <v/>
      </c>
      <c r="AB50" s="33" t="str">
        <f t="shared" si="14"/>
        <v/>
      </c>
      <c r="AC50" s="33" t="str">
        <f t="shared" si="15"/>
        <v/>
      </c>
      <c r="AD50" s="33" t="str">
        <f t="shared" si="16"/>
        <v/>
      </c>
    </row>
    <row r="51" spans="1:30" x14ac:dyDescent="0.25">
      <c r="W51" s="33" t="str">
        <f t="shared" ref="W4:W51" si="17">IF(AND(COUNTIF($F51:$T51,"Gagné !")&lt;1,G51="Perdu !",F51&lt;&gt;""),0.2,IF(F51&lt;&gt;1,"",COUNTA($F51,$H51,$J51,$L51,$N51,$P51,$R51,$T51)/COUNTIF($G51:$U51,"Gagné !")*0.2))</f>
        <v/>
      </c>
      <c r="X51" s="33" t="str">
        <f t="shared" ref="X4:X51" si="18">IF(AND(COUNTIF($F51:$T51,"Gagné !")&lt;1,I51="Perdu !",H51&lt;&gt;""),0.2,IF(H51&lt;&gt;1,"",COUNTA($F51,$H51,$J51,$L51,$N51,$P51,$R51,$T51)/COUNTIF($G51:$U51,"Gagné !")*0.2))</f>
        <v/>
      </c>
      <c r="Y51" s="33" t="str">
        <f t="shared" ref="Y4:Y51" si="19">IF(AND(COUNTIF($F51:$T51,"Gagné !")&lt;1,K51="Perdu !",J51&lt;&gt;""),0.2,IF(J51&lt;&gt;1,"",COUNTA($F51,$H51,$J51,$L51,$N51,$P51,$R51,$T51)/COUNTIF($G51:$U51,"Gagné !")*0.2))</f>
        <v/>
      </c>
      <c r="Z51" s="33" t="str">
        <f t="shared" ref="Z4:Z51" si="20">IF(AND(COUNTIF($F51:$T51,"Gagné !")&lt;1,M51="Perdu !",L51&lt;&gt;""),0.2,IF(L51&lt;&gt;1,"",COUNTA($F51,$H51,$J51,$L51,$N51,$P51,$R51,$T51)/COUNTIF($G51:$U51,"Gagné !")*0.2))</f>
        <v/>
      </c>
      <c r="AA51" s="33" t="str">
        <f t="shared" ref="AA4:AA51" si="21">IF(AND(COUNTIF($F51:$T51,"Gagné !")&lt;1,P51="Perdu !",N51&lt;&gt;""),0.2,IF(N51&lt;&gt;1,"",COUNTA($F51,$H51,$J51,$L51,$N51,$P51,$R51,$T51)/COUNTIF($G51:$U51,"Gagné !")*0.2))</f>
        <v/>
      </c>
      <c r="AB51" s="33" t="str">
        <f t="shared" ref="AB4:AB51" si="22">IF(AND(COUNTIF($F51:$T51,"Gagné !")&lt;1,Q51="Perdu !",P51&lt;&gt;""),0.2,IF(P51&lt;&gt;1,"",COUNTA($F51,$H51,$J51,$L51,$N51,$P51,$R51,$T51)/COUNTIF($G51:$U51,"Gagné !")*0.2))</f>
        <v/>
      </c>
      <c r="AC51" s="33" t="str">
        <f t="shared" ref="AC4:AC51" si="23">IF(AND(COUNTIF($F51:$T51,"Gagné !")&lt;1,S51="Perdu !",R51&lt;&gt;""),0.2,IF(R51&lt;&gt;1,"",COUNTA($F51,$H51,$J51,$L51,$N51,$P51,$R51,$T51)/COUNTIF($G51:$U51,"Gagné !")*0.2))</f>
        <v/>
      </c>
      <c r="AD51" s="33" t="str">
        <f t="shared" ref="AD4:AD51" si="24">IF(AND(COUNTIF($F51:$T51,"Gagné !")&lt;1,U51="Perdu !",T51&lt;&gt;""),0.2,IF(T51&lt;&gt;1,"",COUNTA($F51,$H51,$J51,$L51,$N51,$P51,$R51,$T51)/COUNTIF($G51:$U51,"Gagné !")*0.2))</f>
        <v/>
      </c>
    </row>
    <row r="53" spans="1:30" x14ac:dyDescent="0.25">
      <c r="E53" s="16" t="s">
        <v>44</v>
      </c>
      <c r="F53" s="32">
        <f>COUNTA(F3:F50)*0.2</f>
        <v>0</v>
      </c>
      <c r="H53" s="32">
        <f t="shared" ref="H53:R53" si="25">COUNTA(H3:H50)*0.2</f>
        <v>0.60000000000000009</v>
      </c>
      <c r="I53" s="13"/>
      <c r="J53" s="32">
        <f t="shared" si="25"/>
        <v>0</v>
      </c>
      <c r="K53" s="13"/>
      <c r="L53" s="32">
        <f t="shared" si="25"/>
        <v>0</v>
      </c>
      <c r="M53" s="13"/>
      <c r="N53" s="32">
        <f t="shared" si="25"/>
        <v>0.4</v>
      </c>
      <c r="O53" s="13"/>
      <c r="P53" s="32">
        <f t="shared" si="25"/>
        <v>0.2</v>
      </c>
      <c r="Q53" s="13"/>
      <c r="R53" s="32">
        <f t="shared" si="25"/>
        <v>0.2</v>
      </c>
      <c r="S53" s="13"/>
      <c r="T53" s="32">
        <f t="shared" ref="T53" si="26">COUNTA(T3:T50)*0.2</f>
        <v>0.60000000000000009</v>
      </c>
      <c r="U53" s="13"/>
      <c r="W53" s="33">
        <f>SUMIF(F3:F50,"&lt;&gt;",W3:W50)</f>
        <v>0</v>
      </c>
      <c r="X53" s="33">
        <f>SUMIF(H3:H50,"&lt;&gt;",X3:X50)</f>
        <v>0.93333333333333335</v>
      </c>
      <c r="Y53" s="33">
        <f>SUMIF(J3:J50,"&lt;&gt;",Y3:Y50)</f>
        <v>0</v>
      </c>
      <c r="Z53" s="33">
        <f>SUMIF(L3:L50,"&lt;&gt;",Z3:Z50)</f>
        <v>0</v>
      </c>
      <c r="AA53" s="33">
        <f>SUMIF(N3:N50,"&lt;&gt;",AA3:AA50)</f>
        <v>0.2</v>
      </c>
      <c r="AB53" s="33">
        <f>SUMIF(P3:P50,"&lt;&gt;",AB3:AB50)</f>
        <v>0.33333333333333337</v>
      </c>
      <c r="AC53" s="33">
        <f>SUMIF(R3:R50,"&lt;&gt;",AC3:AC50)</f>
        <v>0.33333333333333337</v>
      </c>
      <c r="AD53" s="33">
        <f>SUMIF(T3:T50,"&lt;&gt;",AD3:AD50)</f>
        <v>0.2</v>
      </c>
    </row>
  </sheetData>
  <sortState ref="A3:F50">
    <sortCondition ref="A3:A50"/>
    <sortCondition ref="B3:B50"/>
  </sortState>
  <mergeCells count="8">
    <mergeCell ref="R1:S1"/>
    <mergeCell ref="T1:U1"/>
    <mergeCell ref="F1:G1"/>
    <mergeCell ref="H1:I1"/>
    <mergeCell ref="J1:K1"/>
    <mergeCell ref="L1:M1"/>
    <mergeCell ref="N1:O1"/>
    <mergeCell ref="P1:Q1"/>
  </mergeCells>
  <conditionalFormatting sqref="G3:G50">
    <cfRule type="expression" dxfId="44" priority="17">
      <formula>$F3=""</formula>
    </cfRule>
  </conditionalFormatting>
  <conditionalFormatting sqref="G3:G50">
    <cfRule type="expression" dxfId="43" priority="16">
      <formula>$D3=""</formula>
    </cfRule>
  </conditionalFormatting>
  <conditionalFormatting sqref="I54:I1048576 I2:I52">
    <cfRule type="expression" dxfId="42" priority="15">
      <formula>$H2=""</formula>
    </cfRule>
  </conditionalFormatting>
  <conditionalFormatting sqref="I3:I50">
    <cfRule type="expression" dxfId="41" priority="14">
      <formula>$D3=""</formula>
    </cfRule>
  </conditionalFormatting>
  <conditionalFormatting sqref="K54:K1048576 K2:K52">
    <cfRule type="expression" dxfId="40" priority="13">
      <formula>$J2=""</formula>
    </cfRule>
  </conditionalFormatting>
  <conditionalFormatting sqref="K3:K50">
    <cfRule type="expression" dxfId="39" priority="12">
      <formula>$D3=""</formula>
    </cfRule>
  </conditionalFormatting>
  <conditionalFormatting sqref="M3:M50">
    <cfRule type="expression" dxfId="38" priority="10">
      <formula>$D3=""</formula>
    </cfRule>
    <cfRule type="expression" dxfId="37" priority="11">
      <formula>$L3=""</formula>
    </cfRule>
  </conditionalFormatting>
  <conditionalFormatting sqref="O3:O50">
    <cfRule type="expression" dxfId="36" priority="8">
      <formula>$D3=""</formula>
    </cfRule>
    <cfRule type="expression" dxfId="35" priority="9">
      <formula>$N3=""</formula>
    </cfRule>
  </conditionalFormatting>
  <conditionalFormatting sqref="Q3:Q50">
    <cfRule type="expression" dxfId="34" priority="6">
      <formula>$D3=""</formula>
    </cfRule>
    <cfRule type="expression" dxfId="33" priority="7">
      <formula>$P3=""</formula>
    </cfRule>
  </conditionalFormatting>
  <conditionalFormatting sqref="S3:S50">
    <cfRule type="expression" dxfId="32" priority="4">
      <formula>$D3=""</formula>
    </cfRule>
    <cfRule type="expression" dxfId="31" priority="5">
      <formula>$R3=""</formula>
    </cfRule>
  </conditionalFormatting>
  <conditionalFormatting sqref="U3:U50">
    <cfRule type="expression" dxfId="30" priority="2">
      <formula>$D3=""</formula>
    </cfRule>
    <cfRule type="expression" dxfId="29" priority="3">
      <formula>$T3=""</formula>
    </cfRule>
  </conditionalFormatting>
  <conditionalFormatting sqref="W3:AD51">
    <cfRule type="expression" dxfId="28" priority="1">
      <formula>$D3=""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Feuil2!$B$1:$B$4</xm:f>
          </x14:formula1>
          <xm:sqref>H3:H50 J3:J50 L3:L50 N3:N50 P3:P50 R3:R50 T3:T50</xm:sqref>
        </x14:dataValidation>
        <x14:dataValidation type="list" allowBlank="1" showInputMessage="1" showErrorMessage="1">
          <x14:formula1>
            <xm:f>Feuil2!$B$2:$B$4</xm:f>
          </x14:formula1>
          <xm:sqref>F3:F50 D3:D50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workbookViewId="0">
      <selection activeCell="B1" sqref="B1"/>
    </sheetView>
  </sheetViews>
  <sheetFormatPr baseColWidth="10" defaultRowHeight="15.75" x14ac:dyDescent="0.25"/>
  <sheetData>
    <row r="2" spans="2:2" x14ac:dyDescent="0.25">
      <c r="B2">
        <v>1</v>
      </c>
    </row>
    <row r="3" spans="2:2" x14ac:dyDescent="0.25">
      <c r="B3" t="s">
        <v>35</v>
      </c>
    </row>
    <row r="4" spans="2:2" x14ac:dyDescent="0.25">
      <c r="B4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2011</dc:creator>
  <cp:lastModifiedBy>MMHB</cp:lastModifiedBy>
  <dcterms:created xsi:type="dcterms:W3CDTF">2014-06-12T15:40:44Z</dcterms:created>
  <dcterms:modified xsi:type="dcterms:W3CDTF">2014-06-15T07:25:31Z</dcterms:modified>
</cp:coreProperties>
</file>