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8_{F04F00DA-C603-4084-BEA4-F8CE2B881F80}" xr6:coauthVersionLast="41" xr6:coauthVersionMax="41" xr10:uidLastSave="{00000000-0000-0000-0000-000000000000}"/>
  <bookViews>
    <workbookView xWindow="-120" yWindow="-120" windowWidth="24240" windowHeight="13140" xr2:uid="{A69F0752-35FE-4EF7-B3F0-37CFF012D795}"/>
  </bookViews>
  <sheets>
    <sheet name="0609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3" i="1" l="1"/>
  <c r="I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<sst xmlns="http://schemas.openxmlformats.org/spreadsheetml/2006/main" count="156" uniqueCount="112">
  <si>
    <t>REF</t>
  </si>
  <si>
    <t>TYPE SACHET</t>
  </si>
  <si>
    <t>Zone sachet VPC</t>
  </si>
  <si>
    <t>DESIGNATION</t>
  </si>
  <si>
    <t>PMG</t>
  </si>
  <si>
    <t>Conditionnement</t>
  </si>
  <si>
    <t>DLC</t>
  </si>
  <si>
    <t>QTE A FABRIQUER VPC</t>
  </si>
  <si>
    <t>QTE A FABRIQUER DISTRI</t>
  </si>
  <si>
    <t>N°lot</t>
  </si>
  <si>
    <t>Rubans et tapis fournis</t>
  </si>
  <si>
    <t xml:space="preserve">Retour vrac </t>
  </si>
  <si>
    <t>Vrac consommé</t>
  </si>
  <si>
    <t>Nbr de sachets produits VPC</t>
  </si>
  <si>
    <t>Nbr de sachets produits DISTRI</t>
  </si>
  <si>
    <t>Nbr de sachets HS VPC</t>
  </si>
  <si>
    <t>Nbr de sachets HS DISTRI</t>
  </si>
  <si>
    <t>Partiel</t>
  </si>
  <si>
    <t>Date</t>
  </si>
  <si>
    <t>nombre sachets imprimés</t>
  </si>
  <si>
    <t>Retour</t>
  </si>
  <si>
    <t>Atelier</t>
  </si>
  <si>
    <t>1920A</t>
  </si>
  <si>
    <t>sachet couleur</t>
  </si>
  <si>
    <t>B857</t>
  </si>
  <si>
    <t>le ruban de 3 mtres - 200 graines</t>
  </si>
  <si>
    <t>18-07145</t>
  </si>
  <si>
    <t>1926A</t>
  </si>
  <si>
    <t>B852</t>
  </si>
  <si>
    <t>le ruban de 3 mtres - 150 graines</t>
  </si>
  <si>
    <t>18-08005</t>
  </si>
  <si>
    <t>boite couleur</t>
  </si>
  <si>
    <t>1910A</t>
  </si>
  <si>
    <t>B866</t>
  </si>
  <si>
    <t>18-01071</t>
  </si>
  <si>
    <t>1919A</t>
  </si>
  <si>
    <t>B854</t>
  </si>
  <si>
    <t>18-08006</t>
  </si>
  <si>
    <t>urgent</t>
  </si>
  <si>
    <t>1914A</t>
  </si>
  <si>
    <t>B848</t>
  </si>
  <si>
    <t>18-03063</t>
  </si>
  <si>
    <t>1915A</t>
  </si>
  <si>
    <t>B850</t>
  </si>
  <si>
    <t>18-02008</t>
  </si>
  <si>
    <t>1913A</t>
  </si>
  <si>
    <t>B853</t>
  </si>
  <si>
    <t>17-12024</t>
  </si>
  <si>
    <t>1905A</t>
  </si>
  <si>
    <t>B863</t>
  </si>
  <si>
    <t>17-08037</t>
  </si>
  <si>
    <t>1907A</t>
  </si>
  <si>
    <t>B861</t>
  </si>
  <si>
    <t>18-03061</t>
  </si>
  <si>
    <t>1909A</t>
  </si>
  <si>
    <t>B864</t>
  </si>
  <si>
    <t>18-08007</t>
  </si>
  <si>
    <t>1916A</t>
  </si>
  <si>
    <t>B847</t>
  </si>
  <si>
    <t>18-08002</t>
  </si>
  <si>
    <t>GEFPRES1426</t>
  </si>
  <si>
    <t>1918A</t>
  </si>
  <si>
    <t>B849</t>
  </si>
  <si>
    <t>18-08004</t>
  </si>
  <si>
    <t>1908A</t>
  </si>
  <si>
    <t>B867</t>
  </si>
  <si>
    <t>18-03059</t>
  </si>
  <si>
    <t>1917A</t>
  </si>
  <si>
    <t>B846</t>
  </si>
  <si>
    <t>18-08008</t>
  </si>
  <si>
    <t>1925A</t>
  </si>
  <si>
    <t>B851</t>
  </si>
  <si>
    <t>18-08003</t>
  </si>
  <si>
    <t>1912A</t>
  </si>
  <si>
    <t>B862</t>
  </si>
  <si>
    <t>17-06004</t>
  </si>
  <si>
    <t>1922A</t>
  </si>
  <si>
    <t>B868</t>
  </si>
  <si>
    <t>18-07119</t>
  </si>
  <si>
    <t>2148A</t>
  </si>
  <si>
    <t>B822</t>
  </si>
  <si>
    <t>Le tapis de 1 x 0 ,45 m - 350 graines</t>
  </si>
  <si>
    <t>18-08009</t>
  </si>
  <si>
    <t>2147A</t>
  </si>
  <si>
    <t>B831</t>
  </si>
  <si>
    <t>Le tapis de 1 x 0 ,45 m - 330 graines</t>
  </si>
  <si>
    <t>18-08011</t>
  </si>
  <si>
    <t>2151A</t>
  </si>
  <si>
    <t>B829</t>
  </si>
  <si>
    <t>Le tapis de 1 x 0 ,45 m - 300 graines</t>
  </si>
  <si>
    <t>18-08010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</si>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</sst>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2" borderId="0">
      <alignment vertical="center"/>
    </xf>
  </cellStyleXfs>
  <cellXfs count="23">
    <xf numFmtId="0" fontId="0" fillId="0" borderId="0" xfId="0"/>
    <xf numFmtId="0" fontId="2" fillId="0" borderId="1" xfId="1" applyFont="1" applyFill="1" applyBorder="1" applyAlignment="1" applyProtection="1">
      <alignment horizontal="center" vertical="center" wrapText="1"/>
    </xf>
    <xf numFmtId="0" fontId="2" fillId="0" borderId="2" xfId="1" applyFont="1" applyFill="1" applyBorder="1" applyAlignment="1" applyProtection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4" xfId="1" applyBorder="1"/>
    <xf numFmtId="0" fontId="1" fillId="0" borderId="0" xfId="1"/>
    <xf numFmtId="0" fontId="2" fillId="0" borderId="5" xfId="2" applyFont="1" applyFill="1" applyBorder="1" applyAlignment="1" applyProtection="1">
      <alignment horizontal="center" vertical="center" wrapText="1"/>
    </xf>
    <xf numFmtId="0" fontId="2" fillId="0" borderId="6" xfId="2" applyFont="1" applyFill="1" applyBorder="1" applyAlignment="1" applyProtection="1">
      <alignment horizontal="center" vertical="center" wrapText="1"/>
    </xf>
    <xf numFmtId="0" fontId="2" fillId="3" borderId="6" xfId="1" applyFont="1" applyFill="1" applyBorder="1" applyAlignment="1" applyProtection="1">
      <alignment horizontal="center" vertical="center" wrapText="1"/>
    </xf>
    <xf numFmtId="0" fontId="2" fillId="0" borderId="7" xfId="1" applyFont="1" applyFill="1" applyBorder="1" applyAlignment="1" applyProtection="1">
      <alignment horizontal="center" vertical="center"/>
    </xf>
    <xf numFmtId="0" fontId="1" fillId="0" borderId="7" xfId="1" applyBorder="1" applyAlignment="1" applyProtection="1">
      <alignment horizontal="center" vertical="center"/>
    </xf>
    <xf numFmtId="3" fontId="2" fillId="4" borderId="7" xfId="1" applyNumberFormat="1" applyFont="1" applyFill="1" applyBorder="1" applyAlignment="1" applyProtection="1">
      <alignment horizontal="center" vertical="center"/>
    </xf>
    <xf numFmtId="0" fontId="1" fillId="0" borderId="7" xfId="1" applyFont="1" applyBorder="1" applyAlignment="1">
      <alignment horizontal="center" vertical="center"/>
    </xf>
    <xf numFmtId="3" fontId="1" fillId="0" borderId="7" xfId="1" applyNumberFormat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wrapText="1"/>
    </xf>
    <xf numFmtId="164" fontId="1" fillId="0" borderId="0" xfId="1" applyNumberFormat="1" applyAlignment="1">
      <alignment horizontal="left"/>
    </xf>
    <xf numFmtId="1" fontId="1" fillId="0" borderId="0" xfId="1" applyNumberFormat="1" applyAlignment="1">
      <alignment horizontal="center"/>
    </xf>
    <xf numFmtId="0" fontId="1" fillId="0" borderId="0" xfId="1" applyAlignment="1">
      <alignment horizontal="left"/>
    </xf>
  </cellXfs>
  <cellStyles count="3">
    <cellStyle name="Normal" xfId="0" builtinId="0"/>
    <cellStyle name="Normal 2" xfId="1" xr:uid="{78ABDDCE-A9BD-4738-92F3-15B1377563AA}"/>
    <cellStyle name="Normal 3" xfId="2" xr:uid="{BA6021FC-C120-46A6-B750-AD7073BB1B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BADD4-9590-4FB6-8E48-310822664B36}">
  <sheetPr codeName="Feuil1">
    <pageSetUpPr fitToPage="1"/>
  </sheetPr>
  <dimension ref="A1:AA23"/>
  <sheetViews>
    <sheetView tabSelected="1" zoomScaleNormal="100" zoomScalePageLayoutView="205" workbookViewId="0">
      <pane ySplit="1" topLeftCell="A2" activePane="bottomLeft" state="frozen"/>
      <selection pane="bottomLeft" activeCell="AA1" sqref="AA1:AA8"/>
    </sheetView>
  </sheetViews>
  <sheetFormatPr baseColWidth="10" defaultRowHeight="11.25" x14ac:dyDescent="0.2"/>
  <cols>
    <col min="1" max="1" width="3.85546875" style="6" customWidth="1"/>
    <col min="2" max="2" width="7.7109375" style="6" customWidth="1"/>
    <col min="3" max="3" width="11" style="6" customWidth="1"/>
    <col min="4" max="4" width="9" style="6" customWidth="1"/>
    <col min="5" max="5" width="46.140625" style="19" customWidth="1"/>
    <col min="6" max="6" width="8.85546875" style="6" customWidth="1"/>
    <col min="7" max="7" width="27.140625" style="6" customWidth="1"/>
    <col min="8" max="8" width="7.42578125" style="20" customWidth="1"/>
    <col min="9" max="9" width="8.42578125" style="20" customWidth="1"/>
    <col min="10" max="10" width="8.42578125" style="22" customWidth="1"/>
    <col min="11" max="11" width="14.85546875" style="22" customWidth="1"/>
    <col min="12" max="12" width="7.7109375" style="22" customWidth="1"/>
    <col min="13" max="13" width="6.85546875" style="6" customWidth="1"/>
    <col min="14" max="14" width="8.28515625" style="6" customWidth="1"/>
    <col min="15" max="15" width="8.7109375" style="6" customWidth="1"/>
    <col min="16" max="16" width="7.28515625" style="6" customWidth="1"/>
    <col min="17" max="17" width="7.5703125" style="6" customWidth="1"/>
    <col min="18" max="23" width="8.28515625" style="6" customWidth="1"/>
    <col min="24" max="24" width="20" style="6" customWidth="1"/>
    <col min="25" max="16384" width="11.42578125" style="6"/>
  </cols>
  <sheetData>
    <row r="1" spans="1:27" ht="45.75" customHeight="1" x14ac:dyDescent="0.2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5"/>
    </row>
    <row r="2" spans="1:27" s="18" customFormat="1" ht="22.5" customHeight="1" x14ac:dyDescent="0.25">
      <c r="A2" s="7">
        <v>1</v>
      </c>
      <c r="B2" s="8" t="s">
        <v>22</v>
      </c>
      <c r="C2" s="8" t="s">
        <v>23</v>
      </c>
      <c r="D2" s="8" t="s">
        <v>24</v>
      </c>
      <c r="E2" s="8" t="s">
        <v>91</v>
      </c>
      <c r="F2" s="9"/>
      <c r="G2" s="9" t="s">
        <v>25</v>
      </c>
      <c r="H2" s="10">
        <v>2023</v>
      </c>
      <c r="I2" s="11">
        <v>0</v>
      </c>
      <c r="J2" s="10">
        <v>1827</v>
      </c>
      <c r="K2" s="10" t="s">
        <v>26</v>
      </c>
      <c r="L2" s="12">
        <v>1827</v>
      </c>
      <c r="M2" s="13"/>
      <c r="N2" s="14">
        <f t="shared" ref="N2:N22" si="0">SUM(L2:M2)</f>
        <v>1827</v>
      </c>
      <c r="O2" s="13"/>
      <c r="P2" s="13"/>
      <c r="Q2" s="13"/>
      <c r="R2" s="15"/>
      <c r="S2" s="16"/>
      <c r="T2" s="16"/>
      <c r="U2" s="16"/>
      <c r="V2" s="16"/>
      <c r="W2" s="16"/>
      <c r="X2" s="17"/>
    </row>
    <row r="3" spans="1:27" s="18" customFormat="1" ht="22.5" customHeight="1" x14ac:dyDescent="0.25">
      <c r="A3" s="7">
        <v>2</v>
      </c>
      <c r="B3" s="8" t="s">
        <v>27</v>
      </c>
      <c r="C3" s="8" t="s">
        <v>23</v>
      </c>
      <c r="D3" s="8" t="s">
        <v>28</v>
      </c>
      <c r="E3" s="8" t="s">
        <v>92</v>
      </c>
      <c r="F3" s="9"/>
      <c r="G3" s="9" t="s">
        <v>29</v>
      </c>
      <c r="H3" s="10">
        <v>2023</v>
      </c>
      <c r="I3" s="11">
        <v>0</v>
      </c>
      <c r="J3" s="10">
        <v>1071</v>
      </c>
      <c r="K3" s="10" t="s">
        <v>30</v>
      </c>
      <c r="L3" s="12">
        <v>1071</v>
      </c>
      <c r="M3" s="13"/>
      <c r="N3" s="14">
        <f t="shared" si="0"/>
        <v>1071</v>
      </c>
      <c r="O3" s="13"/>
      <c r="P3" s="13"/>
      <c r="Q3" s="13"/>
      <c r="R3" s="15"/>
      <c r="S3" s="16"/>
      <c r="T3" s="16"/>
      <c r="U3" s="16"/>
      <c r="V3" s="16"/>
      <c r="W3" s="16"/>
      <c r="X3" s="17"/>
    </row>
    <row r="4" spans="1:27" s="18" customFormat="1" ht="22.5" customHeight="1" x14ac:dyDescent="0.2">
      <c r="A4" s="7">
        <v>3</v>
      </c>
      <c r="B4" s="8" t="s">
        <v>32</v>
      </c>
      <c r="C4" s="8" t="s">
        <v>23</v>
      </c>
      <c r="D4" s="8" t="s">
        <v>33</v>
      </c>
      <c r="E4" s="8" t="s">
        <v>93</v>
      </c>
      <c r="F4" s="9"/>
      <c r="G4" s="9" t="s">
        <v>29</v>
      </c>
      <c r="H4" s="10">
        <v>2023</v>
      </c>
      <c r="I4" s="11">
        <v>0</v>
      </c>
      <c r="J4" s="10">
        <v>1617</v>
      </c>
      <c r="K4" s="10" t="s">
        <v>34</v>
      </c>
      <c r="L4" s="12">
        <v>1617</v>
      </c>
      <c r="M4" s="13"/>
      <c r="N4" s="14">
        <f t="shared" si="0"/>
        <v>1617</v>
      </c>
      <c r="O4" s="13"/>
      <c r="P4" s="13"/>
      <c r="Q4" s="13"/>
      <c r="R4" s="15"/>
      <c r="S4" s="16"/>
      <c r="T4" s="16"/>
      <c r="U4" s="16"/>
      <c r="V4" s="16"/>
      <c r="W4" s="16"/>
      <c r="X4" s="17"/>
      <c r="AA4" s="6"/>
    </row>
    <row r="5" spans="1:27" s="18" customFormat="1" ht="22.5" customHeight="1" x14ac:dyDescent="0.25">
      <c r="A5" s="7">
        <v>4</v>
      </c>
      <c r="B5" s="8" t="s">
        <v>35</v>
      </c>
      <c r="C5" s="8" t="s">
        <v>23</v>
      </c>
      <c r="D5" s="8" t="s">
        <v>36</v>
      </c>
      <c r="E5" s="8" t="s">
        <v>94</v>
      </c>
      <c r="F5" s="9"/>
      <c r="G5" s="9" t="s">
        <v>25</v>
      </c>
      <c r="H5" s="10">
        <v>2023</v>
      </c>
      <c r="I5" s="11">
        <v>867</v>
      </c>
      <c r="J5" s="10">
        <v>1800</v>
      </c>
      <c r="K5" s="10" t="s">
        <v>37</v>
      </c>
      <c r="L5" s="12">
        <v>2667</v>
      </c>
      <c r="M5" s="13"/>
      <c r="N5" s="14">
        <f t="shared" si="0"/>
        <v>2667</v>
      </c>
      <c r="O5" s="13"/>
      <c r="P5" s="13"/>
      <c r="Q5" s="13"/>
      <c r="R5" s="15"/>
      <c r="S5" s="16"/>
      <c r="T5" s="16"/>
      <c r="U5" s="16"/>
      <c r="V5" s="16"/>
      <c r="W5" s="16"/>
      <c r="X5" s="17" t="s">
        <v>38</v>
      </c>
      <c r="AA5"/>
    </row>
    <row r="6" spans="1:27" s="18" customFormat="1" ht="22.5" customHeight="1" x14ac:dyDescent="0.25">
      <c r="A6" s="7">
        <v>5</v>
      </c>
      <c r="B6" s="8" t="s">
        <v>39</v>
      </c>
      <c r="C6" s="8" t="s">
        <v>23</v>
      </c>
      <c r="D6" s="8" t="s">
        <v>40</v>
      </c>
      <c r="E6" s="8" t="s">
        <v>95</v>
      </c>
      <c r="F6" s="9"/>
      <c r="G6" s="9" t="s">
        <v>25</v>
      </c>
      <c r="H6" s="10">
        <v>2023</v>
      </c>
      <c r="I6" s="11">
        <v>745</v>
      </c>
      <c r="J6" s="10">
        <v>2300</v>
      </c>
      <c r="K6" s="10" t="s">
        <v>41</v>
      </c>
      <c r="L6" s="12">
        <v>3045</v>
      </c>
      <c r="M6" s="13"/>
      <c r="N6" s="14">
        <f t="shared" si="0"/>
        <v>3045</v>
      </c>
      <c r="O6" s="13"/>
      <c r="P6" s="13"/>
      <c r="Q6" s="13"/>
      <c r="R6" s="15"/>
      <c r="S6" s="16"/>
      <c r="T6" s="16"/>
      <c r="U6" s="16"/>
      <c r="V6" s="16"/>
      <c r="W6" s="16"/>
      <c r="X6" s="17" t="s">
        <v>38</v>
      </c>
      <c r="AA6"/>
    </row>
    <row r="7" spans="1:27" s="18" customFormat="1" ht="22.5" customHeight="1" x14ac:dyDescent="0.25">
      <c r="A7" s="7">
        <v>6</v>
      </c>
      <c r="B7" s="8" t="s">
        <v>42</v>
      </c>
      <c r="C7" s="8" t="s">
        <v>23</v>
      </c>
      <c r="D7" s="8" t="s">
        <v>43</v>
      </c>
      <c r="E7" s="8" t="s">
        <v>96</v>
      </c>
      <c r="F7" s="9"/>
      <c r="G7" s="9" t="s">
        <v>25</v>
      </c>
      <c r="H7" s="10">
        <v>2023</v>
      </c>
      <c r="I7" s="11">
        <v>200</v>
      </c>
      <c r="J7" s="10">
        <v>2400</v>
      </c>
      <c r="K7" s="10" t="s">
        <v>44</v>
      </c>
      <c r="L7" s="12">
        <v>3087</v>
      </c>
      <c r="M7" s="13"/>
      <c r="N7" s="14">
        <f t="shared" si="0"/>
        <v>3087</v>
      </c>
      <c r="O7" s="13"/>
      <c r="P7" s="13"/>
      <c r="Q7" s="13"/>
      <c r="R7" s="15"/>
      <c r="S7" s="16"/>
      <c r="T7" s="16"/>
      <c r="U7" s="16"/>
      <c r="V7" s="16"/>
      <c r="W7" s="16"/>
      <c r="X7" s="17" t="s">
        <v>38</v>
      </c>
      <c r="AA7"/>
    </row>
    <row r="8" spans="1:27" s="18" customFormat="1" ht="22.5" customHeight="1" x14ac:dyDescent="0.25">
      <c r="A8" s="7">
        <v>7</v>
      </c>
      <c r="B8" s="8" t="s">
        <v>45</v>
      </c>
      <c r="C8" s="8" t="s">
        <v>23</v>
      </c>
      <c r="D8" s="8" t="s">
        <v>46</v>
      </c>
      <c r="E8" s="8" t="s">
        <v>97</v>
      </c>
      <c r="F8" s="9"/>
      <c r="G8" s="9" t="s">
        <v>25</v>
      </c>
      <c r="H8" s="10">
        <v>2023</v>
      </c>
      <c r="I8" s="11">
        <v>518</v>
      </c>
      <c r="J8" s="10">
        <v>2800</v>
      </c>
      <c r="K8" s="10" t="s">
        <v>47</v>
      </c>
      <c r="L8" s="12">
        <v>3318</v>
      </c>
      <c r="M8" s="13"/>
      <c r="N8" s="14">
        <f t="shared" si="0"/>
        <v>3318</v>
      </c>
      <c r="O8" s="13"/>
      <c r="P8" s="13"/>
      <c r="Q8" s="13"/>
      <c r="R8" s="15"/>
      <c r="S8" s="16"/>
      <c r="T8" s="16"/>
      <c r="U8" s="16"/>
      <c r="V8" s="16"/>
      <c r="W8" s="16"/>
      <c r="X8" s="17" t="s">
        <v>38</v>
      </c>
      <c r="AA8"/>
    </row>
    <row r="9" spans="1:27" s="18" customFormat="1" ht="22.5" customHeight="1" x14ac:dyDescent="0.25">
      <c r="A9" s="7">
        <v>8</v>
      </c>
      <c r="B9" s="8" t="s">
        <v>48</v>
      </c>
      <c r="C9" s="8" t="s">
        <v>23</v>
      </c>
      <c r="D9" s="8" t="s">
        <v>49</v>
      </c>
      <c r="E9" s="8" t="s">
        <v>98</v>
      </c>
      <c r="F9" s="9"/>
      <c r="G9" s="9" t="s">
        <v>29</v>
      </c>
      <c r="H9" s="10">
        <v>2023</v>
      </c>
      <c r="I9" s="11">
        <v>0</v>
      </c>
      <c r="J9" s="10">
        <v>1150</v>
      </c>
      <c r="K9" s="10" t="s">
        <v>50</v>
      </c>
      <c r="L9" s="12">
        <v>2121</v>
      </c>
      <c r="M9" s="13"/>
      <c r="N9" s="14">
        <f t="shared" si="0"/>
        <v>2121</v>
      </c>
      <c r="O9" s="13"/>
      <c r="P9" s="13"/>
      <c r="Q9" s="13"/>
      <c r="R9" s="15"/>
      <c r="S9" s="16"/>
      <c r="T9" s="16"/>
      <c r="U9" s="16"/>
      <c r="V9" s="16"/>
      <c r="W9" s="16"/>
      <c r="X9" s="17" t="s">
        <v>38</v>
      </c>
      <c r="AA9"/>
    </row>
    <row r="10" spans="1:27" s="18" customFormat="1" ht="22.5" customHeight="1" x14ac:dyDescent="0.25">
      <c r="A10" s="7">
        <v>9</v>
      </c>
      <c r="B10" s="8" t="s">
        <v>51</v>
      </c>
      <c r="C10" s="8" t="s">
        <v>23</v>
      </c>
      <c r="D10" s="8" t="s">
        <v>52</v>
      </c>
      <c r="E10" s="8" t="s">
        <v>99</v>
      </c>
      <c r="F10" s="9"/>
      <c r="G10" s="9" t="s">
        <v>29</v>
      </c>
      <c r="H10" s="10">
        <v>2023</v>
      </c>
      <c r="I10" s="11">
        <v>316</v>
      </c>
      <c r="J10" s="10">
        <v>1700</v>
      </c>
      <c r="K10" s="10" t="s">
        <v>53</v>
      </c>
      <c r="L10" s="12">
        <v>2016</v>
      </c>
      <c r="M10" s="13"/>
      <c r="N10" s="14">
        <f t="shared" si="0"/>
        <v>2016</v>
      </c>
      <c r="O10" s="13"/>
      <c r="P10" s="13"/>
      <c r="Q10" s="13"/>
      <c r="R10" s="15"/>
      <c r="S10" s="16"/>
      <c r="T10" s="16"/>
      <c r="U10" s="16"/>
      <c r="V10" s="16"/>
      <c r="W10" s="16"/>
      <c r="X10" s="17" t="s">
        <v>38</v>
      </c>
      <c r="AA10"/>
    </row>
    <row r="11" spans="1:27" s="18" customFormat="1" ht="22.5" customHeight="1" x14ac:dyDescent="0.25">
      <c r="A11" s="7">
        <v>10</v>
      </c>
      <c r="B11" s="8" t="s">
        <v>54</v>
      </c>
      <c r="C11" s="8" t="s">
        <v>23</v>
      </c>
      <c r="D11" s="8" t="s">
        <v>55</v>
      </c>
      <c r="E11" s="8" t="s">
        <v>100</v>
      </c>
      <c r="F11" s="9"/>
      <c r="G11" s="9" t="s">
        <v>29</v>
      </c>
      <c r="H11" s="10">
        <v>2023</v>
      </c>
      <c r="I11" s="11">
        <v>858</v>
      </c>
      <c r="J11" s="10">
        <v>1200</v>
      </c>
      <c r="K11" s="10" t="s">
        <v>56</v>
      </c>
      <c r="L11" s="12">
        <v>2058</v>
      </c>
      <c r="M11" s="13"/>
      <c r="N11" s="14">
        <f t="shared" si="0"/>
        <v>2058</v>
      </c>
      <c r="O11" s="13"/>
      <c r="P11" s="13"/>
      <c r="Q11" s="13"/>
      <c r="R11" s="15"/>
      <c r="S11" s="16"/>
      <c r="T11" s="16"/>
      <c r="U11" s="16"/>
      <c r="V11" s="16"/>
      <c r="W11" s="16"/>
      <c r="X11" s="17" t="s">
        <v>38</v>
      </c>
      <c r="AA11"/>
    </row>
    <row r="12" spans="1:27" s="18" customFormat="1" ht="22.5" customHeight="1" x14ac:dyDescent="0.25">
      <c r="A12" s="7">
        <v>11</v>
      </c>
      <c r="B12" s="8" t="s">
        <v>57</v>
      </c>
      <c r="C12" s="8" t="s">
        <v>23</v>
      </c>
      <c r="D12" s="8" t="s">
        <v>58</v>
      </c>
      <c r="E12" s="8" t="s">
        <v>101</v>
      </c>
      <c r="F12" s="9"/>
      <c r="G12" s="9" t="s">
        <v>29</v>
      </c>
      <c r="H12" s="10">
        <v>2023</v>
      </c>
      <c r="I12" s="11">
        <v>200</v>
      </c>
      <c r="J12" s="10">
        <v>619</v>
      </c>
      <c r="K12" s="10" t="s">
        <v>59</v>
      </c>
      <c r="L12" s="12">
        <v>819</v>
      </c>
      <c r="M12" s="13"/>
      <c r="N12" s="14">
        <f t="shared" si="0"/>
        <v>819</v>
      </c>
      <c r="O12" s="13"/>
      <c r="P12" s="13"/>
      <c r="Q12" s="13"/>
      <c r="R12" s="15"/>
      <c r="S12" s="16"/>
      <c r="T12" s="16"/>
      <c r="U12" s="16"/>
      <c r="V12" s="16"/>
      <c r="W12" s="16"/>
      <c r="X12" s="17"/>
      <c r="AA12"/>
    </row>
    <row r="13" spans="1:27" s="18" customFormat="1" ht="22.5" customHeight="1" x14ac:dyDescent="0.25">
      <c r="A13" s="7">
        <v>12</v>
      </c>
      <c r="B13" s="8" t="s">
        <v>57</v>
      </c>
      <c r="C13" s="8" t="s">
        <v>23</v>
      </c>
      <c r="D13" s="8" t="s">
        <v>58</v>
      </c>
      <c r="E13" s="8" t="s">
        <v>102</v>
      </c>
      <c r="F13" s="9"/>
      <c r="G13" s="9" t="s">
        <v>29</v>
      </c>
      <c r="H13" s="10">
        <v>2023</v>
      </c>
      <c r="I13" s="11">
        <v>454</v>
      </c>
      <c r="J13" s="10">
        <v>500</v>
      </c>
      <c r="K13" s="10" t="s">
        <v>60</v>
      </c>
      <c r="L13" s="12">
        <v>954</v>
      </c>
      <c r="M13" s="13"/>
      <c r="N13" s="14">
        <f t="shared" si="0"/>
        <v>954</v>
      </c>
      <c r="O13" s="13"/>
      <c r="P13" s="13"/>
      <c r="Q13" s="13"/>
      <c r="R13" s="15"/>
      <c r="S13" s="16"/>
      <c r="T13" s="16"/>
      <c r="U13" s="16"/>
      <c r="V13" s="16"/>
      <c r="W13" s="16"/>
      <c r="X13" s="17"/>
      <c r="AA13"/>
    </row>
    <row r="14" spans="1:27" s="18" customFormat="1" ht="22.5" customHeight="1" x14ac:dyDescent="0.25">
      <c r="A14" s="7">
        <v>13</v>
      </c>
      <c r="B14" s="8" t="s">
        <v>61</v>
      </c>
      <c r="C14" s="8" t="s">
        <v>23</v>
      </c>
      <c r="D14" s="8" t="s">
        <v>62</v>
      </c>
      <c r="E14" s="8" t="s">
        <v>103</v>
      </c>
      <c r="F14" s="9"/>
      <c r="G14" s="9" t="s">
        <v>29</v>
      </c>
      <c r="H14" s="10">
        <v>2023</v>
      </c>
      <c r="I14" s="11">
        <v>633</v>
      </c>
      <c r="J14" s="10">
        <v>900</v>
      </c>
      <c r="K14" s="10" t="s">
        <v>63</v>
      </c>
      <c r="L14" s="12">
        <v>1533</v>
      </c>
      <c r="M14" s="13"/>
      <c r="N14" s="14">
        <f t="shared" si="0"/>
        <v>1533</v>
      </c>
      <c r="O14" s="13"/>
      <c r="P14" s="13"/>
      <c r="Q14" s="13"/>
      <c r="R14" s="15"/>
      <c r="S14" s="16"/>
      <c r="T14" s="16"/>
      <c r="U14" s="16"/>
      <c r="V14" s="16"/>
      <c r="W14" s="16"/>
      <c r="X14" s="17" t="s">
        <v>38</v>
      </c>
      <c r="AA14"/>
    </row>
    <row r="15" spans="1:27" s="18" customFormat="1" ht="22.5" customHeight="1" x14ac:dyDescent="0.25">
      <c r="A15" s="7">
        <v>14</v>
      </c>
      <c r="B15" s="8" t="s">
        <v>64</v>
      </c>
      <c r="C15" s="8" t="s">
        <v>23</v>
      </c>
      <c r="D15" s="8" t="s">
        <v>65</v>
      </c>
      <c r="E15" s="8" t="s">
        <v>104</v>
      </c>
      <c r="F15" s="9"/>
      <c r="G15" s="9" t="s">
        <v>29</v>
      </c>
      <c r="H15" s="10">
        <v>2023</v>
      </c>
      <c r="I15" s="11">
        <v>0</v>
      </c>
      <c r="J15" s="10">
        <v>945</v>
      </c>
      <c r="K15" s="10" t="s">
        <v>66</v>
      </c>
      <c r="L15" s="12">
        <v>945</v>
      </c>
      <c r="M15" s="13"/>
      <c r="N15" s="14">
        <f t="shared" si="0"/>
        <v>945</v>
      </c>
      <c r="O15" s="13"/>
      <c r="P15" s="13"/>
      <c r="Q15" s="13"/>
      <c r="R15" s="15"/>
      <c r="S15" s="16"/>
      <c r="T15" s="16"/>
      <c r="U15" s="16"/>
      <c r="V15" s="16"/>
      <c r="W15" s="16"/>
      <c r="X15" s="17"/>
      <c r="AA15"/>
    </row>
    <row r="16" spans="1:27" s="18" customFormat="1" ht="22.5" customHeight="1" x14ac:dyDescent="0.25">
      <c r="A16" s="7">
        <v>15</v>
      </c>
      <c r="B16" s="8" t="s">
        <v>67</v>
      </c>
      <c r="C16" s="8" t="s">
        <v>23</v>
      </c>
      <c r="D16" s="8" t="s">
        <v>68</v>
      </c>
      <c r="E16" s="8" t="s">
        <v>105</v>
      </c>
      <c r="F16" s="9"/>
      <c r="G16" s="9" t="s">
        <v>29</v>
      </c>
      <c r="H16" s="10">
        <v>2021</v>
      </c>
      <c r="I16" s="11">
        <v>555</v>
      </c>
      <c r="J16" s="10">
        <v>600</v>
      </c>
      <c r="K16" s="10" t="s">
        <v>69</v>
      </c>
      <c r="L16" s="12">
        <v>1155</v>
      </c>
      <c r="M16" s="13"/>
      <c r="N16" s="14">
        <f t="shared" si="0"/>
        <v>1155</v>
      </c>
      <c r="O16" s="13"/>
      <c r="P16" s="13"/>
      <c r="Q16" s="13"/>
      <c r="R16" s="15"/>
      <c r="S16" s="16"/>
      <c r="T16" s="16"/>
      <c r="U16" s="16"/>
      <c r="V16" s="16"/>
      <c r="W16" s="16"/>
      <c r="X16" s="17"/>
      <c r="AA16"/>
    </row>
    <row r="17" spans="1:27" s="18" customFormat="1" ht="22.5" customHeight="1" x14ac:dyDescent="0.25">
      <c r="A17" s="7">
        <v>16</v>
      </c>
      <c r="B17" s="8" t="s">
        <v>70</v>
      </c>
      <c r="C17" s="8" t="s">
        <v>23</v>
      </c>
      <c r="D17" s="8" t="s">
        <v>71</v>
      </c>
      <c r="E17" s="8" t="s">
        <v>106</v>
      </c>
      <c r="F17" s="9"/>
      <c r="G17" s="9" t="s">
        <v>29</v>
      </c>
      <c r="H17" s="10">
        <v>2023</v>
      </c>
      <c r="I17" s="11">
        <v>571</v>
      </c>
      <c r="J17" s="10">
        <v>500</v>
      </c>
      <c r="K17" s="10" t="s">
        <v>72</v>
      </c>
      <c r="L17" s="12">
        <v>1071</v>
      </c>
      <c r="M17" s="13"/>
      <c r="N17" s="14">
        <f t="shared" si="0"/>
        <v>1071</v>
      </c>
      <c r="O17" s="13"/>
      <c r="P17" s="13"/>
      <c r="Q17" s="13"/>
      <c r="R17" s="15"/>
      <c r="S17" s="16"/>
      <c r="T17" s="16"/>
      <c r="U17" s="16"/>
      <c r="V17" s="16"/>
      <c r="W17" s="16"/>
      <c r="X17" s="17"/>
      <c r="AA17"/>
    </row>
    <row r="18" spans="1:27" s="18" customFormat="1" ht="22.5" customHeight="1" x14ac:dyDescent="0.25">
      <c r="A18" s="7">
        <v>17</v>
      </c>
      <c r="B18" s="8" t="s">
        <v>73</v>
      </c>
      <c r="C18" s="8" t="s">
        <v>23</v>
      </c>
      <c r="D18" s="8" t="s">
        <v>74</v>
      </c>
      <c r="E18" s="8" t="s">
        <v>107</v>
      </c>
      <c r="F18" s="9"/>
      <c r="G18" s="9" t="s">
        <v>29</v>
      </c>
      <c r="H18" s="10">
        <v>2023</v>
      </c>
      <c r="I18" s="11">
        <v>0</v>
      </c>
      <c r="J18" s="10">
        <v>588</v>
      </c>
      <c r="K18" s="10" t="s">
        <v>75</v>
      </c>
      <c r="L18" s="12">
        <v>588</v>
      </c>
      <c r="M18" s="13"/>
      <c r="N18" s="14">
        <f t="shared" si="0"/>
        <v>588</v>
      </c>
      <c r="O18" s="13"/>
      <c r="P18" s="13"/>
      <c r="Q18" s="13"/>
      <c r="R18" s="15"/>
      <c r="S18" s="16"/>
      <c r="T18" s="16"/>
      <c r="U18" s="16"/>
      <c r="V18" s="16"/>
      <c r="W18" s="16"/>
      <c r="X18" s="17"/>
      <c r="AA18"/>
    </row>
    <row r="19" spans="1:27" s="18" customFormat="1" ht="22.5" customHeight="1" x14ac:dyDescent="0.25">
      <c r="A19" s="7">
        <v>18</v>
      </c>
      <c r="B19" s="8" t="s">
        <v>76</v>
      </c>
      <c r="C19" s="8" t="s">
        <v>23</v>
      </c>
      <c r="D19" s="8" t="s">
        <v>77</v>
      </c>
      <c r="E19" s="8" t="s">
        <v>108</v>
      </c>
      <c r="F19" s="9"/>
      <c r="G19" s="9" t="s">
        <v>25</v>
      </c>
      <c r="H19" s="10">
        <v>2023</v>
      </c>
      <c r="I19" s="11">
        <v>0</v>
      </c>
      <c r="J19" s="10">
        <v>588</v>
      </c>
      <c r="K19" s="10" t="s">
        <v>78</v>
      </c>
      <c r="L19" s="12">
        <v>588</v>
      </c>
      <c r="M19" s="13"/>
      <c r="N19" s="14">
        <f t="shared" si="0"/>
        <v>588</v>
      </c>
      <c r="O19" s="13"/>
      <c r="P19" s="13"/>
      <c r="Q19" s="13"/>
      <c r="R19" s="15"/>
      <c r="S19" s="16"/>
      <c r="T19" s="16"/>
      <c r="U19" s="16"/>
      <c r="V19" s="16"/>
      <c r="W19" s="16"/>
      <c r="X19" s="17"/>
      <c r="AA19"/>
    </row>
    <row r="20" spans="1:27" s="18" customFormat="1" ht="22.5" customHeight="1" x14ac:dyDescent="0.25">
      <c r="A20" s="7">
        <v>19</v>
      </c>
      <c r="B20" s="8" t="s">
        <v>79</v>
      </c>
      <c r="C20" s="8" t="s">
        <v>31</v>
      </c>
      <c r="D20" s="8" t="s">
        <v>80</v>
      </c>
      <c r="E20" s="8" t="s">
        <v>109</v>
      </c>
      <c r="F20" s="9"/>
      <c r="G20" s="9" t="s">
        <v>81</v>
      </c>
      <c r="H20" s="10">
        <v>2023</v>
      </c>
      <c r="I20" s="11">
        <v>600</v>
      </c>
      <c r="J20" s="10">
        <v>600</v>
      </c>
      <c r="K20" s="10" t="s">
        <v>82</v>
      </c>
      <c r="L20" s="12">
        <v>1200</v>
      </c>
      <c r="M20" s="13"/>
      <c r="N20" s="14">
        <f t="shared" si="0"/>
        <v>1200</v>
      </c>
      <c r="O20" s="13"/>
      <c r="P20" s="13"/>
      <c r="Q20" s="13"/>
      <c r="R20" s="15"/>
      <c r="S20" s="16"/>
      <c r="T20" s="16"/>
      <c r="U20" s="16"/>
      <c r="V20" s="16"/>
      <c r="W20" s="16"/>
      <c r="X20" s="17"/>
      <c r="AA20"/>
    </row>
    <row r="21" spans="1:27" s="18" customFormat="1" ht="33" customHeight="1" x14ac:dyDescent="0.25">
      <c r="A21" s="7">
        <v>20</v>
      </c>
      <c r="B21" s="8" t="s">
        <v>83</v>
      </c>
      <c r="C21" s="8" t="s">
        <v>31</v>
      </c>
      <c r="D21" s="8" t="s">
        <v>84</v>
      </c>
      <c r="E21" s="8" t="s">
        <v>110</v>
      </c>
      <c r="F21" s="9"/>
      <c r="G21" s="9" t="s">
        <v>85</v>
      </c>
      <c r="H21" s="10">
        <v>2023</v>
      </c>
      <c r="I21" s="11">
        <v>640</v>
      </c>
      <c r="J21" s="10">
        <v>400</v>
      </c>
      <c r="K21" s="10" t="s">
        <v>86</v>
      </c>
      <c r="L21" s="12">
        <v>1040</v>
      </c>
      <c r="M21" s="13"/>
      <c r="N21" s="14">
        <f t="shared" si="0"/>
        <v>1040</v>
      </c>
      <c r="O21" s="13"/>
      <c r="P21" s="13"/>
      <c r="Q21" s="13"/>
      <c r="R21" s="15"/>
      <c r="S21" s="16"/>
      <c r="T21" s="16"/>
      <c r="U21" s="16"/>
      <c r="V21" s="16"/>
      <c r="W21" s="16"/>
      <c r="X21" s="17"/>
      <c r="AA21"/>
    </row>
    <row r="22" spans="1:27" s="18" customFormat="1" ht="22.5" customHeight="1" x14ac:dyDescent="0.25">
      <c r="A22" s="7">
        <v>21</v>
      </c>
      <c r="B22" s="8" t="s">
        <v>87</v>
      </c>
      <c r="C22" s="8" t="s">
        <v>31</v>
      </c>
      <c r="D22" s="8" t="s">
        <v>88</v>
      </c>
      <c r="E22" s="8" t="s">
        <v>111</v>
      </c>
      <c r="F22" s="9"/>
      <c r="G22" s="9" t="s">
        <v>89</v>
      </c>
      <c r="H22" s="10">
        <v>2023</v>
      </c>
      <c r="I22" s="11">
        <v>640</v>
      </c>
      <c r="J22" s="10">
        <v>400</v>
      </c>
      <c r="K22" s="10" t="s">
        <v>90</v>
      </c>
      <c r="L22" s="12">
        <v>1040</v>
      </c>
      <c r="M22" s="13"/>
      <c r="N22" s="14">
        <f t="shared" si="0"/>
        <v>1040</v>
      </c>
      <c r="O22" s="13"/>
      <c r="P22" s="13"/>
      <c r="Q22" s="13"/>
      <c r="R22" s="15"/>
      <c r="S22" s="16"/>
      <c r="T22" s="16"/>
      <c r="U22" s="16"/>
      <c r="V22" s="16"/>
      <c r="W22" s="16"/>
      <c r="X22" s="17"/>
      <c r="AA22"/>
    </row>
    <row r="23" spans="1:27" ht="15" x14ac:dyDescent="0.25">
      <c r="I23" s="21">
        <f>SUM(I2:I22)</f>
        <v>7797</v>
      </c>
      <c r="J23" s="21">
        <f>SUM(J2:J22)</f>
        <v>24505</v>
      </c>
      <c r="AA23"/>
    </row>
  </sheetData>
  <sheetProtection selectLockedCells="1"/>
  <pageMargins left="0.25" right="0.25" top="1.71875" bottom="0.75" header="0.3" footer="0.3"/>
  <pageSetup paperSize="9" scale="74" fitToHeight="0" orientation="landscape" r:id="rId1"/>
  <headerFooter>
    <oddHeader>&amp;L&amp;"Tahoma,Gras"&amp;16
BON DE COMMANDE 
DU &amp;F
&amp;C&amp;G</oddHeader>
    <oddFooter>&amp;CFERME DE SAINTE MARTHE  ZA DE LA PERRIERRE 7 RUE LAVOISIER  49800 BRAIN SUR L'AUTHION  TEL : 02 41 44 77 81&amp;R&amp;P/&amp;N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060918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leakim</cp:lastModifiedBy>
  <dcterms:created xsi:type="dcterms:W3CDTF">2019-10-24T17:01:56Z</dcterms:created>
  <dcterms:modified xsi:type="dcterms:W3CDTF">2019-10-27T21:00:47Z</dcterms:modified>
</cp:coreProperties>
</file>