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45" windowWidth="20730" windowHeight="9915"/>
  </bookViews>
  <sheets>
    <sheet name="Synthèse" sheetId="1" r:id="rId1"/>
    <sheet name="R_P2" sheetId="2" r:id="rId2"/>
    <sheet name="R_P23" sheetId="3" r:id="rId3"/>
    <sheet name="R_P235" sheetId="4" r:id="rId4"/>
    <sheet name="R_P26" sheetId="5" r:id="rId5"/>
    <sheet name="R_P24" sheetId="6" r:id="rId6"/>
    <sheet name="R_P21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" localSheetId="1" hidden="1">[1]Proforma!#REF!</definedName>
    <definedName name="_" localSheetId="6" hidden="1">[1]Proforma!#REF!</definedName>
    <definedName name="_" localSheetId="2" hidden="1">[1]Proforma!#REF!</definedName>
    <definedName name="_" localSheetId="3" hidden="1">[1]Proforma!#REF!</definedName>
    <definedName name="_" localSheetId="5" hidden="1">[1]Proforma!#REF!</definedName>
    <definedName name="_" localSheetId="4" hidden="1">[1]Proforma!#REF!</definedName>
    <definedName name="______ebt02">[2]model!$R$174</definedName>
    <definedName name="______ebt99">[3]model!$L$178</definedName>
    <definedName name="______IPO2">[4]sum2!$I$50</definedName>
    <definedName name="______ni2001">[2]model!$P$177</definedName>
    <definedName name="______ni2002">[2]model!$R$177</definedName>
    <definedName name="______PFY1">[5]SBInput!$J$1:$J$65536</definedName>
    <definedName name="______PFY2">[5]SBInput!$K$1:$K$65536</definedName>
    <definedName name="______tax02">[2]model!$R$176</definedName>
    <definedName name="______tax99">[3]model!$L$180</definedName>
    <definedName name="_____ebt02">[2]model!$R$174</definedName>
    <definedName name="_____ebt99">[3]model!$L$178</definedName>
    <definedName name="_____IPO2">[4]sum2!$I$50</definedName>
    <definedName name="_____ni2001">[2]model!$P$177</definedName>
    <definedName name="_____ni2002">[2]model!$R$177</definedName>
    <definedName name="_____PFY1">[5]SBInput!$J$1:$J$65536</definedName>
    <definedName name="_____PFY2">[5]SBInput!$K$1:$K$65536</definedName>
    <definedName name="_____tax02">[2]model!$R$176</definedName>
    <definedName name="_____tax99">[3]model!$L$180</definedName>
    <definedName name="____ebt02">[2]model!$R$174</definedName>
    <definedName name="____ebt99">[3]model!$L$178</definedName>
    <definedName name="____IPO2">[4]sum2!$I$50</definedName>
    <definedName name="____ni2001">[2]model!$P$177</definedName>
    <definedName name="____ni2002">[2]model!$R$177</definedName>
    <definedName name="____PFY1">[5]SBInput!$J$1:$J$65536</definedName>
    <definedName name="____PFY2">[5]SBInput!$K$1:$K$65536</definedName>
    <definedName name="____tax02">[2]model!$R$176</definedName>
    <definedName name="____tax99">[3]model!$L$180</definedName>
    <definedName name="___ebt02">[2]model!$R$174</definedName>
    <definedName name="___ebt99">[3]model!$L$178</definedName>
    <definedName name="___IPO2">[4]sum2!$I$50</definedName>
    <definedName name="___ni2001">[2]model!$P$177</definedName>
    <definedName name="___ni2002">[2]model!$R$177</definedName>
    <definedName name="___PFY1">[5]SBInput!$J$1:$J$65536</definedName>
    <definedName name="___PFY2">[5]SBInput!$K$1:$K$65536</definedName>
    <definedName name="___tax02">[2]model!$R$176</definedName>
    <definedName name="___tax99">[3]model!$L$180</definedName>
    <definedName name="__123Graph_D" localSheetId="1" hidden="1">[1]Proforma!#REF!</definedName>
    <definedName name="__123Graph_D" localSheetId="6" hidden="1">[1]Proforma!#REF!</definedName>
    <definedName name="__123Graph_D" localSheetId="2" hidden="1">[1]Proforma!#REF!</definedName>
    <definedName name="__123Graph_D" localSheetId="3" hidden="1">[1]Proforma!#REF!</definedName>
    <definedName name="__123Graph_D" localSheetId="5" hidden="1">[1]Proforma!#REF!</definedName>
    <definedName name="__123Graph_D" localSheetId="4" hidden="1">[1]Proforma!#REF!</definedName>
    <definedName name="__ebt02">[2]model!$R$174</definedName>
    <definedName name="__ebt99">[3]model!$L$178</definedName>
    <definedName name="__IPO2">[4]sum2!$I$50</definedName>
    <definedName name="__ni2001">[2]model!$P$177</definedName>
    <definedName name="__ni2002">[2]model!$R$177</definedName>
    <definedName name="__PFY1">[5]SBInput!$J$1:$J$65536</definedName>
    <definedName name="__PFY2">[5]SBInput!$K$1:$K$65536</definedName>
    <definedName name="__tax02">[2]model!$R$176</definedName>
    <definedName name="__tax99">[3]model!$L$180</definedName>
    <definedName name="_0405">[6]ExRates!$D$30:$AB$54</definedName>
    <definedName name="_0506">[6]ExRates!$D$57:$AB$81</definedName>
    <definedName name="_0607">[6]ExRates!$D$84:$AB$108</definedName>
    <definedName name="_0708">[6]ExRates!$D$111:$AB$135</definedName>
    <definedName name="_ebt99">[3]model!$L$178</definedName>
    <definedName name="_EXPORT31_1_3120103739094.668571_103739094.668571" localSheetId="1" hidden="1">R_P2!#REF!</definedName>
    <definedName name="_EXPORT31_1_3120103739094.668571_103739094.668571" localSheetId="6" hidden="1">R_P21!#REF!</definedName>
    <definedName name="_EXPORT31_1_3120103739094.668571_103739094.668571" localSheetId="2" hidden="1">R_P23!#REF!</definedName>
    <definedName name="_EXPORT31_1_3120103739094.668571_103739094.668571" localSheetId="3" hidden="1">R_P235!#REF!</definedName>
    <definedName name="_EXPORT31_1_3120103739094.668571_103739094.668571" localSheetId="5" hidden="1">R_P24!#REF!</definedName>
    <definedName name="_EXPORT31_1_3120103739094.668571_103739094.668571" localSheetId="4" hidden="1">R_P26!#REF!</definedName>
    <definedName name="_EXPORT31_1_4822103743283.044602_103743283.044602" localSheetId="1" hidden="1">R_P2!$C$8:$AF$9</definedName>
    <definedName name="_EXPORT31_1_4822103743283.044602_103743283.044602" localSheetId="6" hidden="1">R_P21!$C$8:$AF$9</definedName>
    <definedName name="_EXPORT31_1_4822103743283.044602_103743283.044602" localSheetId="2" hidden="1">R_P23!$C$8:$AF$9</definedName>
    <definedName name="_EXPORT31_1_4822103743283.044602_103743283.044602" localSheetId="3" hidden="1">R_P235!$C$8:$AF$9</definedName>
    <definedName name="_EXPORT31_1_4822103743283.044602_103743283.044602" localSheetId="5" hidden="1">R_P24!$C$8:$AF$9</definedName>
    <definedName name="_EXPORT31_1_4822103743283.044602_103743283.044602" localSheetId="4" hidden="1">R_P26!$C$8:$AF$9</definedName>
    <definedName name="_EXPORT31_1_4838103739245.918037_103739245.918037" localSheetId="1" hidden="1">R_P2!#REF!</definedName>
    <definedName name="_EXPORT31_1_4838103739245.918037_103739245.918037" localSheetId="6" hidden="1">R_P21!#REF!</definedName>
    <definedName name="_EXPORT31_1_4838103739245.918037_103739245.918037" localSheetId="2" hidden="1">R_P23!#REF!</definedName>
    <definedName name="_EXPORT31_1_4838103739245.918037_103739245.918037" localSheetId="3" hidden="1">R_P235!#REF!</definedName>
    <definedName name="_EXPORT31_1_4838103739245.918037_103739245.918037" localSheetId="5" hidden="1">R_P24!#REF!</definedName>
    <definedName name="_EXPORT31_1_4838103739245.918037_103739245.918037" localSheetId="4" hidden="1">R_P26!#REF!</definedName>
    <definedName name="_ni2002">[2]model!$R$177</definedName>
    <definedName name="_Order1" hidden="1">0</definedName>
    <definedName name="_Order2" hidden="1">255</definedName>
    <definedName name="_PFY1">[5]SBInput!$J$1:$J$65536</definedName>
    <definedName name="_PFY2">[5]SBInput!$K$1:$K$65536</definedName>
    <definedName name="_Table1_In1" localSheetId="1" hidden="1">#REF!</definedName>
    <definedName name="_Table1_In1" localSheetId="6" hidden="1">#REF!</definedName>
    <definedName name="_Table1_In1" localSheetId="2" hidden="1">#REF!</definedName>
    <definedName name="_Table1_In1" localSheetId="3" hidden="1">#REF!</definedName>
    <definedName name="_Table1_In1" localSheetId="5" hidden="1">#REF!</definedName>
    <definedName name="_Table1_In1" localSheetId="4" hidden="1">#REF!</definedName>
    <definedName name="_Table1_Out" localSheetId="1" hidden="1">#REF!</definedName>
    <definedName name="_Table1_Out" localSheetId="6" hidden="1">#REF!</definedName>
    <definedName name="_Table1_Out" localSheetId="2" hidden="1">#REF!</definedName>
    <definedName name="_Table1_Out" localSheetId="3" hidden="1">#REF!</definedName>
    <definedName name="_Table1_Out" localSheetId="5" hidden="1">#REF!</definedName>
    <definedName name="_Table1_Out" localSheetId="4" hidden="1">#REF!</definedName>
    <definedName name="_Table2_In1" localSheetId="1" hidden="1">#REF!</definedName>
    <definedName name="_Table2_In1" localSheetId="6" hidden="1">#REF!</definedName>
    <definedName name="_Table2_In1" localSheetId="2" hidden="1">#REF!</definedName>
    <definedName name="_Table2_In1" localSheetId="3" hidden="1">#REF!</definedName>
    <definedName name="_Table2_In1" localSheetId="5" hidden="1">#REF!</definedName>
    <definedName name="_Table2_In1" localSheetId="4" hidden="1">#REF!</definedName>
    <definedName name="_Table2_In2" localSheetId="1" hidden="1">#REF!</definedName>
    <definedName name="_Table2_In2" localSheetId="6" hidden="1">#REF!</definedName>
    <definedName name="_Table2_In2" localSheetId="2" hidden="1">#REF!</definedName>
    <definedName name="_Table2_In2" localSheetId="3" hidden="1">#REF!</definedName>
    <definedName name="_Table2_In2" localSheetId="5" hidden="1">#REF!</definedName>
    <definedName name="_Table2_In2" localSheetId="4" hidden="1">#REF!</definedName>
    <definedName name="_Table2_Out" localSheetId="1" hidden="1">#REF!</definedName>
    <definedName name="_Table2_Out" localSheetId="6" hidden="1">#REF!</definedName>
    <definedName name="_Table2_Out" localSheetId="2" hidden="1">#REF!</definedName>
    <definedName name="_Table2_Out" localSheetId="3" hidden="1">#REF!</definedName>
    <definedName name="_Table2_Out" localSheetId="5" hidden="1">#REF!</definedName>
    <definedName name="_Table2_Out" localSheetId="4" hidden="1">#REF!</definedName>
    <definedName name="_tax02">[2]model!$R$176</definedName>
    <definedName name="accc">[7]SBInput!$G$182</definedName>
    <definedName name="AccountsPayable">[5]SBInput!$G$105:$M$105</definedName>
    <definedName name="AccountsReceivable">[5]SBInput!$G$96:$M$96</definedName>
    <definedName name="acqepsdate">[8]Input!$F$24</definedName>
    <definedName name="acqepsdate1">[8]Input!$F$25</definedName>
    <definedName name="acqepsdate2">[8]Input!$F$26</definedName>
    <definedName name="acqepsgrowth">[8]Input!$F$23</definedName>
    <definedName name="acqoptions">[8]Input!$F$10</definedName>
    <definedName name="acqswDS">[9]Platform!$AP$14</definedName>
    <definedName name="acqswQ1_01">[9]Platform!$AP$17</definedName>
    <definedName name="acquireshares">[8]Input!$F$9</definedName>
    <definedName name="acquireticker">[8]Input!$F$7</definedName>
    <definedName name="Acquiror">[5]SBInput!$G$183</definedName>
    <definedName name="AcquirorStockPrice">[5]SBInput!$G$186</definedName>
    <definedName name="ActualCFPS0">[5]SBInput!$L$155</definedName>
    <definedName name="ActualCFPS1">[5]SBInput!$L$156</definedName>
    <definedName name="ActualCFPS2">[5]SBInput!$L$157</definedName>
    <definedName name="ActualCFPS3">[5]SBInput!$L$158</definedName>
    <definedName name="ActualEPS0">[5]SBInput!$L$151</definedName>
    <definedName name="ActualEPS1">[5]SBInput!$L$152</definedName>
    <definedName name="ActualEPS2">[5]SBInput!$L$153</definedName>
    <definedName name="ActualEPS3">[5]SBInput!$L$154</definedName>
    <definedName name="ActualEPS4">[10]SBInput!$K$276</definedName>
    <definedName name="ActualEPS5">[10]SBInput!$L$276</definedName>
    <definedName name="AdjustmentToIncomeTaxes">[5]SBInput!$G$45:$M$45</definedName>
    <definedName name="AfterTaxItems">[5]SBInput!$G$58:$M$58</definedName>
    <definedName name="Amortization">[5]SBInput!$G$73:$M$73</definedName>
    <definedName name="AmortizationOfDeferredFinancingCosts">[5]SBInput!$G$74:$M$74</definedName>
    <definedName name="AnnoucementDate">[5]SBInput!$G$189</definedName>
    <definedName name="anscount" hidden="1">1</definedName>
    <definedName name="b">[11]ExRates!$B$30:$AC$54</definedName>
    <definedName name="bank1999">[12]model!$J$112</definedName>
    <definedName name="base00">[13]base2000!$B$4:$N$189</definedName>
    <definedName name="BaseYear">[14]Controls!$C$13</definedName>
    <definedName name="BlendedStockPrice">[5]SBInput!$G$150</definedName>
    <definedName name="Book_Goodwill_Amortization">[15]Assumptions!$K$57</definedName>
    <definedName name="BSError">[5]SBInput!$G$94:$K$94</definedName>
    <definedName name="Budget">[16]ExRates!$B$30:$AC$54</definedName>
    <definedName name="c_SSBswitch">'[17]Print Controls'!$B$7</definedName>
    <definedName name="CA">[5]SBInput!$M$1:$M$65536</definedName>
    <definedName name="CAGR">[5]SBInput!$F$19</definedName>
    <definedName name="CalendarCFPS1">[5]SBInput!$M$156</definedName>
    <definedName name="CalendarCFPS2">[5]SBInput!$M$157</definedName>
    <definedName name="CalendarCFPS3">[5]SBInput!$M$158</definedName>
    <definedName name="CalendarEPS0">[10]SBInput!$G$289</definedName>
    <definedName name="CalendarEPS1">[5]SBInput!$M$152</definedName>
    <definedName name="CalendarEPS2">[5]SBInput!$M$153</definedName>
    <definedName name="CalendarEPS3">[5]SBInput!$M$154</definedName>
    <definedName name="CalendarEPS4">[10]SBInput!$K$289</definedName>
    <definedName name="CalendarEPS5">[10]SBInput!$L$289</definedName>
    <definedName name="CalendarPercentCurrent">[10]SBInput!$G$282</definedName>
    <definedName name="CalendarToggle">[10]SBInput!$J$324</definedName>
    <definedName name="capex1998">[4]model!$R$414</definedName>
    <definedName name="capex1999">[4]model!$T$414</definedName>
    <definedName name="capex2000">[4]model!$V$414</definedName>
    <definedName name="capex2001">[4]model!$X$414</definedName>
    <definedName name="capex2002">[4]model!$Z$414</definedName>
    <definedName name="Capextoggle">'[18]Global Assumptions'!$B$46</definedName>
    <definedName name="CapitalExpenditures">[5]SBInput!$G$89:$M$89</definedName>
    <definedName name="CapitalExpendituresMargin">[5]SBInput!$G$214:$M$214</definedName>
    <definedName name="CapitalizedInterestExpense">[5]SBInput!$G$91:$M$91</definedName>
    <definedName name="CaseLookup">[19]Interface!$C$19:$D$25</definedName>
    <definedName name="CaseSelection">'[19]Cover '!$F$7</definedName>
    <definedName name="cash01">[2]model!$P$188</definedName>
    <definedName name="CASH1998">[20]model!$R$712</definedName>
    <definedName name="CashAndMarketableSecurities">[5]SBInput!$G$95:$M$95</definedName>
    <definedName name="CashEPS1">[5]SBInput!$N$152</definedName>
    <definedName name="CashEPS2">[5]SBInput!$N$153</definedName>
    <definedName name="CashEPS3">[5]SBInput!$N$154</definedName>
    <definedName name="CashFlowFromOperations">[5]SBInput!$G$88:$M$88</definedName>
    <definedName name="cb_Add_CalloutChart_24_opts" hidden="1">"1, 9, 1, False, 2, False, False, , 0, False, False, 1, 1"</definedName>
    <definedName name="cb_Add_CalloutChart_25_opts" hidden="1">"1, 10, 1, False, 2, False, False, , 0, False, True, 1, 1"</definedName>
    <definedName name="cb_Add_CalloutChart_26_opts" hidden="1">"1, 9, 1, False, 2, False, False, , 0, False, True, 1, 1"</definedName>
    <definedName name="cb_ALT_STACKED_COLUMNChart_22_opts" hidden="1">"1, 3, 1, False, 2, True, False, , 0, False, True, 1, 2"</definedName>
    <definedName name="cb_ALT_STACKED_COLUMNChart_23_opts" hidden="1">"1, 3, 1, False, 2, True, False, , 0, False, True, 1, 2"</definedName>
    <definedName name="cb_Chart_1_opts" hidden="1">"1, 6, 1, False, 2, False, False, , 0, False, True, 1, 2"</definedName>
    <definedName name="cb_Chart_10_opts" hidden="1">"1, 8, 1, False, 2, False, False, , 0, False, False, 1, 1"</definedName>
    <definedName name="cb_Chart_100032_opts" hidden="1">"1, 10, 1, False, 2, True, False, , 0, False, False, 2, 2"</definedName>
    <definedName name="cb_Chart_10104_opts" hidden="1">"1, 5, 1, False, 2, True, False, , 0, True, False, 2, 1"</definedName>
    <definedName name="cb_Chart_10401_opts" hidden="1">"1, 5, 1, False, 2, False, False, , 0, True, False, 2, 1"</definedName>
    <definedName name="cb_Chart_10736_opts" hidden="1">"1, 10, 1, False, 2, False, False, , 0, False, False, 2, 2"</definedName>
    <definedName name="cb_Chart_11_opts" hidden="1">"1, 5, 1, False, 2, False, False, , 0, False, False, 1, 2"</definedName>
    <definedName name="cb_Chart_12_opts" hidden="1">"1, 5, 1, False, 2, True, False, , 0, True, False, 1, 2"</definedName>
    <definedName name="cb_Chart_13_opts" hidden="1">"1, 5, 1, False, 2, True, False, , 0, True, False, 1, 2"</definedName>
    <definedName name="cb_Chart_14_opts" hidden="1">"2, 2, 2, True, 2, False, False, , 0, False, True, 1, 2"</definedName>
    <definedName name="cb_Chart_15_opts" hidden="1">"2, 1, 2, True, 2, False, False, , 0, False, True, 1, 2"</definedName>
    <definedName name="cb_Chart_1501_opts" hidden="1">"1, 10, 1, False, 2, True, False, , 0, False, False, 2, 2"</definedName>
    <definedName name="cb_Chart_16_opts" hidden="1">"2, 1, 2, True, 2, False, False, , 0, False, True, 1, 2"</definedName>
    <definedName name="cb_Chart_1670_opts" hidden="1">"1, 5, 1, False, 2, True, False, , 0, False, False, 2, 1"</definedName>
    <definedName name="cb_Chart_17_opts" hidden="1">"1, 9, 1, False, 2, False, False, , 0, False, False, 1, 1"</definedName>
    <definedName name="cb_Chart_18_opts" hidden="1">"1, 9, 1, False, 2, False, False, , 0, False, False, 1, 1"</definedName>
    <definedName name="cb_Chart_19_opts" hidden="1">"1, 2, 1, False, 2, True, False, , 0, True, False, 2, 1"</definedName>
    <definedName name="cb_Chart_2_opts" hidden="1">"1, 6, 1, False, 2, False, False, , 0, False, False, 1, 2"</definedName>
    <definedName name="cb_Chart_20_opts" hidden="1">"1, 9, 1, False, 2, False, False, , 0, False, False, 1, 1"</definedName>
    <definedName name="cb_Chart_21_opts" hidden="1">"1, 2, 1, False, 2, False, False, , 0, False, False, 2, 1"</definedName>
    <definedName name="cb_Chart_22_opts" hidden="1">"1, 2, 1, False, 2, True, False, , 0, False, False, 2, 1"</definedName>
    <definedName name="cb_Chart_22784_opts" hidden="1">"1, 9, 1, False, 2, False, False, , 0, False, True, 1, 2"</definedName>
    <definedName name="cb_Chart_23_opts" hidden="1">"1, 9, 1, False, 2, False, False, , 0, False, False, 1, 1"</definedName>
    <definedName name="cb_Chart_24_opts" hidden="1">"1, 2, 1, False, 2, False, False, , 0, False, False, 2, 1"</definedName>
    <definedName name="cb_Chart_24490_opts" hidden="1">"1, 10, 1, False, 2, True, False, , 0, False, False, 2, 2"</definedName>
    <definedName name="cb_Chart_25_opts" hidden="1">"1, 3, 1, False, 2, False, False, , 0, True, True, 1, 2"</definedName>
    <definedName name="cb_Chart_26_opts" hidden="1">"1, 2, 1, False, 2, False, False, , 0, False, False, 2, 1"</definedName>
    <definedName name="cb_Chart_26476_opts" hidden="1">"1, 1, 1, False, 2, True, False, , 0, False, False, 1, 2"</definedName>
    <definedName name="cb_Chart_27_opts" hidden="1">"1, 1, 1, False, 2, True, False, , 0, False, True, 1, 2"</definedName>
    <definedName name="cb_Chart_28_opts" hidden="1">"1, 3, 1, False, 2, True, False, , 0, False, True, 1, 2"</definedName>
    <definedName name="cb_Chart_28031_opts" hidden="1">"1, 1, 1, False, 2, True, False, , 0, False, False, 1, 2"</definedName>
    <definedName name="cb_Chart_28545_opts" hidden="1">"1, 5, 1, False, 2, True, False, , 0, False, True, 2, 1"</definedName>
    <definedName name="cb_Chart_29" hidden="1">[21]Stacked_Column_w_labels!$B$5:$E$12</definedName>
    <definedName name="cb_Chart_29_opts" hidden="1">"1, 3, 1, False, 2, False, False, , 0, False, False, 1, 1"</definedName>
    <definedName name="cb_Chart_29053_opts" hidden="1">"1, 10, 1, False, 2, True, False, , 0, False, False, 2, 2"</definedName>
    <definedName name="cb_Chart_29913_opts" hidden="1">"1, 1, 1, False, 2, False, False, , 0, False, False, 1, 1"</definedName>
    <definedName name="cb_Chart_3_opts" hidden="1">"1, 1, 1, False, 2, True, False, , 0, False, False, 2, 2"</definedName>
    <definedName name="cb_Chart_30" hidden="1">[21]Stacked_Column_w_labels!$B$5:$E$12</definedName>
    <definedName name="cb_Chart_30_opts" hidden="1">"1, 3, 1, False, 2, True, False, , 0, False, True, 1, 2"</definedName>
    <definedName name="cb_Chart_30292_opts" hidden="1">"1, 1, 1, False, 2, False, False, , 0, False, False, 1, 2"</definedName>
    <definedName name="cb_Chart_31_opts" hidden="1">"1, 1, 1, False, 2, True, False, , 0, True, True, 2, 2"</definedName>
    <definedName name="cb_Chart_32_opts" hidden="1">"1, 1, 1, False, 2, True, False, , 0, False, False, 2, 2"</definedName>
    <definedName name="cb_Chart_33_opts" hidden="1">"1, 1, 1, False, 2, True, False, , 0, False, True, 3, 2"</definedName>
    <definedName name="cb_Chart_34_opts" hidden="1">"1, 10, 1, False, 2, True, False, , 0, False, False, 2, 2"</definedName>
    <definedName name="cb_Chart_36498_opts" hidden="1">"1, 1, 1, False, 2, True, False, , 0, False, False, 1, 2"</definedName>
    <definedName name="cb_Chart_37450_opts" hidden="1">"1, 10, 1, False, 2, True, False, , 0, False, False, 2, 2"</definedName>
    <definedName name="cb_Chart_4_opts" hidden="1">"1, 7, 1, False, 2, False, False, , 0, False, True, 1, 2"</definedName>
    <definedName name="cb_Chart_41_opts" hidden="1">"1, 10, 1, False, 2, True, False, , 0, False, False, 2, 1"</definedName>
    <definedName name="cb_Chart_41499_opts" hidden="1">"1, 10, 1, False, 2, True, False, , 0, False, False, 2, 2"</definedName>
    <definedName name="cb_Chart_42_opts" hidden="1">"1, 10, 1, False, 2, True, False, , 0, False, False, 2, 1"</definedName>
    <definedName name="cb_Chart_43_opts" hidden="1">"1, 10, 1, False, 2, True, False, , 0, False, False, 2, 1"</definedName>
    <definedName name="cb_Chart_4634_opts" hidden="1">"1, 10, 1, False, 2, True, False, , 0, False, False, 2, 2"</definedName>
    <definedName name="cb_Chart_4664_opts" hidden="1">"1, 5, 1, False, 2, True, False, , 0, False, True, 1, 2"</definedName>
    <definedName name="cb_Chart_46965_opts" hidden="1">"1, 1, 1, False, 2, False, False, , 0, False, False, 1, 1"</definedName>
    <definedName name="cb_Chart_5_opts" hidden="1">"1, 8, 1, False, 2, False, False, , 0, False, False, 1, 2"</definedName>
    <definedName name="cb_Chart_52582_opts" hidden="1">"1, 1, 1, False, 2, False, False, , 0, False, False, 1, 2"</definedName>
    <definedName name="cb_Chart_53437_opts" hidden="1">"1, 10, 1, False, 2, True, False, , 0, False, False, 2, 2"</definedName>
    <definedName name="cb_Chart_53482_opts" hidden="1">"1, 10, 1, False, 2, True, False, , 0, False, False, 2, 2"</definedName>
    <definedName name="cb_Chart_54_opts" hidden="1">"1, 3, 1, False, 2, False, False, , 0, False, True, 2, 2"</definedName>
    <definedName name="cb_Chart_5449_opts" hidden="1">"1, 1, 1, False, 2, False, False, , 0, False, False, 1, 1"</definedName>
    <definedName name="cb_Chart_5723_opts" hidden="1">"1, 1, 1, False, 2, True, False, , 0, False, True, 1, 2"</definedName>
    <definedName name="cb_Chart_57613_opts" hidden="1">"1, 5, 1, False, 2, True, False, , 0, False, True, 2, 1"</definedName>
    <definedName name="cb_Chart_58046_opts" hidden="1">"1, 10, 1, False, 2, True, False, , 0, False, False, 2, 2"</definedName>
    <definedName name="cb_Chart_59010_opts" hidden="1">"1, 2, 1, False, 2, False, False, , 0, False, False, 2, 1"</definedName>
    <definedName name="cb_Chart_59340_opts" hidden="1">"1, 1, 1, False, 2, False, False, , 0, False, False, 1, 1"</definedName>
    <definedName name="cb_Chart_6_opts" hidden="1">"1, 10, 1, False, 2, True, False, , 0, False, False, 2, 2"</definedName>
    <definedName name="cb_Chart_62364_opts" hidden="1">"1, 1, 1, False, 2, True, False, , 0, False, False, 1, 2"</definedName>
    <definedName name="cb_Chart_64876_opts" hidden="1">"1, 1, 1, False, 2, True, False, , 0, False, False, 1, 2"</definedName>
    <definedName name="cb_Chart_67711_opts" hidden="1">"1, 10, 1, False, 2, True, False, , 0, False, False, 2, 2"</definedName>
    <definedName name="cb_Chart_69605_opts" hidden="1">"1, 2, 1, False, 2, False, False, , 0, False, False, 2, 1"</definedName>
    <definedName name="cb_Chart_7_opts" hidden="1">"2, 1, 2, True, 2, False, False, , 0, False, True, 1, 2"</definedName>
    <definedName name="cb_Chart_70_opts" hidden="1">"1, 10, 1, False, 2, True, False, , 0, False, False, 1, 1"</definedName>
    <definedName name="cb_Chart_70648_opts" hidden="1">"1, 1, 1, False, 2, True, False, , 0, False, False, 2, 2"</definedName>
    <definedName name="cb_Chart_70997_opts" hidden="1">"1, 10, 1, False, 2, False, False, , 0, False, False, 1, 1"</definedName>
    <definedName name="cb_Chart_71_opts" hidden="1">"1, 10, 1, False, 2, False, False, , 0, False, False, 1, 1"</definedName>
    <definedName name="cb_Chart_72_opts" hidden="1">"1, 10, 1, False, 2, True, False, , 0, False, False, 1, 1"</definedName>
    <definedName name="cb_Chart_73_opts" hidden="1">"1, 10, 1, False, 2, False, False, , 0, False, False, 1, 1"</definedName>
    <definedName name="cb_Chart_76165_opts" hidden="1">"1, 10, 1, False, 2, True, False, , 0, False, False, 2, 2"</definedName>
    <definedName name="cb_Chart_76804_opts" hidden="1">"1, 1, 1, False, 2, False, False, , 0, False, False, 1, 1"</definedName>
    <definedName name="cb_Chart_77567_opts" hidden="1">"1, 10, 1, False, 2, False, False, , 0, False, False, 1, 1"</definedName>
    <definedName name="cb_Chart_79140_opts" hidden="1">"1, 10, 1, False, 2, True, False, , 0, False, False, 2, 2"</definedName>
    <definedName name="cb_Chart_79981_opts" hidden="1">"1, 5, 1, False, 2, True, False, , 0, True, False, 2, 1"</definedName>
    <definedName name="cb_Chart_8_opts" hidden="1">"2, 1, 2, True, 2, False, False, , 0, False, True, 1, 2"</definedName>
    <definedName name="cb_Chart_81541_opts" hidden="1">"1, 10, 1, False, 2, True, False, , 0, False, False, 2, 2"</definedName>
    <definedName name="cb_Chart_82552_opts" hidden="1">"1, 1, 1, False, 2, True, False, , 0, False, False, 1, 2"</definedName>
    <definedName name="cb_Chart_83072_opts" hidden="1">"1, 1, 1, False, 2, True, False, , 0, False, False, 1, 2"</definedName>
    <definedName name="cb_Chart_86354_opts" hidden="1">"1, 10, 1, False, 2, False, False, , 0, False, False, 1, 1"</definedName>
    <definedName name="cb_Chart_87236_opts" hidden="1">"1, 1, 1, False, 2, True, False, , 0, False, False, 1, 2"</definedName>
    <definedName name="cb_Chart_9_opts" hidden="1">"1, 8, 1, False, 2, False, False, , 0, False, False, 1, 1"</definedName>
    <definedName name="cb_Chart_91188_opts" hidden="1">"1, 8, 1, False, 2, False, False, , 0, False, False, 1, 2"</definedName>
    <definedName name="cb_Chart_95047_opts" hidden="1">"1, 1, 1, False, 2, False, False, , 0, False, False, 1, 2"</definedName>
    <definedName name="cb_Chart_96286_opts" hidden="1">"1, 10, 1, False, 2, True, False, , 0, False, False, 2, 2"</definedName>
    <definedName name="cb_Chart_98091_opts" hidden="1">"1, 2, 1, False, 2, False, False, , 0, False, False, 2, 1"</definedName>
    <definedName name="cb_Chart_98700_opts" hidden="1">"1, 8, 1, False, 2, False, False, , 0, False, False, 1, 2"</definedName>
    <definedName name="cb_Copy_Chart_w_New_DataChart_10_opts" hidden="1">"2, 1, 1, True, 4, False, False, , 0, False, False, 2, 2"</definedName>
    <definedName name="cb_Copy_Chart_w_New_DataChart_7_opts" hidden="1">"2, 1, 1, True, 4, False, False, , 0, False, False, 2, 2"</definedName>
    <definedName name="cb_Copy_Chart_w_New_DataChart_8_opts" hidden="1">"2, 1, 1, True, 4, False, False, , 0, False, False, 2, 2"</definedName>
    <definedName name="cb_Copy_Chart_w_New_DataChart_9_opts" hidden="1">"2, 1, 1, True, 4, False, False, , 0, False, False, 2, 2"</definedName>
    <definedName name="cb_Dimension_Pie_ChartsChart_1_opts" hidden="1">"1, 1, 1, False, 2, True, False, , 0, False, False, 2, 2"</definedName>
    <definedName name="cb_Dimension_Pie_ChartsChart_2_opts" hidden="1">"1, 10, 1, False, 2, True, False, , 0, False, False, 2, 2"</definedName>
    <definedName name="cb_Export_LegendChart_14_opts" hidden="1">"1, 10, 1, False, 2, True, False, , 0, False, False, 2, 2"</definedName>
    <definedName name="cb_Export_LegendChart_15_opts" hidden="1">"1, 10, 1, False, 2, True, False, , 0, False, False, 2, 2"</definedName>
    <definedName name="cb_PieChart_16_opts" hidden="1">"1, 10, 1, False, 2, True, False, , 0, False, False, 2, 2"</definedName>
    <definedName name="cb_sChart_1501_opts" hidden="1">"1, 2, 1, False, 2, False, False, , 0, False, False, 2, 1"</definedName>
    <definedName name="cb_sChart_26476_opts" hidden="1">"1, 4, 1, False, 2, True, False, , 0, False, False, 1, 2"</definedName>
    <definedName name="cb_sChart_28031_opts" hidden="1">"1, 4, 1, False, 2, True, False, , 0, False, False, 1, 1"</definedName>
    <definedName name="cb_sChart_29053_opts" hidden="1">"1, 2, 1, False, 2, False, False, , 0, False, False, 2, 1"</definedName>
    <definedName name="cb_sChart_29913_opts" hidden="1">"1, 3, 1, False, 2, False, False, , 0, False, True, 2, 2"</definedName>
    <definedName name="cb_sChart_30292_opts" hidden="1">"1, 2, 1, False, 2, False, False, , 0, False, False, 2, 1"</definedName>
    <definedName name="cb_sChart_36498_opts" hidden="1">"1, 3, 1, False, 2, False, False, , 0, False, False, 1, 2"</definedName>
    <definedName name="cb_sChart_37450_opts" hidden="1">"1, 1, 1, False, 2, True, False, , 0, False, False, 1, 2"</definedName>
    <definedName name="cb_sChart_41499_opts" hidden="1">"1, 2, 1, False, 2, False, False, , 0, False, False, 2, 1"</definedName>
    <definedName name="cb_sChart_4634_opts" hidden="1">"1, 2, 1, False, 2, False, False, , 0, False, False, 2, 1"</definedName>
    <definedName name="cb_sChart_46965_opts" hidden="1">"1, 1, 1, False, 2, False, False, , 0, False, False, 1, 1"</definedName>
    <definedName name="cb_sChart_52582_opts" hidden="1">"1, 5, 1, False, 2, False, False, , 0, False, True, 1, 2"</definedName>
    <definedName name="cb_sChart_53437_opts" hidden="1">"1, 1, 1, False, 2, True, False, , 0, False, False, 1, 2"</definedName>
    <definedName name="cb_sChart_5449_opts" hidden="1">"1, 3, 1, False, 2, False, False, , 0, False, True, 2, 2"</definedName>
    <definedName name="cb_sChart_5723_opts" hidden="1">"1, 1, 1, False, 2, True, False, , 0, False, False, 2, 1"</definedName>
    <definedName name="cb_sChart_58046_opts" hidden="1">"1, 1, 1, False, 2, True, False, , 0, False, False, 1, 2"</definedName>
    <definedName name="cb_sChart_59010_opts" hidden="1">"1, 5, 1, False, 2, True, False, , 0, False, False, 2, 1"</definedName>
    <definedName name="cb_sChart_59340_opts" hidden="1">"1, 3, 1, False, 2, False, False, , 0, False, True, 2, 2"</definedName>
    <definedName name="cb_sChart_62364_opts" hidden="1">"1, 3, 1, False, 2, False, False, , 0, False, True, 2, 2"</definedName>
    <definedName name="cb_sChart_64876_opts" hidden="1">"1, 5, 1, False, 2, True, False, , 0, False, False, 2, 2"</definedName>
    <definedName name="cb_sChart_70648_opts" hidden="1">"1, 1, 1, False, 2, False, False, , 0, False, False, 1, 1"</definedName>
    <definedName name="cb_sChart_70997_opts" hidden="1">"1, 2, 1, False, 2, False, False, , 0, False, False, 2, 1"</definedName>
    <definedName name="cb_sChart_76165_opts" hidden="1">"1, 2, 1, False, 2, False, False, , 0, False, False, 2, 1"</definedName>
    <definedName name="cb_sChart_76804_opts" hidden="1">"1, 3, 1, False, 2, False, False, , 0, False, True, 2, 2"</definedName>
    <definedName name="cb_sChart_77567_opts" hidden="1">"1, 2, 1, False, 2, False, False, , 0, False, False, 2, 1"</definedName>
    <definedName name="cb_sChart_79140_opts" hidden="1">"1, 1, 1, False, 2, True, False, , 0, False, False, 1, 2"</definedName>
    <definedName name="cb_sChart_81541_opts" hidden="1">"1, 2, 1, False, 2, False, False, , 0, False, False, 2, 1"</definedName>
    <definedName name="cb_sChart_82552_opts" hidden="1">"1, 4, 1, False, 2, True, False, , 0, False, False, 2, 1"</definedName>
    <definedName name="cb_sChart_83072_opts" hidden="1">"1, 4, 1, False, 2, True, False, , 0, False, False, 2, 1"</definedName>
    <definedName name="cb_sChart_86354_opts" hidden="1">"1, 1, 1, False, 2, True, False, , 0, False, False, 1, 2"</definedName>
    <definedName name="cb_sChart_87236_opts" hidden="1">"1, 2, 1, False, 2, False, False, , 0, False, False, 2, 1"</definedName>
    <definedName name="cb_sChart_95047_opts" hidden="1">"1, 3, 1, False, 2, False, False, , 0, False, False, 1, 2"</definedName>
    <definedName name="cb_sChart_96286_opts" hidden="1">"1, 2, 1, False, 2, False, False, , 0, False, False, 2, 1"</definedName>
    <definedName name="cb_sChart11DCFB24_opts" hidden="1">"1, 9, 1, False, 2, False, False, , 0, False, True, 1, 1"</definedName>
    <definedName name="cb_sChart11EADA92_opts" hidden="1">"1, 1, 1, False, 2, False, False, , 0, False, True, 2, 2"</definedName>
    <definedName name="cb_sChart11EAED4A_opts" hidden="1">"1, 1, 1, False, 2, False, False, , 0, False, True, 2, 2"</definedName>
    <definedName name="cb_sChart11EB049E_opts" hidden="1">"1, 1, 1, False, 2, False, False, , 0, False, True, 2, 2"</definedName>
    <definedName name="cb_sChart11FB1BDC_opts" hidden="1">"1, 1, 1, False, 2, True, False, , 0, False, True, 2, 2"</definedName>
    <definedName name="cb_sChart11FB2467_opts" hidden="1">"1, 1, 1, False, 2, True, False, , 0, False, True, 2, 2"</definedName>
    <definedName name="cb_sChart11FB271E_opts" hidden="1">"1, 1, 1, False, 2, True, False, , 0, False, True, 2, 2"</definedName>
    <definedName name="cb_sChart11FB296C_opts" hidden="1">"1, 1, 1, False, 2, True, False, , 0, False, True, 2, 2"</definedName>
    <definedName name="cb_sChart11FB4DE8_opts" hidden="1">"1, 9, 1, False, 2, False, False, , 0, False, True, 1, 2"</definedName>
    <definedName name="cb_sChart11FCA363_opts" hidden="1">"2, 1, 2, True, 2, False, False, , 0, False, True, 2, 2"</definedName>
    <definedName name="cb_sChart11FCA851_opts" hidden="1">"2, 1, 2, True, 2, False, False, , 0, False, True, 2, 2"</definedName>
    <definedName name="cb_sChart11FCE81C_opts" hidden="1">"1, 9, 1, False, 2, False, False, , 0, False, True, 2, 2"</definedName>
    <definedName name="cb_sChart12073B79_opts" hidden="1">"1, 9, 1, False, 2, False, False, , 0, False, True, 2, 2"</definedName>
    <definedName name="cb_sChart12074F69_opts" hidden="1">"1, 9, 1, False, 2, False, False, , 0, False, True, 2, 2"</definedName>
    <definedName name="cb_sChart1216F828_opts" hidden="1">"2, 1, 1, False, 2, False, False, , 0, False, True, 2, 2"</definedName>
    <definedName name="cb_sChart122574E1_opts" hidden="1">"1, 1, 1, False, 2, False, False, , 0, False, True, 2, 2"</definedName>
    <definedName name="cb_sChart12285211_opts" hidden="1">"1, 9, 1, False, 2, False, False, , 0, False, False, 1, 2"</definedName>
    <definedName name="cb_sChart12291B1F_opts" hidden="1">"2, 1, 1, True, 3, False, False, , 0, False, False, 1, 2"</definedName>
    <definedName name="cb_sChart1248DE96_opts" hidden="1">"1, 9, 1, False, 2, False, False, , 0, False, False, 1, 2"</definedName>
    <definedName name="cb_sChart1248E206_opts" hidden="1">"1, 9, 1, False, 2, False, False, , 0, False, False, 1, 2"</definedName>
    <definedName name="cb_sChart15CA0E0A_opts" hidden="1">"1, 9, 1, False, 2, False, False, , 0, False, False, 1, 2"</definedName>
    <definedName name="cb_sChart15CA1FFD_opts" hidden="1">"1, 10, 1, False, 2, False, False, , 0, False, False, 1, 1"</definedName>
    <definedName name="cb_sChart15CA20AB_opts" hidden="1">"1, 9, 1, False, 2, False, False, , 0, False, False, 1, 1"</definedName>
    <definedName name="cb_sChart15CA2F5C_opts" hidden="1">"1, 9, 1, False, 2, False, False, , 0, False, False, 1, 1"</definedName>
    <definedName name="cb_sChart15CA30C3_opts" hidden="1">"1, 9, 1, False, 2, False, False, , 0, False, True, 1, 1"</definedName>
    <definedName name="cb_sChart18009FE8_opts" hidden="1">"1, 1, 1, False, 2, False, False, , 0, False, False, 1, 1"</definedName>
    <definedName name="cb_sChart1801153B_opts" hidden="1">"1, 1, 1, False, 2, False, False, , 0, False, True, 1, 1"</definedName>
    <definedName name="cb_sChart1A3873A1">[22]Graphs!$A$4:$I$7</definedName>
    <definedName name="cb_sChart1A3873A1_opts" hidden="1">"1, 1, 1, False, 2, True, False, , 0, False, True, 1, 1"</definedName>
    <definedName name="cb_sChart1A3875D8">[22]Graphs!$A$5:$I$7</definedName>
    <definedName name="cb_sChart1A3875D8_opts" hidden="1">"1, 1, 1, False, 2, False, False, , 0, False, False, 1, 1"</definedName>
    <definedName name="cb_sChart1A3877BF">[22]Graphs!$A$5:$I$7</definedName>
    <definedName name="cb_sChart1A3877BF_opts" hidden="1">"1, 1, 1, False, 2, True, False, , 0, False, True, 1, 1"</definedName>
    <definedName name="cb_sChart1A387878">[22]Graphs!$A$5:$I$7</definedName>
    <definedName name="cb_sChart1A387878_opts" hidden="1">"1, 1, 1, False, 2, True, False, , 0, False, True, 1, 1"</definedName>
    <definedName name="cb_sChart1A387AF4">[22]Graphs!$A$4:$I$7</definedName>
    <definedName name="cb_sChart1A387AF4_opts" hidden="1">"1, 3, 1, False, 2, False, False, , 0, False, False, 1, 1"</definedName>
    <definedName name="cb_sChart1A38BEAE">[22]SBPres!$A$3:$B$5</definedName>
    <definedName name="cb_sChart1A38BEAE_opts" hidden="1">"1, 10, 1, False, 2, True, False, , 0, False, False, 1, 1"</definedName>
    <definedName name="cb_sChart1A43A019">[22]SBPres!$A$23:$H$24</definedName>
    <definedName name="cb_sChart1A43A019_opts" hidden="1">"1, 1, 1, False, 2, True, False, , 0, False, False, 1, 1"</definedName>
    <definedName name="cb_sChart1A4414D6">[22]SBPres!$A$23:$H$24</definedName>
    <definedName name="cb_sChart1A4414D6_opts" hidden="1">"1, 1, 1, False, 2, True, False, , 0, False, False, 1, 1"</definedName>
    <definedName name="cb_sChart1A4416BC">[22]SBPres!$B$23:$H$24</definedName>
    <definedName name="cb_sChart1A4416BC_opts" hidden="1">"1, 1, 1, False, 2, True, False, , 0, False, False, 1, 1"</definedName>
    <definedName name="cb_sChart1A4418D0">[22]SBPres!$B$23:$H$24</definedName>
    <definedName name="cb_sChart1A4418D0_opts" hidden="1">"1, 1, 1, False, 2, True, False, , 0, False, False, 1, 1"</definedName>
    <definedName name="cb_sChart1A4419DA">[22]SBPres!$A$23:$H$24</definedName>
    <definedName name="cb_sChart1A4419DA_opts" hidden="1">"1, 1, 1, False, 2, True, False, , 0, False, False, 1, 1"</definedName>
    <definedName name="cb_sChart1B0137B5_opts" hidden="1">"1, 1, 1, False, 2, False, False, , 0, False, False, 1, 1"</definedName>
    <definedName name="cb_sChart1B0F4031_opts" hidden="1">"1, 1, 1, False, 2, False, False, , 0, False, False, 2, 2"</definedName>
    <definedName name="cb_sChart1B0F428B_opts" hidden="1">"1, 1, 1, False, 2, False, False, , 0, False, True, 2, 2"</definedName>
    <definedName name="cb_sChart1B0F43A1_opts" hidden="1">"1, 1, 1, False, 2, False, False, , 0, False, True, 2, 2"</definedName>
    <definedName name="cb_sChart1B0F4883_opts" hidden="1">"1, 1, 1, False, 2, False, False, , 0, False, True, 2, 2"</definedName>
    <definedName name="cb_sChart1B0F4A52_opts" hidden="1">"1, 1, 1, False, 2, False, False, , 0, False, True, 2, 2"</definedName>
    <definedName name="cb_sChart1B0F5252_opts" hidden="1">"1, 1, 1, False, 2, False, False, , 0, False, True, 2, 2"</definedName>
    <definedName name="cb_sChart1C1E3875_opts" hidden="1">"1, 3, 1, False, 2, True, False, , 0, False, True, 1, 1"</definedName>
    <definedName name="cb_sChart1C1E3945_opts" hidden="1">"1, 5, 1, False, 2, True, False, , 0, False, True, 1, 1"</definedName>
    <definedName name="cb_sChart1C1E3ADA_opts" hidden="1">"1, 5, 1, False, 2, True, False, , 0, False, True, 1, 1"</definedName>
    <definedName name="cb_sChart1C1E4E34_opts" hidden="1">"1, 4, 1, False, 2, True, False, , 0, False, False, 1, 1"</definedName>
    <definedName name="cb_sChart1C1E5685_opts" hidden="1">"1, 4, 1, False, 2, True, False, , 0, False, True, 3, 1"</definedName>
    <definedName name="cb_sChart1C1E5778_opts" hidden="1">"1, 1, 1, False, 2, True, False, , 0, False, True, 3, 1"</definedName>
    <definedName name="cb_sChart1C1E580F_opts" hidden="1">"1, 4, 1, False, 2, True, False, , 0, False, True, 3, 1"</definedName>
    <definedName name="cb_sChart1C1E58D4_opts" hidden="1">"1, 4, 1, False, 2, True, False, , 0, False, True, 3, 1"</definedName>
    <definedName name="cb_sChart1CC916DC_opts" hidden="1">"1, 10, 1, False, 2, False, False, , 0, False, False, 1, 1"</definedName>
    <definedName name="cb_sChart1D0218BA_opts" hidden="1">"1, 1, 1, False, 2, False, False, , 0, False, False, 1, 1"</definedName>
    <definedName name="cb_sChart1D0219E7_opts" hidden="1">"1, 1, 1, False, 2, False, False, , 0, False, False, 1, 1"</definedName>
    <definedName name="cb_sChart1D022117_opts" hidden="1">"1, 1, 1, False, 2, False, False, , 0, False, False, 1, 1"</definedName>
    <definedName name="cb_sChart1D02CAAE_opts" hidden="1">"1, 10, 1, False, 2, False, False, , 0, False, False, 1, 1"</definedName>
    <definedName name="cb_sChart1D03E238_opts" hidden="1">"1, 1, 1, False, 2, False, False, , 0, False, False, 1, 1"</definedName>
    <definedName name="cb_sChart1D03E90C_opts" hidden="1">"1, 1, 1, False, 2, False, False, , 0, False, False, 1, 1"</definedName>
    <definedName name="cb_sChart1D1405AB_opts" hidden="1">"1, 10, 1, False, 2, False, False, , 0, False, False, 1, 1"</definedName>
    <definedName name="cb_sChart1D1426E6_opts" hidden="1">"1, 10, 1, False, 2, False, False, , 0, False, False, 1, 1"</definedName>
    <definedName name="cb_sChart1D14336C_opts" hidden="1">"1, 10, 1, False, 2, False, False, , 0, False, False, 1, 1"</definedName>
    <definedName name="cb_sChart1D14587E_opts" hidden="1">"1, 10, 1, False, 2, False, False, , 0, False, False, 1, 1"</definedName>
    <definedName name="cb_sChart7F59C8D_opts" hidden="1">"1, 4, 1, False, 2, False, False, , 0, False, False, 1, 1"</definedName>
    <definedName name="cb_sChart7F59D80_opts" hidden="1">"1, 1, 1, False, 2, True, False, , 0, False, False, 1, 1"</definedName>
    <definedName name="cb_sChart7F5A913_opts" hidden="1">"1, 1, 1, False, 2, True, False, , 0, False, False, 3, 1"</definedName>
    <definedName name="cb_sChart7F5AA63_opts" hidden="1">"1, 1, 1, False, 2, False, False, , 0, False, False, 3, 1"</definedName>
    <definedName name="cb_sChart7F5AB6D_opts" hidden="1">"1, 1, 1, False, 2, False, False, , 0, False, False, 3, 1"</definedName>
    <definedName name="cb_sChart7F5AED1_opts" hidden="1">"1, 1, 1, False, 2, False, False, , 0, False, False, 3, 1"</definedName>
    <definedName name="cb_sChartD68BCC9_opts" hidden="1">"1, 1, 1, False, 2, True, False, , 0, False, True, 1, 1"</definedName>
    <definedName name="cb_sChartD6B06A2_opts" hidden="1">"1, 1, 1, False, 2, False, False, , 0, False, False, 2, 2"</definedName>
    <definedName name="cb_sChartD6B1FA3_opts" hidden="1">"1, 1, 1, False, 2, False, False, , 0, False, False, 2, 2"</definedName>
    <definedName name="cb_sChartD6B69B1_opts" hidden="1">"1, 1, 1, False, 2, False, False, , 0, False, False, 1, 2"</definedName>
    <definedName name="cb_sChartD6B76F0_opts" hidden="1">"2, 1, 1, False, 2, False, False, , 0, False, False, 1, 2"</definedName>
    <definedName name="cb_sChartD6B943C_opts" hidden="1">"2, 1, 1, False, 3, False, False, , 0, False, False, 1, 2"</definedName>
    <definedName name="cb_sChartD6C1C01_opts" hidden="1">"2, 1, 1, True, 2, False, False, , 0, False, False, 1, 2"</definedName>
    <definedName name="cb_sChartD6FD60D_opts" hidden="1">"1, 1, 1, False, 2, False, False, , 0, False, False, 1, 1"</definedName>
    <definedName name="cb_sChartD78B484_opts" hidden="1">"2, 1, 1, False, 2, True, False, , 0, False, False, 1, 2"</definedName>
    <definedName name="cb_sChartD78C2AA_opts" hidden="1">"2, 1, 1, True, 2, True, False, , 0, False, False, 1, 2"</definedName>
    <definedName name="cb_sChartD78C76A_opts" hidden="1">"2, 1, 1, True, 2, True, False, , 0, False, False, 1, 1"</definedName>
    <definedName name="cb_sChartD78CF99_opts" hidden="1">"2, 1, 3, True, 2, False, False, , 0, False, False, 1, 1"</definedName>
    <definedName name="cb_sChartD78D2CE_opts" hidden="1">"1, 1, 1, False, 2, False, False, , 0, False, False, 1, 2"</definedName>
    <definedName name="cb_sChartD78D365_opts" hidden="1">"1, 1, 1, False, 2, False, False, , 0, False, False, 1, 2"</definedName>
    <definedName name="cb_sChartD78D5B3_opts" hidden="1">"1, 1, 1, False, 2, False, False, , 0, False, False, 1, 2"</definedName>
    <definedName name="cb_sChartD78D655_opts" hidden="1">"1, 1, 1, False, 2, True, False, , 0, False, False, 1, 2"</definedName>
    <definedName name="cb_sChartD78DFD4_opts" hidden="1">"2, 1, 1, True, 2, False, False, , 0, False, False, 1, 2"</definedName>
    <definedName name="cb_sChartD78E27F_opts" hidden="1">"2, 1, 1, True, 2, False, False, , 0, False, False, 1, 2"</definedName>
    <definedName name="cb_sChartD78E924_opts" hidden="1">"2, 1, 1, True, 3, False, False, , 0, False, False, 1, 2"</definedName>
    <definedName name="cb_sChartD7A9852_opts" hidden="1">"2, 1, 1, True, 3, False, False, , 0, False, False, 1, 2"</definedName>
    <definedName name="cb_Size_by_height_and_widthChart_16_opts" hidden="1">"1, 4, 1, False, 2, False, False, , 0, False, False, 1, 1"</definedName>
    <definedName name="cb_Size_by_height_and_widthChart_7_opts" hidden="1">"1, 4, 1, False, 2, False, False, , 0, False, False, 1, 1"</definedName>
    <definedName name="cb_Size_by_height_and_widthChart_8_opts" hidden="1">"1, 4, 1, False, 2, False, False, , 0, False, False, 1, 1"</definedName>
    <definedName name="ChangeInAccountsPayable">[5]SBInput!$G$85:$M$85</definedName>
    <definedName name="ChangeInAccountsReceivable">[5]SBInput!$G$82:$M$82</definedName>
    <definedName name="ChangeInInventories">[5]SBInput!$G$83:$M$83</definedName>
    <definedName name="ChangeInNetWorkingCapital">[5]SBInput!$G$87:$M$87</definedName>
    <definedName name="ChangeInOtherCurrentAssets">[5]SBInput!$G$84:$M$84</definedName>
    <definedName name="ChangeInOtherCurrentLiabilities">[5]SBInput!$G$86:$M$86</definedName>
    <definedName name="ClassB">[5]SBInput!$M$6</definedName>
    <definedName name="commerciaux">[23]liste!$J$5:$J$7</definedName>
    <definedName name="Common">[5]SBInput!$G$116</definedName>
    <definedName name="CommonDividendsPaid">[5]SBInput!$G$49:$M$49</definedName>
    <definedName name="Company">[14]Controls!$C$6</definedName>
    <definedName name="company1fye">[24]sum!$AK$11</definedName>
    <definedName name="companyfye">[25]model!$A$3</definedName>
    <definedName name="CompanyHQ">[5]SBInput!$F$16</definedName>
    <definedName name="CompanyName">[5]SBInput!$F$7</definedName>
    <definedName name="CompletionDate">[5]SBInput!$G$191</definedName>
    <definedName name="Consideration">[5]SBInput!$G$184</definedName>
    <definedName name="consolidateToggle">'[26]Asia Assump'!$F$17</definedName>
    <definedName name="ConvertibleDebt">[5]SBInput!$G$110:$M$110</definedName>
    <definedName name="ConvertibleDebt1">[5]SBInput!$G$135</definedName>
    <definedName name="ConvertibleDebt2">[5]SBInput!$G$136</definedName>
    <definedName name="ConvertibleDebt3">[5]SBInput!$G$137</definedName>
    <definedName name="ConvertibleDebt4">[5]SBInput!$G$138</definedName>
    <definedName name="ConvertibleDebtShares1">[5]SBInput!$I$135</definedName>
    <definedName name="ConvertibleDebtShares2">[5]SBInput!$I$136</definedName>
    <definedName name="ConvertibleDebtShares3">[5]SBInput!$I$137</definedName>
    <definedName name="ConvertibleDebtShares4">[5]SBInput!$I$138</definedName>
    <definedName name="ConvertiblePreferredBookValue">[5]SBInput!$G$114:$M$114</definedName>
    <definedName name="ConvertiblePreferredBookValue1">[5]SBInput!$G$133</definedName>
    <definedName name="ConvertiblePreferredBookValue2">[5]SBInput!$G$134</definedName>
    <definedName name="ConvertiblePreferredLiquidValue">[5]SBInput!$G$125:$M$125</definedName>
    <definedName name="ConvertiblePreferredLiquidValue1">[5]SBInput!$H$133</definedName>
    <definedName name="ConvertiblePreferredLiquidValue2">[5]SBInput!$H$134</definedName>
    <definedName name="ConvertiblePreferredShares1">[5]SBInput!$I$133</definedName>
    <definedName name="ConvertiblePreferredShares2">[5]SBInput!$I$134</definedName>
    <definedName name="CostOfGoodsSold">[5]SBInput!$G$32:$M$32</definedName>
    <definedName name="_xlnm.Criteria" localSheetId="1">'[27]asset beta model'!#REF!</definedName>
    <definedName name="_xlnm.Criteria" localSheetId="6">'[27]asset beta model'!#REF!</definedName>
    <definedName name="_xlnm.Criteria" localSheetId="2">'[27]asset beta model'!#REF!</definedName>
    <definedName name="_xlnm.Criteria" localSheetId="3">'[27]asset beta model'!#REF!</definedName>
    <definedName name="_xlnm.Criteria" localSheetId="5">'[27]asset beta model'!#REF!</definedName>
    <definedName name="_xlnm.Criteria" localSheetId="4">'[27]asset beta model'!#REF!</definedName>
    <definedName name="_xlnm.Criteria">'[27]asset beta model'!#REF!</definedName>
    <definedName name="Currency">[5]SBInput!$L$18</definedName>
    <definedName name="CurrencySymbols">[28]Sheet01S!$A$35:$A$70</definedName>
    <definedName name="CustomTaxRate">[5]SBInput!$G$60:$M$60</definedName>
    <definedName name="CY2001EBIT">[5]SBInput!$O$188</definedName>
    <definedName name="CY2001EBITDA">[5]SBInput!$O$186</definedName>
    <definedName name="CY2002EBIT">[5]SBInput!$P$188</definedName>
    <definedName name="CY2002EBITDA">[5]SBInput!$P$186</definedName>
    <definedName name="CYE0Amortization">[10]SBInput!$G$290</definedName>
    <definedName name="CYE0EBIT">[10]SBInput!$G$286</definedName>
    <definedName name="CYE0EBITDA">[10]SBInput!$G$285</definedName>
    <definedName name="CYE0NetIncome">[10]SBInput!$G$287</definedName>
    <definedName name="CYE0NetRevenues">[10]SBInput!$G$284</definedName>
    <definedName name="CYE0ReportEPS">[10]SBInput!$G$288</definedName>
    <definedName name="CYE1Amortization">[10]SBInput!$H$290</definedName>
    <definedName name="CYE1EBIT">[10]SBInput!$H$286</definedName>
    <definedName name="CYE1EBITDA">[10]SBInput!$H$285</definedName>
    <definedName name="CYE1NetIncome">[10]SBInput!$H$287</definedName>
    <definedName name="CYE1NetRevenues">[10]SBInput!$H$284</definedName>
    <definedName name="CYE1ReportEPS">[10]SBInput!$H$288</definedName>
    <definedName name="CYE2Amortization">[10]SBInput!$I$290</definedName>
    <definedName name="CYE2EBIT">[10]SBInput!$I$286</definedName>
    <definedName name="CYE2EBITDA">[10]SBInput!$I$285</definedName>
    <definedName name="CYE2NetIncome">[10]SBInput!$I$287</definedName>
    <definedName name="CYE2NetRevenues">[10]SBInput!$I$284</definedName>
    <definedName name="CYE2ReportEPS">[10]SBInput!$I$288</definedName>
    <definedName name="CYE3Amortization">[10]SBInput!$J$290</definedName>
    <definedName name="CYE3EBIT">[10]SBInput!$J$286</definedName>
    <definedName name="CYE3EBITDA">[10]SBInput!$J$285</definedName>
    <definedName name="CYE3NetIncome">[10]SBInput!$J$287</definedName>
    <definedName name="CYE3NetRevenues">[10]SBInput!$J$284</definedName>
    <definedName name="CYE3ReportEPS">[10]SBInput!$J$288</definedName>
    <definedName name="CYE4Amortization">[10]SBInput!$K$290</definedName>
    <definedName name="CYE4EBIT">[10]SBInput!$K$286</definedName>
    <definedName name="CYE4EBITDA">[10]SBInput!$K$285</definedName>
    <definedName name="CYE4NetIncome">[10]SBInput!$K$287</definedName>
    <definedName name="CYE4NetRevenues">[10]SBInput!$K$284</definedName>
    <definedName name="CYE4ReportEPS">[10]SBInput!$K$288</definedName>
    <definedName name="CYE5Amortization">[10]SBInput!$L$290</definedName>
    <definedName name="CYE5EBIT">[10]SBInput!$L$286</definedName>
    <definedName name="CYE5EBITDA">[10]SBInput!$L$285</definedName>
    <definedName name="CYE5NetIncome">[10]SBInput!$L$287</definedName>
    <definedName name="CYE5NetRevenues">[10]SBInput!$L$284</definedName>
    <definedName name="CYE5ReportEPS">[10]SBInput!$L$288</definedName>
    <definedName name="Data1">[5]SBInput!$G$272:$M$272</definedName>
    <definedName name="Data10">[5]SBInput!$G$281:$M$281</definedName>
    <definedName name="Data11">[5]SBInput!$G$282:$M$282</definedName>
    <definedName name="Data12">[5]SBInput!$G$283:$M$283</definedName>
    <definedName name="Data13">[5]SBInput!$G$284:$M$284</definedName>
    <definedName name="Data14">[5]SBInput!$G$285:$M$285</definedName>
    <definedName name="Data15">[5]SBInput!$G$286:$M$286</definedName>
    <definedName name="Data16">[5]SBInput!$G$287:$M$287</definedName>
    <definedName name="Data17">[5]SBInput!$G$288:$M$288</definedName>
    <definedName name="Data18">[5]SBInput!$G$289:$M$289</definedName>
    <definedName name="Data19">[5]SBInput!$G$290:$M$290</definedName>
    <definedName name="Data2">[5]SBInput!$G$273:$M$273</definedName>
    <definedName name="Data20">[5]SBInput!$G$291:$M$291</definedName>
    <definedName name="Data3">[5]SBInput!$G$274:$M$274</definedName>
    <definedName name="Data4">[5]SBInput!$G$275:$M$275</definedName>
    <definedName name="Data5">[5]SBInput!$G$276:$M$276</definedName>
    <definedName name="Data6">[5]SBInput!$G$277:$M$277</definedName>
    <definedName name="Data7">[5]SBInput!$G$278:$M$278</definedName>
    <definedName name="Data8">[5]SBInput!$G$279:$M$279</definedName>
    <definedName name="Data9">[5]SBInput!$G$280:$M$280</definedName>
    <definedName name="DataLabel1">[5]SBInput!$D$272</definedName>
    <definedName name="DataLabel10">[5]SBInput!$D$281</definedName>
    <definedName name="DataLabel11">[5]SBInput!$D$282</definedName>
    <definedName name="DataLabel12">[5]SBInput!$D$283</definedName>
    <definedName name="DataLabel13">[5]SBInput!$D$284</definedName>
    <definedName name="DataLabel14">[5]SBInput!$D$285</definedName>
    <definedName name="DataLabel15">[5]SBInput!$D$286</definedName>
    <definedName name="DataLabel16">[5]SBInput!$D$287</definedName>
    <definedName name="DataLabel17">[5]SBInput!$D$288</definedName>
    <definedName name="DataLabel18">[5]SBInput!$D$289</definedName>
    <definedName name="DataLabel19">[5]SBInput!$D$290</definedName>
    <definedName name="DataLabel2">[5]SBInput!$D$273</definedName>
    <definedName name="DataLabel20">[5]SBInput!$D$291</definedName>
    <definedName name="DataLabel3">[5]SBInput!$D$274</definedName>
    <definedName name="DataLabel4">[5]SBInput!$D$275</definedName>
    <definedName name="DataLabel5">[5]SBInput!$D$276</definedName>
    <definedName name="DataLabel6">[5]SBInput!$D$277</definedName>
    <definedName name="DataLabel7">[5]SBInput!$D$278</definedName>
    <definedName name="DataLabel8">[5]SBInput!$D$279</definedName>
    <definedName name="DataLabel9">[5]SBInput!$D$280</definedName>
    <definedName name="DataThrough">[5]SBInput!$F$18</definedName>
    <definedName name="DateHeader">[14]Controls!$D$17</definedName>
    <definedName name="DaysInventories">[5]SBInput!$G$222:$M$222</definedName>
    <definedName name="DaysPayables">[5]SBInput!$G$223:$M$223</definedName>
    <definedName name="DaysReceivables">[5]SBInput!$G$221:$M$221</definedName>
    <definedName name="dbbud95">[29]DBBUD95!$A$9:$AR$124</definedName>
    <definedName name="dcfyear">[18]Consolidated!$R$434</definedName>
    <definedName name="DEBT1997">[4]model!$L$710</definedName>
    <definedName name="DEBT1998">[4]model!$P$710</definedName>
    <definedName name="debt1998a">[4]model!$N$710</definedName>
    <definedName name="DEBT1999">[4]model!$R$710</definedName>
    <definedName name="DEBT2000">[4]model!$V$710</definedName>
    <definedName name="DEBT2001">[4]model!$X$710</definedName>
    <definedName name="DEBT2002">[4]model!$Z$710</definedName>
    <definedName name="DebtBookCapitalization">[5]SBInput!$G$227:$M$227</definedName>
    <definedName name="DebtConvertPrice1">[5]SBInput!$L$135</definedName>
    <definedName name="DebtConvertPrice2">[5]SBInput!$L$136</definedName>
    <definedName name="DebtConvertPrice3">[5]SBInput!$L$137</definedName>
    <definedName name="DebtConvertPrice4">[5]SBInput!$L$138</definedName>
    <definedName name="DebtEBITDA">[5]SBInput!$G$232:$M$232</definedName>
    <definedName name="DebtMarketCapitalization">[5]SBInput!$G$229:$M$229</definedName>
    <definedName name="DebtRentBookCapitalization">[5]SBInput!$G$228:$M$228</definedName>
    <definedName name="DebtRentEBITDAR">[5]SBInput!$G$234:$M$234</definedName>
    <definedName name="DebtRentMarketCapitalization">[5]SBInput!$G$230:$M$230</definedName>
    <definedName name="Debug">'[30]Cover '!$M$1</definedName>
    <definedName name="DeferredTaxes">[5]SBInput!$G$77:$M$77</definedName>
    <definedName name="DepreciationAndDepletion">[5]SBInput!$G$72:$M$72</definedName>
    <definedName name="Description1">[5]SBInput!$D$23</definedName>
    <definedName name="Description2">[5]SBInput!$D$24</definedName>
    <definedName name="Description3">[5]SBInput!$D$25</definedName>
    <definedName name="Description4">[5]SBInput!$D$26</definedName>
    <definedName name="dividend2000">[12]model!$K$102</definedName>
    <definedName name="dividend2001">[12]model!$L$102</definedName>
    <definedName name="DividendA">[5]SBInput!$L$14</definedName>
    <definedName name="DividendB">[5]SBInput!$M$14</definedName>
    <definedName name="DividendPayoutRatioA">[5]SBInput!$L$16</definedName>
    <definedName name="DividendPayoutRatioB">[5]SBInput!$M$16</definedName>
    <definedName name="DividendYieldA">[5]SBInput!$L$15</definedName>
    <definedName name="DividendYieldB">[5]SBInput!$M$15</definedName>
    <definedName name="DollarHeader">[14]Controls!$D$12</definedName>
    <definedName name="DuffPhelps">[5]SBInput!$G$263</definedName>
    <definedName name="EBIT">[5]SBInput!$G$38:$M$38</definedName>
    <definedName name="ebit02">[2]model!$R$168</definedName>
    <definedName name="EBIT1998">[4]model!$P$58</definedName>
    <definedName name="EBIT1999">[4]model!$R$58</definedName>
    <definedName name="EBIT2000">[4]model!$V$58</definedName>
    <definedName name="EBIT2001">[4]model!$X$58</definedName>
    <definedName name="EBIT2002">[4]model!$Z$58</definedName>
    <definedName name="EBITA">[5]SBInput!$G$53:$M$53</definedName>
    <definedName name="EBITAGrowth">[5]SBInput!$G$201:$M$201</definedName>
    <definedName name="EBITAMargin">[5]SBInput!$G$209:$M$209</definedName>
    <definedName name="EBITCashInterest">[5]SBInput!$G$245:$M$245</definedName>
    <definedName name="EBITDA">[5]SBInput!$G$54:$M$54</definedName>
    <definedName name="EBITDA1997">[4]model!$L$48</definedName>
    <definedName name="EBITDA1998">[4]model!$P$48</definedName>
    <definedName name="EBITDA1999">[4]model!$R$48</definedName>
    <definedName name="EBITDA2000">[4]model!$V$48</definedName>
    <definedName name="EBITDA2001">[4]model!$X$48</definedName>
    <definedName name="EBITDA2002">[4]model!$Z$48</definedName>
    <definedName name="EBITDACAPEXCashInterest">[5]SBInput!$G$249:$M$249</definedName>
    <definedName name="EBITDACAPEXGrossInterest">[5]SBInput!$G$243:$M$243</definedName>
    <definedName name="EBITDACAPEXNetInterest">[5]SBInput!$G$255:$M$255</definedName>
    <definedName name="EBITDACashInterest">[5]SBInput!$G$246:$M$246</definedName>
    <definedName name="EBITDACashInterestDividends">[5]SBInput!$G$247:$M$247</definedName>
    <definedName name="EBITDAGrossInterest">[5]SBInput!$G$240:$M$240</definedName>
    <definedName name="EBITDAGrossInterestDividends">[5]SBInput!$G$241:$M$241</definedName>
    <definedName name="EBITDAGrowth">[5]SBInput!$G$200:$M$200</definedName>
    <definedName name="EBITDAInterestCoverage">[5]SBInput!$G$236:$M$236</definedName>
    <definedName name="EBITDAMargin">[5]SBInput!$G$208:$M$208</definedName>
    <definedName name="EBITDANetInterest">[5]SBInput!$G$252:$M$252</definedName>
    <definedName name="EBITDANetInterestDividends">[5]SBInput!$G$253:$M$253</definedName>
    <definedName name="EBITDAR">[5]SBInput!$G$55:$M$55</definedName>
    <definedName name="EBITDARCAPEXCashInterestRent">[5]SBInput!$G$250:$M$250</definedName>
    <definedName name="EBITDARCAPEXGrossInterestRent">[5]SBInput!$G$244:$M$244</definedName>
    <definedName name="EBITDARCAPEXNetInterestRent">[5]SBInput!$G$256:$M$256</definedName>
    <definedName name="EBITDARCashInterestRent">[5]SBInput!$G$248:$M$248</definedName>
    <definedName name="EBITDARGrossInterestRent">[5]SBInput!$G$242:$M$242</definedName>
    <definedName name="EBITDARGrowth">[5]SBInput!$G$199:$M$199</definedName>
    <definedName name="EBITDARMargin">[5]SBInput!$G$207:$M$207</definedName>
    <definedName name="EBITDARNetInterestRent">[5]SBInput!$G$254:$M$254</definedName>
    <definedName name="EBITGrossInterest">[5]SBInput!$G$239:$M$239</definedName>
    <definedName name="EBITGrowth">[5]SBInput!$G$202:$M$202</definedName>
    <definedName name="EBITMargin">[5]SBInput!$G$210:$M$210</definedName>
    <definedName name="EBITNetInterest">[5]SBInput!$G$251:$M$251</definedName>
    <definedName name="EffectiveTaxRate">[5]SBInput!$G$61:$M$61</definedName>
    <definedName name="EquityInUnconsolidatedAffiliates">[5]SBInput!$G$39:$M$39</definedName>
    <definedName name="EquityValue">[5]SBInput!$G$162</definedName>
    <definedName name="EstimatesDatabase">[10]SBInput!$F$324</definedName>
    <definedName name="EstimatesDate">[10]SBInput!$H$324</definedName>
    <definedName name="Etat">[23]liste!$B$5:$B$7</definedName>
    <definedName name="ev.Calculation" hidden="1">-4135</definedName>
    <definedName name="ev.Initialized" hidden="1">FALSE</definedName>
    <definedName name="Exchange_Ratio">[31]Contrib.!$M$23</definedName>
    <definedName name="ExchangeRatio">[5]SBInput!$G$185</definedName>
    <definedName name="exist_debt">[32]Model!$G$41</definedName>
    <definedName name="ExtraLabel1">[10]SBInput!$D$345</definedName>
    <definedName name="ExtraLabel2">[10]SBInput!$D$346</definedName>
    <definedName name="FirmValue">[5]SBInput!$G$179</definedName>
    <definedName name="FirstCallDate">[5]SBInput!$M$159</definedName>
    <definedName name="Fitch">[5]SBInput!$G$264</definedName>
    <definedName name="FiveYearEPSGrowth">[5]SBInput!$F$15</definedName>
    <definedName name="FiveYearEquityBeta">[5]SBInput!$G$14</definedName>
    <definedName name="_xlnm.Recorder" localSheetId="1">#REF!</definedName>
    <definedName name="_xlnm.Recorder" localSheetId="6">#REF!</definedName>
    <definedName name="_xlnm.Recorder" localSheetId="2">#REF!</definedName>
    <definedName name="_xlnm.Recorder" localSheetId="3">#REF!</definedName>
    <definedName name="_xlnm.Recorder" localSheetId="5">#REF!</definedName>
    <definedName name="_xlnm.Recorder" localSheetId="4">#REF!</definedName>
    <definedName name="_xlnm.Recorder">#REF!</definedName>
    <definedName name="Footnote1">[5]SBInput!$D$63</definedName>
    <definedName name="Footnote2">[5]SBInput!$D$64</definedName>
    <definedName name="Footnote3">[5]SBInput!$D$65</definedName>
    <definedName name="Footnote4">[5]SBInput!$D$66</definedName>
    <definedName name="Forward0">[5]SBInput!$K$173</definedName>
    <definedName name="Forward1">[5]SBInput!$L$173</definedName>
    <definedName name="Forward2">[5]SBInput!$M$173</definedName>
    <definedName name="FreeCashFlow">[5]SBInput!$G$90:$M$90</definedName>
    <definedName name="FullyDilutedSharesOutstanding">[5]SBInput!$G$158</definedName>
    <definedName name="FundsFromOperations">[5]SBInput!$G$80:$M$80</definedName>
    <definedName name="FundsFromOperationsDebt">[5]SBInput!$G$238:$M$238</definedName>
    <definedName name="FundsFromOperationsInterestCoverage">[5]SBInput!$G$237:$M$237</definedName>
    <definedName name="FVFYE1EBIT">[5]SBInput!$L$188</definedName>
    <definedName name="FVFYE1EBITA">[5]SBInput!$L$187</definedName>
    <definedName name="FVFYE1EBITDA">[5]SBInput!$L$186</definedName>
    <definedName name="FVFYE1EBITDAR">[5]SBInput!$L$185</definedName>
    <definedName name="FVFYE1NetRevenues">[5]SBInput!$L$184</definedName>
    <definedName name="FVFYE1Other1">[5]SBInput!$L$189</definedName>
    <definedName name="FVFYE1Other2">[5]SBInput!$L$190</definedName>
    <definedName name="FVFYE1Other3">[5]SBInput!$L$191</definedName>
    <definedName name="FVFYE2EBIT">[5]SBInput!$M$188</definedName>
    <definedName name="FVFYE2EBITA">[5]SBInput!$M$187</definedName>
    <definedName name="FVFYE2EBITDA">[5]SBInput!$M$186</definedName>
    <definedName name="FVFYE2EBITDAR">[5]SBInput!$M$185</definedName>
    <definedName name="FVFYE2NetRevenues">[5]SBInput!$M$184</definedName>
    <definedName name="FVFYE2Other1">[5]SBInput!$M$189</definedName>
    <definedName name="FVFYE2Other2">[5]SBInput!$M$190</definedName>
    <definedName name="FVFYE2Other3">[5]SBInput!$M$191</definedName>
    <definedName name="FVFYE3EBIT">[5]SBInput!$N$188</definedName>
    <definedName name="FVFYE3EBITDA">[5]SBInput!$N$186</definedName>
    <definedName name="FVFYE3NetRevenues">[5]SBInput!$N$184</definedName>
    <definedName name="FVLTMEBIT">[5]SBInput!$K$188</definedName>
    <definedName name="FVLTMEBITA">[5]SBInput!$K$187</definedName>
    <definedName name="FVLTMEBITDA">[5]SBInput!$K$186</definedName>
    <definedName name="FVLTMEBITDAR">[5]SBInput!$K$185</definedName>
    <definedName name="FVLTMOther1">[5]SBInput!$K$189</definedName>
    <definedName name="FVLTMOther2">[5]SBInput!$K$190</definedName>
    <definedName name="FVLTMOther3">[5]SBInput!$K$191</definedName>
    <definedName name="FVLTMRevenues">[5]SBInput!$K$184</definedName>
    <definedName name="FX">[5]SBInput!$L$19</definedName>
    <definedName name="FX_1997">[33]CAS!$O$7</definedName>
    <definedName name="FX_1998">[33]CAS!$O$8</definedName>
    <definedName name="fyColHeading">[28]Index!$D$4</definedName>
    <definedName name="FYE0EBITDA">[10]SBInput!$G$272</definedName>
    <definedName name="FYE0NetRevenues">[10]SBInput!$G$271</definedName>
    <definedName name="FYE0ReportEPS">[10]SBInput!$G$275</definedName>
    <definedName name="FYE1Amortization">[10]SBInput!$H$277</definedName>
    <definedName name="FYE1EBIT">[5]SBInput!$L$178</definedName>
    <definedName name="FYE1EBITDA">[5]SBInput!$L$176</definedName>
    <definedName name="FYE1NetIncome">[10]SBInput!$H$274</definedName>
    <definedName name="FYE1NetRevenues">[5]SBInput!$L$174</definedName>
    <definedName name="FYE1Other1">[5]SBInput!$L$179</definedName>
    <definedName name="FYE1Other2">[5]SBInput!$L$180</definedName>
    <definedName name="FYE1Other3">[5]SBInput!$L$181</definedName>
    <definedName name="FYE1ReportEPS">[10]SBInput!$H$275</definedName>
    <definedName name="FYE2Amortization">[10]SBInput!$I$277</definedName>
    <definedName name="FYE2EBIT">[5]SBInput!$M$178</definedName>
    <definedName name="FYE2EBITDA">[5]SBInput!$M$176</definedName>
    <definedName name="FYE2NetIncome">[10]SBInput!$I$274</definedName>
    <definedName name="FYE2NetRevenues">[5]SBInput!$M$174</definedName>
    <definedName name="FYE2Other1">[5]SBInput!$M$179</definedName>
    <definedName name="FYE2Other2">[5]SBInput!$M$180</definedName>
    <definedName name="FYE2Other3">[5]SBInput!$M$181</definedName>
    <definedName name="FYE2Other4">[5]SBInput!$M$182</definedName>
    <definedName name="FYE2ReportEPS">[10]SBInput!$I$275</definedName>
    <definedName name="FYE3Amortization">[10]SBInput!$J$277</definedName>
    <definedName name="FYE3EBIT">[5]SBInput!$N$178</definedName>
    <definedName name="FYE3EBITDA">[5]SBInput!$N$176</definedName>
    <definedName name="FYE3NetIncome">[10]SBInput!$J$274</definedName>
    <definedName name="FYE3NetRevenues">[5]SBInput!$N$174</definedName>
    <definedName name="FYE3ReportEPS">[10]SBInput!$J$275</definedName>
    <definedName name="FYE4Amortization">[10]SBInput!$K$277</definedName>
    <definedName name="FYE4EBIT">[10]SBInput!$K$273</definedName>
    <definedName name="FYE4EBITDA">[10]SBInput!$K$272</definedName>
    <definedName name="FYE4NetIncome">[10]SBInput!$K$274</definedName>
    <definedName name="FYE4NetRevenues">[10]SBInput!$K$271</definedName>
    <definedName name="FYE4ReportEPS">[10]SBInput!$K$275</definedName>
    <definedName name="FYE5Amortization">[10]SBInput!$L$277</definedName>
    <definedName name="FYE5EBIT">[10]SBInput!$L$273</definedName>
    <definedName name="FYE5EBITDA">[10]SBInput!$L$272</definedName>
    <definedName name="FYE5NetIncome">[10]SBInput!$L$274</definedName>
    <definedName name="FYE5NetRevenues">[10]SBInput!$L$271</definedName>
    <definedName name="FYE5ReportEPS">[10]SBInput!$L$275</definedName>
    <definedName name="FYEDocument">[5]SBInput!$G$17</definedName>
    <definedName name="fySectionName">[34]BS1!$A$1</definedName>
    <definedName name="GrossProfitMargin">[5]SBInput!$G$206:$M$206</definedName>
    <definedName name="Header">[5]SBInput!$M$1</definedName>
    <definedName name="HighDateA">[5]SBInput!$L$11</definedName>
    <definedName name="HighDateB">[5]SBInput!$M$11</definedName>
    <definedName name="HighOption1">[5]SBInput!$K$140</definedName>
    <definedName name="HighOption2">[5]SBInput!$K$141</definedName>
    <definedName name="HighOption3">[5]SBInput!$K$142</definedName>
    <definedName name="HighOption4">[5]SBInput!$K$143</definedName>
    <definedName name="HighOption5">[5]SBInput!$K$144</definedName>
    <definedName name="HighPriceA">[5]SBInput!$L$10</definedName>
    <definedName name="HighPriceB">[5]SBInput!$M$10</definedName>
    <definedName name="hint00">[35]model!$P$394</definedName>
    <definedName name="hint01">[35]model!$R$394</definedName>
    <definedName name="hint02">[35]model!$T$394</definedName>
    <definedName name="hint03">[35]model!$V$394</definedName>
    <definedName name="hint04">[35]model!$X$394</definedName>
    <definedName name="hint98">[35]model!$L$394</definedName>
    <definedName name="hint99">[35]model!$N$394</definedName>
    <definedName name="hn.Delete015" hidden="1">'[36]CREDIT STATS'!$B$9:$K$14,'[36]CREDIT STATS'!$O$11:$X$18,'[36]CREDIT STATS'!$B$28:$K$37,'[36]CREDIT STATS'!$O$28:$X$32,'[36]CREDIT STATS'!$O$46:$X$46</definedName>
    <definedName name="hn.ModelVersion" hidden="1">1</definedName>
    <definedName name="hn.NoUpload" hidden="1">0</definedName>
    <definedName name="holdco00">[35]model!$P$399</definedName>
    <definedName name="holdco01">[35]model!$R$399</definedName>
    <definedName name="holdco02">[35]model!$T$399</definedName>
    <definedName name="holdco03">[35]model!$V$399</definedName>
    <definedName name="holdco04">[35]model!$X$399</definedName>
    <definedName name="holdco98">[35]model!$L$399</definedName>
    <definedName name="holdco99">[35]model!$N$399</definedName>
    <definedName name="hydrocarbons">[37]Controls!$J$9</definedName>
    <definedName name="IBESDate">[5]SBInput!$L$159</definedName>
    <definedName name="IIII">'[19]Cover '!$L$123:$Z$153</definedName>
    <definedName name="_xlnm.Print_Titles">#N/A</definedName>
    <definedName name="IncomeTaxes">[5]SBInput!$G$44:$M$44</definedName>
    <definedName name="IndustryGroup">[5]SBInput!$F$9</definedName>
    <definedName name="Info1">[5]SBInput!$G$265</definedName>
    <definedName name="Info10A">[5]SBInput!$L$267</definedName>
    <definedName name="Info10B">[5]SBInput!$M$267</definedName>
    <definedName name="Info2">[5]SBInput!$G$266</definedName>
    <definedName name="Info3">[5]SBInput!$G$267</definedName>
    <definedName name="Info4A">[5]SBInput!$L$261</definedName>
    <definedName name="Info4B">[5]SBInput!$M$261</definedName>
    <definedName name="Info5A">[5]SBInput!$L$262</definedName>
    <definedName name="Info5B">[5]SBInput!$M$262</definedName>
    <definedName name="Info6A">[5]SBInput!$L$263</definedName>
    <definedName name="Info6B">[5]SBInput!$M$263</definedName>
    <definedName name="Info7A">[5]SBInput!$L$264</definedName>
    <definedName name="Info7B">[5]SBInput!$M$264</definedName>
    <definedName name="Info8A">[5]SBInput!$L$265</definedName>
    <definedName name="Info8B">[5]SBInput!$M$265</definedName>
    <definedName name="Info9A">[5]SBInput!$L$266</definedName>
    <definedName name="Info9B">[5]SBInput!$M$266</definedName>
    <definedName name="InfoLabel1">[5]SBInput!$D$265</definedName>
    <definedName name="InfoLabel10">[5]SBInput!$I$267</definedName>
    <definedName name="InfoLabel2">[5]SBInput!$D$266</definedName>
    <definedName name="InfoLabel3">[5]SBInput!$D$267</definedName>
    <definedName name="InfoLabel4">[5]SBInput!$I$261</definedName>
    <definedName name="InfoLabel5">[5]SBInput!$I$262</definedName>
    <definedName name="InfoLabel6">[5]SBInput!$I$263</definedName>
    <definedName name="InfoLabel7">[5]SBInput!$I$264</definedName>
    <definedName name="InfoLabel8">[5]SBInput!$I$265</definedName>
    <definedName name="InfoLabel9">[5]SBInput!$I$266</definedName>
    <definedName name="insight">[4]sum1!$AW$8</definedName>
    <definedName name="IntangibleAssets">[5]SBInput!$G$101:$M$101</definedName>
    <definedName name="interest01">[2]model!$P$181</definedName>
    <definedName name="interest02">[2]model!$R$181</definedName>
    <definedName name="interest1997">[4]model!$L$869</definedName>
    <definedName name="interest1998">[4]model!$P$869</definedName>
    <definedName name="interest1998a">[4]model!$N$869</definedName>
    <definedName name="interest1999">[4]model!$R$869</definedName>
    <definedName name="interest2000">[4]model!$V$869</definedName>
    <definedName name="interest2001">[4]model!$X$869</definedName>
    <definedName name="interest2002">[4]model!$Z$869</definedName>
    <definedName name="InterestExpense">[5]SBInput!$G$41:$M$41</definedName>
    <definedName name="InterestIncome">[5]SBInput!$G$42:$M$42</definedName>
    <definedName name="Inventories">[5]SBInput!$G$97:$M$97</definedName>
    <definedName name="INVEST">[38]OFF1B!$B$2</definedName>
    <definedName name="InvestmentsInUnconsolidatedAffiliates">[5]SBInput!$G$102:$M$102</definedName>
    <definedName name="IRI_WorkspaceId" hidden="1">"146bb25c84d144c0b75582745baef5e1"</definedName>
    <definedName name="LastChecked">[10]SBInput!$F$11</definedName>
    <definedName name="LastUpdated">[10]SBInput!$F$10</definedName>
    <definedName name="LatestCash">[5]SBInput!$G$174</definedName>
    <definedName name="LatestConvertibleDebt">[5]SBInput!$G$166</definedName>
    <definedName name="LatestConvertiblePreferred">[5]SBInput!$G$170</definedName>
    <definedName name="LatestDocument">[5]SBInput!$G$18</definedName>
    <definedName name="LatestFYE">[5]SBInput!$F$17</definedName>
    <definedName name="LatestInvestmentsInUnconsolidatedAffiliates">[5]SBInput!$G$175</definedName>
    <definedName name="LatestMinorityInterest">[5]SBInput!$G$173</definedName>
    <definedName name="LatestShortTermDebt">[5]SBInput!$G$164</definedName>
    <definedName name="LatestStraightLongTermDebt">[5]SBInput!$G$165</definedName>
    <definedName name="LatestStraightPreferred">[5]SBInput!$G$169</definedName>
    <definedName name="LatestYearAmortization">[10]SBInput!$I$73</definedName>
    <definedName name="LatestYearEBIT">[10]SBInput!$I$38</definedName>
    <definedName name="LatestYearEBITDA">[10]SBInput!$I$54</definedName>
    <definedName name="LatestYearEPS">[10]SBInput!$I$50</definedName>
    <definedName name="LatestYearNetIncome">[10]SBInput!$I$48</definedName>
    <definedName name="LatestYearNetRevenue">[10]SBInput!$I$31</definedName>
    <definedName name="LFQ">[5]SBInput!$G$1:$G$65536</definedName>
    <definedName name="LFY">[5]SBInput!$I$1:$I$65536</definedName>
    <definedName name="Line">"______"</definedName>
    <definedName name="Lookup">'[19]Cover '!$L$118:$Z$148</definedName>
    <definedName name="LowDateA">[5]SBInput!$L$13</definedName>
    <definedName name="LowDateB">[5]SBInput!$M$13</definedName>
    <definedName name="LowOption1">[5]SBInput!$J$140</definedName>
    <definedName name="LowOption2">[5]SBInput!$J$141</definedName>
    <definedName name="LowOption3">[5]SBInput!$J$142</definedName>
    <definedName name="LowOption4">[5]SBInput!$J$143</definedName>
    <definedName name="LowOption5">[5]SBInput!$J$144</definedName>
    <definedName name="LowPriceA">[5]SBInput!$L$12</definedName>
    <definedName name="LowPriceB">[5]SBInput!$M$12</definedName>
    <definedName name="LTM">[5]SBInput!$L$1:$L$65536</definedName>
    <definedName name="LTMAmortization">[10]SBInput!$K$177</definedName>
    <definedName name="LTMCapex">[5]SBInput!$L$89</definedName>
    <definedName name="LTMEBIT">[5]SBInput!$K$178</definedName>
    <definedName name="LTMEBITDA">[5]SBInput!$K$176</definedName>
    <definedName name="LTMEPS">[10]SBInput!$L$50</definedName>
    <definedName name="LTMIntexp">[5]SBInput!$L$41</definedName>
    <definedName name="LTMNetIncome">[10]SBInput!$K$176</definedName>
    <definedName name="LTMNetRevenues">[5]SBInput!$K$174</definedName>
    <definedName name="LTMOther1">[5]SBInput!$K$179</definedName>
    <definedName name="LTMOther2">[5]SBInput!$K$180</definedName>
    <definedName name="LTMOther3">[5]SBInput!$K$181</definedName>
    <definedName name="MarketCapitalization">[5]SBInput!$G$152</definedName>
    <definedName name="MCI">[4]sum1!$AQ$8</definedName>
    <definedName name="MinorityInterest">[5]SBInput!$G$111:$M$111</definedName>
    <definedName name="MinorityInterestInIncome">[5]SBInput!$G$46:$M$46</definedName>
    <definedName name="month">[18]Consolidated!$R$444</definedName>
    <definedName name="Moody">[5]SBInput!$G$262</definedName>
    <definedName name="na">"NA   "</definedName>
    <definedName name="Net_Debt">[39]Controls!$G$26</definedName>
    <definedName name="NetDebtBookCapitalization">[5]SBInput!$G$231:$M$231</definedName>
    <definedName name="NetDebtEBITDA">[5]SBInput!$G$233:$M$233</definedName>
    <definedName name="NetIncomeToCommon">[5]SBInput!$G$48:$M$48</definedName>
    <definedName name="NetIncomeToCommonGrowth">[5]SBInput!$G$203:$M$203</definedName>
    <definedName name="NetIncomeToCommonMargin">[5]SBInput!$G$213:$M$213</definedName>
    <definedName name="NetPropertyPlantAndEquipment">[5]SBInput!$G$100:$M$100</definedName>
    <definedName name="NetRevenues">[5]SBInput!$G$31:$M$31</definedName>
    <definedName name="NetRevenuesGrowth">[5]SBInput!$G$198:$M$198</definedName>
    <definedName name="NetWorkingCapital">[5]SBInput!$G$123:$M$123</definedName>
    <definedName name="NetWorkingCapitalMargin">[5]SBInput!$G$215:$M$215</definedName>
    <definedName name="NM">"NM"</definedName>
    <definedName name="NonCashInterestExpense">[5]SBInput!$G$78:$M$78</definedName>
    <definedName name="NoResearchData">[10]SBInput!$K$325</definedName>
    <definedName name="NORTH">[4]sum1!$AM$8</definedName>
    <definedName name="oint00">[35]model!$P$393</definedName>
    <definedName name="oint01">[35]model!$R$393</definedName>
    <definedName name="oint02">[35]model!$T$393</definedName>
    <definedName name="oint03">[35]model!$V$393</definedName>
    <definedName name="oint04">[35]model!$X$393</definedName>
    <definedName name="oint98">[35]model!$L$393</definedName>
    <definedName name="oint99">[35]model!$N$393</definedName>
    <definedName name="oldCoverDate">[28]Sheet01S!$B$1</definedName>
    <definedName name="opco00">[35]model!$P$398</definedName>
    <definedName name="opco01">[35]model!$R$398</definedName>
    <definedName name="opco02">[35]model!$T$398</definedName>
    <definedName name="opco03">[35]model!$V$398</definedName>
    <definedName name="opco04">[35]model!$X$398</definedName>
    <definedName name="opco98">[35]model!$L$398</definedName>
    <definedName name="opco99">[35]model!$N$398</definedName>
    <definedName name="OptionPrice1">[5]SBInput!$L$140</definedName>
    <definedName name="OptionPrice2">[5]SBInput!$L$141</definedName>
    <definedName name="OptionPrice3">[5]SBInput!$L$142</definedName>
    <definedName name="OptionPrice4">[5]SBInput!$L$143</definedName>
    <definedName name="OptionPrice5">[5]SBInput!$L$144</definedName>
    <definedName name="OptionProceeds">[5]SBInput!$G$161</definedName>
    <definedName name="Options1">[5]SBInput!$I$140</definedName>
    <definedName name="Options2">[5]SBInput!$I$141</definedName>
    <definedName name="Options3">[5]SBInput!$I$142</definedName>
    <definedName name="Options4">[5]SBInput!$I$143</definedName>
    <definedName name="Options5">[5]SBInput!$I$144</definedName>
    <definedName name="OptionsToggle">[5]SBInput!$G$146</definedName>
    <definedName name="OStructure">[40]Structure!$C$2:$F$78</definedName>
    <definedName name="OtherA">[5]SBInput!$L$260</definedName>
    <definedName name="OtherB">[5]SBInput!$M$260</definedName>
    <definedName name="OtherCurrentAssets">[5]SBInput!$G$98:$M$98</definedName>
    <definedName name="OtherCurrentLiabilities">[5]SBInput!$G$107:$M$107</definedName>
    <definedName name="OtherLabel1">[5]SBInput!$I$179</definedName>
    <definedName name="OtherLabel2">[5]SBInput!$I$180</definedName>
    <definedName name="OtherLabel3">[5]SBInput!$I$181</definedName>
    <definedName name="OtherLongTermAssets">[5]SBInput!$G$103:$M$103</definedName>
    <definedName name="OtherLongTermLiabilities">[5]SBInput!$G$112:$M$112</definedName>
    <definedName name="OtherNonCashItems">[5]SBInput!$G$79:$M$79</definedName>
    <definedName name="OtherNonOperatingExpense">[5]SBInput!$G$40:$M$40</definedName>
    <definedName name="OtherOperatingExpense">[5]SBInput!$G$37:$M$37</definedName>
    <definedName name="Output">[5]SBInput!$F$13</definedName>
    <definedName name="page">[41]Model!$A$1</definedName>
    <definedName name="PFQ">[5]SBInput!$H$1:$H$65536</definedName>
    <definedName name="preferred">[12]model!$W$12</definedName>
    <definedName name="PreferredConvertPrice1">[5]SBInput!$L$133</definedName>
    <definedName name="PreferredConvertPrice2">[5]SBInput!$L$134</definedName>
    <definedName name="PreferredDividendsPaid">[5]SBInput!$G$47:$M$47</definedName>
    <definedName name="PreferredToggle">[5]SBInput!$G$127</definedName>
    <definedName name="prefswitch">'[42]Simple Returns'!$A$25</definedName>
    <definedName name="Premium">[5]SBInput!$G$188</definedName>
    <definedName name="PreparedBy">[5]SBInput!$F$10</definedName>
    <definedName name="Présentation">[23]liste!$D$5:$D$8</definedName>
    <definedName name="PretaxIncome">[5]SBInput!$G$43:$M$43</definedName>
    <definedName name="PretaxInterestCoverage">[5]SBInput!$G$235:$M$235</definedName>
    <definedName name="PreTaxItems">[5]SBInput!$G$57:$M$57</definedName>
    <definedName name="PriceA">[5]SBInput!$L$7</definedName>
    <definedName name="PriceActualEPS0">[5]SBInput!$L$162</definedName>
    <definedName name="PriceActualEPS1">[5]SBInput!$L$163</definedName>
    <definedName name="PriceActualEPS2">[5]SBInput!$L$164</definedName>
    <definedName name="PriceActualEPS3">[5]SBInput!$L$165</definedName>
    <definedName name="PriceActualFFPS0">[5]SBInput!$L$166</definedName>
    <definedName name="PriceActualFFPS1">[5]SBInput!$L$167</definedName>
    <definedName name="PriceActualFFPS2">[5]SBInput!$L$168</definedName>
    <definedName name="PriceActualFFPS3">[5]SBInput!$L$169</definedName>
    <definedName name="PriceB">[5]SBInput!$M$7</definedName>
    <definedName name="PriceBookValuePerShare">[5]SBInput!$L$170</definedName>
    <definedName name="PriceCalendarEPS1">[5]SBInput!$M$163</definedName>
    <definedName name="PriceCalendarEPS2">[5]SBInput!$M$164</definedName>
    <definedName name="PriceCalendarEPS3">[5]SBInput!$M$165</definedName>
    <definedName name="PriceCalendarFFPS1">[5]SBInput!$M$167</definedName>
    <definedName name="PriceCalendarFFPS2">[5]SBInput!$M$168</definedName>
    <definedName name="PriceCalendarFFPS3">[5]SBInput!$M$169</definedName>
    <definedName name="PriceCashEPS1">[5]SBInput!$N$163</definedName>
    <definedName name="PriceCashEPS2">[5]SBInput!$N$164</definedName>
    <definedName name="PriceCashEPS3">[5]SBInput!$N$165</definedName>
    <definedName name="PriceDateA">[5]SBInput!$L$8</definedName>
    <definedName name="PriceDateB">[5]SBInput!$M$8</definedName>
    <definedName name="PriceTangibleBVPerShare">[5]SBInput!$L$171</definedName>
    <definedName name="PrimaryEPS">[5]SBInput!$G$50:$M$50</definedName>
    <definedName name="PrimaryEPSGrowth">[5]SBInput!$G$204:$M$204</definedName>
    <definedName name="PrimaryWeightedAverageShares">[5]SBInput!$G$51:$M$51</definedName>
    <definedName name="PriorPrice">[5]SBInput!$G$187</definedName>
    <definedName name="PUB_FileID" hidden="1">"L10004431.xls"</definedName>
    <definedName name="PUB_UserID" hidden="1">"MAYERX"</definedName>
    <definedName name="PVOther1">[5]SBInput!$G$176</definedName>
    <definedName name="PVOther2">[5]SBInput!$G$177</definedName>
    <definedName name="PVOther3">[5]SBInput!$G$178</definedName>
    <definedName name="Qualité">[23]liste!$G$4:$G$10</definedName>
    <definedName name="Quarter">[5]SBInput!$G$19</definedName>
    <definedName name="recap">[4]sum1!$AY$8</definedName>
    <definedName name="RentExpense">[5]SBInput!$G$36:$M$36</definedName>
    <definedName name="ReportedNetIncome">[5]SBInput!$G$59:$M$59</definedName>
    <definedName name="ResearchAndDevelopment">[5]SBInput!$G$35:$M$35</definedName>
    <definedName name="ResearchAndDevelopmentMargin">[5]SBInput!$G$212:$M$212</definedName>
    <definedName name="ResearchBroker1">[10]SBInput!$F$325</definedName>
    <definedName name="ResearchBroker2">[10]SBInput!$F$326</definedName>
    <definedName name="ResearchBroker3">[10]SBInput!$F$327</definedName>
    <definedName name="ResearchDate1">[10]SBInput!$H$325</definedName>
    <definedName name="ResearchDate2">[10]SBInput!$H$326</definedName>
    <definedName name="ResearchDate3">[10]SBInput!$H$327</definedName>
    <definedName name="ResearchToggle1">[10]SBInput!$J$325</definedName>
    <definedName name="ResearchToggle2">[10]SBInput!$J$326</definedName>
    <definedName name="ResearchToggle3">[10]SBInput!$J$327</definedName>
    <definedName name="ResearchToggleIndex">[10]SBInput!$K$325</definedName>
    <definedName name="REVENUE1997">[4]model!$L$19</definedName>
    <definedName name="REVENUE1998">[4]model!$P$19</definedName>
    <definedName name="REVENUE1999">[4]model!$R$19</definedName>
    <definedName name="REVENUE2000">[4]model!$V$19</definedName>
    <definedName name="REVENUE2001">[4]model!$X$19</definedName>
    <definedName name="REVENUE2002">[4]model!$Z$19</definedName>
    <definedName name="RevisedDate">[5]SBInput!$G$190</definedName>
    <definedName name="revolver01">[2]model!$P$206</definedName>
    <definedName name="RMCOptions">"*010000000000000"</definedName>
    <definedName name="ROA">[5]SBInput!$G$217:$M$217</definedName>
    <definedName name="ROE">[5]SBInput!$G$218:$M$218</definedName>
    <definedName name="ROIC">[5]SBInput!$G$219:$M$219</definedName>
    <definedName name="rosins">[37]Controls!$J$10</definedName>
    <definedName name="sales02">[35]model!$T$130</definedName>
    <definedName name="sales03">[35]model!$V$130</definedName>
    <definedName name="sales04">[35]model!$X$130</definedName>
    <definedName name="SAPBEXrevision" hidden="1">2</definedName>
    <definedName name="SAPBEXsysID" hidden="1">"PBW"</definedName>
    <definedName name="SAPBEXwbID" hidden="1">"3PQKVPPBGQVS6J7NXMMP5S2Z7"</definedName>
    <definedName name="SBTick">[43]Valuation!$A$11</definedName>
    <definedName name="Scope">#REF!</definedName>
    <definedName name="sdr">[44]Over!$X$36</definedName>
    <definedName name="searchIndex">[45]BS!$A$61:$IV$61</definedName>
    <definedName name="SellingGeneralAndAdministrative">[5]SBInput!$G$34:$M$34</definedName>
    <definedName name="SellingGeneralAndAdministrativeMargin">[5]SBInput!$G$211:$M$211</definedName>
    <definedName name="SENIOR1997">[4]model!$L$871</definedName>
    <definedName name="SENIOR1998">[4]model!$P$871</definedName>
    <definedName name="senior1998a">[4]model!$N$871</definedName>
    <definedName name="SENIOR1999">[4]model!$R$871</definedName>
    <definedName name="SENIOR2000">[4]model!$V$871</definedName>
    <definedName name="SENIOR2001">[4]model!$X$871</definedName>
    <definedName name="SENIOR2002">[4]model!$Z$871</definedName>
    <definedName name="share">[44]Over!$X$36</definedName>
    <definedName name="ShareholdersEquity">[5]SBInput!$G$116:$M$116</definedName>
    <definedName name="SharesA">[5]SBInput!$L$9</definedName>
    <definedName name="SharesB">[5]SBInput!$M$9</definedName>
    <definedName name="SharesFromExercisedOptions">[5]SBInput!$G$157</definedName>
    <definedName name="SharesFromRedeemedConvertibleDebt">[5]SBInput!$G$155</definedName>
    <definedName name="SharesFromRedeemedConvertiblePreferred">[5]SBInput!$G$156</definedName>
    <definedName name="SharesOutstandingBalanceSheet">[5]SBInput!$G$118:$M$118</definedName>
    <definedName name="ShortTermDebt">[5]SBInput!$G$106:$M$106</definedName>
    <definedName name="shrprice">[32]Over!$T$20</definedName>
    <definedName name="SIG_LngApp" hidden="1">[46]SIG_LANGUE!$A$2</definedName>
    <definedName name="sign">[4]sum1!$AS$8</definedName>
    <definedName name="SP">[5]SBInput!$G$261</definedName>
    <definedName name="Space">"          "</definedName>
    <definedName name="Spaces">"      "</definedName>
    <definedName name="sponsor">[25]model!$A$4</definedName>
    <definedName name="srsub01">[2]model!$P$209</definedName>
    <definedName name="srsub1999">[12]model!$J$127</definedName>
    <definedName name="Stat1">[5]SBInput!$G$295:$M$295</definedName>
    <definedName name="Stat10">[5]SBInput!$G$304:$M$304</definedName>
    <definedName name="Stat11">[5]SBInput!$G$305:$M$305</definedName>
    <definedName name="Stat12">[5]SBInput!$G$306:$M$306</definedName>
    <definedName name="Stat13">[5]SBInput!$G$307:$M$307</definedName>
    <definedName name="Stat14">[5]SBInput!$G$308:$M$308</definedName>
    <definedName name="Stat15">[5]SBInput!$G$309:$M$309</definedName>
    <definedName name="Stat16">[5]SBInput!$G$310:$M$310</definedName>
    <definedName name="Stat17">[5]SBInput!$G$311:$M$311</definedName>
    <definedName name="Stat18">[5]SBInput!$G$312:$M$312</definedName>
    <definedName name="Stat19">[5]SBInput!$G$313:$M$313</definedName>
    <definedName name="Stat2">[5]SBInput!$G$296:$M$296</definedName>
    <definedName name="Stat20">[5]SBInput!$G$314:$M$314</definedName>
    <definedName name="Stat3">[5]SBInput!$G$297:$M$297</definedName>
    <definedName name="Stat4">[5]SBInput!$G$298:$M$298</definedName>
    <definedName name="Stat5">[5]SBInput!$G$299:$M$299</definedName>
    <definedName name="Stat6">[5]SBInput!$G$300:$M$300</definedName>
    <definedName name="Stat7">[5]SBInput!$G$301:$M$301</definedName>
    <definedName name="Stat8">[5]SBInput!$G$302:$M$302</definedName>
    <definedName name="Stat9">[5]SBInput!$G$303:$M$303</definedName>
    <definedName name="StatLabel1">[5]SBInput!$D$295</definedName>
    <definedName name="StatLabel10">[5]SBInput!$D$304</definedName>
    <definedName name="StatLabel11">[5]SBInput!$D$305</definedName>
    <definedName name="StatLabel12">[5]SBInput!$D$306</definedName>
    <definedName name="StatLabel13">[5]SBInput!$D$307</definedName>
    <definedName name="StatLabel14">[5]SBInput!$D$308</definedName>
    <definedName name="StatLabel15">[5]SBInput!$D$309</definedName>
    <definedName name="StatLabel16">[5]SBInput!$D$310</definedName>
    <definedName name="StatLabel17">[5]SBInput!$D$311</definedName>
    <definedName name="StatLabel18">[5]SBInput!$D$312</definedName>
    <definedName name="StatLabel19">[5]SBInput!$D$313</definedName>
    <definedName name="StatLabel2">[5]SBInput!$D$296</definedName>
    <definedName name="StatLabel20">[5]SBInput!$D$314</definedName>
    <definedName name="StatLabel3">[5]SBInput!$D$297</definedName>
    <definedName name="StatLabel4">[5]SBInput!$D$298</definedName>
    <definedName name="StatLabel5">[5]SBInput!$D$299</definedName>
    <definedName name="StatLabel6">[5]SBInput!$D$300</definedName>
    <definedName name="StatLabel7">[5]SBInput!$D$301</definedName>
    <definedName name="StatLabel8">[5]SBInput!$D$302</definedName>
    <definedName name="StatLabel9">[5]SBInput!$D$303</definedName>
    <definedName name="StockExchange">[5]SBInput!$L$17</definedName>
    <definedName name="StockPriceBalanceSheet">[5]SBInput!$G$119:$M$119</definedName>
    <definedName name="StockPriceDate">[47]Input!$E$12</definedName>
    <definedName name="StraightLongTermDebt">[5]SBInput!$G$109:$M$109</definedName>
    <definedName name="StraightPreferredBookValue">[5]SBInput!$G$115:$M$115</definedName>
    <definedName name="StraightPreferredLiquidValue">[5]SBInput!$G$126:$M$126</definedName>
    <definedName name="switch2">[4]sum1!$BE$8</definedName>
    <definedName name="TangibleBookValuePerShare">[5]SBInput!$G$121:$M$121</definedName>
    <definedName name="tarepsdate">[8]Input!$H$24</definedName>
    <definedName name="tarepsdate1">[8]Input!$H$25</definedName>
    <definedName name="tarepsdate2">[8]Input!$H$26</definedName>
    <definedName name="tarepsgrowth">[8]Input!$H$23</definedName>
    <definedName name="Target">'[48]Transaction Inputs'!$E$16</definedName>
    <definedName name="Target_Shares_Outstanding">'[49]Company Inputs'!$O$17</definedName>
    <definedName name="targetbook">[8]Input!$H$17</definedName>
    <definedName name="targetcash">[8]Input!$H$15</definedName>
    <definedName name="targetdebt">[8]Input!$H$16</definedName>
    <definedName name="targetshares">[8]Input!$H$9</definedName>
    <definedName name="targetticker">[8]Input!$H$7</definedName>
    <definedName name="taroptions">[8]Input!$H$10</definedName>
    <definedName name="Tax_Rate">[50]Overview!$Q$15</definedName>
    <definedName name="taxes">[2]sum!$AX$34</definedName>
    <definedName name="TAXRATE">[51]OVR!$T$11</definedName>
    <definedName name="TaxToggle">[5]SBInput!$F$60</definedName>
    <definedName name="temp">'[52]vs RF2'!$A$1:$G$19</definedName>
    <definedName name="TemplateDate">32967</definedName>
    <definedName name="terma01">[2]model!$P$207</definedName>
    <definedName name="termb01">[2]model!$P$208</definedName>
    <definedName name="terpenes">[37]Controls!$J$12</definedName>
    <definedName name="Tick">[53]Sheet1!$A$1:$A$65536</definedName>
    <definedName name="Ticker">[5]SBInput!$F$8</definedName>
    <definedName name="TickerNumber">[5]SBInput!$F$12</definedName>
    <definedName name="TotalAssets">[5]SBInput!$G$104:$M$104</definedName>
    <definedName name="TotalCurrentAssets">[5]SBInput!$G$99:$M$99</definedName>
    <definedName name="TotalCurrentLiabilities">[5]SBInput!$G$108:$M$108</definedName>
    <definedName name="TotalDebt">[5]SBInput!$G$167</definedName>
    <definedName name="TotalEquityValue">[5]SBInput!$G$160</definedName>
    <definedName name="TotalLiabilities">[5]SBInput!$G$113:$M$113</definedName>
    <definedName name="TotalLiabilitiesAndEquity">[5]SBInput!$G$117:$M$117</definedName>
    <definedName name="TotalPreferred">[5]SBInput!$G$171</definedName>
    <definedName name="TotalSharesOutstanding">[5]SBInput!$G$151</definedName>
    <definedName name="Transaction_Costs">'[49]Inputs &amp; Calculations'!$K$12</definedName>
    <definedName name="trc_XLS_DATASHEET_ProtectDate">36887.5232638888</definedName>
    <definedName name="type" localSheetId="1">#REF!</definedName>
    <definedName name="type" localSheetId="6">#REF!</definedName>
    <definedName name="type" localSheetId="2">#REF!</definedName>
    <definedName name="type" localSheetId="3">#REF!</definedName>
    <definedName name="type" localSheetId="5">#REF!</definedName>
    <definedName name="type" localSheetId="4">#REF!</definedName>
    <definedName name="UpdatedBy">[5]SBInput!$F$11</definedName>
    <definedName name="Validation">"MAM"</definedName>
    <definedName name="value_date">[18]Consolidated!$R$442</definedName>
    <definedName name="Version">"Comparables Summary Model Version 2.1 2/8/91"</definedName>
    <definedName name="WACC">[18]Consolidated!$G$440</definedName>
    <definedName name="WACC_sen">[18]Consolidated!$G$442</definedName>
    <definedName name="WeightedAverageShares">[5]SBInput!$G$51:$L$51</definedName>
    <definedName name="y">[54]ExRates!$D$57:$AB$81</definedName>
    <definedName name="Z_36FD64AC_A8C7_11D2_BA96_C0180FD4674E_.wvu.Rows" hidden="1">[55]LBOSHEL5!$A$201:$IV$209,[55]LBOSHEL5!$A$233:$IV$241,[55]LBOSHEL5!$A$568:$IV$569,[55]LBOSHEL5!$A$691:$IV$701,[55]LBOSHEL5!$A$944:$IV$1771</definedName>
    <definedName name="Z_7AA0BF31_4111_4E23_9D0D_CB55CEA6966E_.wvu.PrintArea" hidden="1">[55]LBOSHEL5!$D$28:$S$748,[55]LBOSHEL5!$D$832:$S$943</definedName>
    <definedName name="Z_7AA0BF31_4111_4E23_9D0D_CB55CEA6966E_.wvu.Rows" hidden="1">[55]LBOSHEL5!$A$21:$IV$27,[55]LBOSHEL5!$A$66:$IV$66,[55]LBOSHEL5!$A$88:$IV$148,[55]LBOSHEL5!$A$201:$IV$209,[55]LBOSHEL5!$A$233:$IV$240,[55]LBOSHEL5!$A$264:$IV$264,[55]LBOSHEL5!$A$278:$IV$278,[55]LBOSHEL5!$A$357:$IV$357,[55]LBOSHEL5!$A$359:$IV$359,[55]LBOSHEL5!$A$364:$IV$364,[55]LBOSHEL5!$A$366:$IV$366,[55]LBOSHEL5!$A$368:$IV$368,[55]LBOSHEL5!$A$374:$IV$374,[55]LBOSHEL5!$A$376:$IV$376,[55]LBOSHEL5!$A$378:$IV$378,[55]LBOSHEL5!$A$383:$IV$383,[55]LBOSHEL5!$A$385:$IV$385,[55]LBOSHEL5!$A$387:$IV$387,[55]LBOSHEL5!$A$392:$IV$396,[55]LBOSHEL5!$A$398:$IV$398,[55]LBOSHEL5!$A$400:$IV$400,[55]LBOSHEL5!$A$402:$IV$402,[55]LBOSHEL5!$A$405:$IV$406,[55]LBOSHEL5!$A$409:$IV$409,[55]LBOSHEL5!$A$411:$IV$411,[55]LBOSHEL5!$A$413:$IV$413,[55]LBOSHEL5!$A$419:$IV$419,[55]LBOSHEL5!$A$421:$IV$421,[55]LBOSHEL5!$A$423:$IV$423,[55]LBOSHEL5!$A$436:$IV$439,[55]LBOSHEL5!$A$485:$IV$488,[55]LBOSHEL5!$A$506:$IV$528,[55]LBOSHEL5!$A$568:$IV$569,[55]LBOSHEL5!$A$649:$IV$649,[55]LBOSHEL5!$A$656:$IV$656,[55]LBOSHEL5!$A$663:$IV$663,[55]LBOSHEL5!$A$670:$IV$670,[55]LBOSHEL5!$A$676:$IV$676,[55]LBOSHEL5!$A$691:$IV$701,[55]LBOSHEL5!$A$944:$IV$1771</definedName>
    <definedName name="Z_ADCF894C_DAFA_4BD3_BD21_89E33EBA8162_.wvu.PrintArea" hidden="1">[55]LBOSHEL5!$D$28:$S$748,[55]LBOSHEL5!$D$832:$S$943</definedName>
    <definedName name="Z_ADCF894C_DAFA_4BD3_BD21_89E33EBA8162_.wvu.Rows" hidden="1">[55]LBOSHEL5!$A$21:$IV$27,[55]LBOSHEL5!$A$66:$IV$66,[55]LBOSHEL5!$A$88:$IV$148,[55]LBOSHEL5!$A$201:$IV$209,[55]LBOSHEL5!$A$233:$IV$240,[55]LBOSHEL5!$A$264:$IV$264,[55]LBOSHEL5!$A$278:$IV$278,[55]LBOSHEL5!$A$357:$IV$357,[55]LBOSHEL5!$A$359:$IV$359,[55]LBOSHEL5!$A$364:$IV$364,[55]LBOSHEL5!$A$366:$IV$366,[55]LBOSHEL5!$A$368:$IV$368,[55]LBOSHEL5!$A$374:$IV$374,[55]LBOSHEL5!$A$376:$IV$376,[55]LBOSHEL5!$A$378:$IV$378,[55]LBOSHEL5!$A$383:$IV$383,[55]LBOSHEL5!$A$385:$IV$385,[55]LBOSHEL5!$A$387:$IV$387,[55]LBOSHEL5!$A$392:$IV$396,[55]LBOSHEL5!$A$398:$IV$398,[55]LBOSHEL5!$A$400:$IV$400,[55]LBOSHEL5!$A$402:$IV$402,[55]LBOSHEL5!$A$405:$IV$406,[55]LBOSHEL5!$A$409:$IV$409,[55]LBOSHEL5!$A$411:$IV$411,[55]LBOSHEL5!$A$413:$IV$413,[55]LBOSHEL5!$A$419:$IV$419,[55]LBOSHEL5!$A$421:$IV$421,[55]LBOSHEL5!$A$423:$IV$423,[55]LBOSHEL5!$A$436:$IV$439,[55]LBOSHEL5!$A$485:$IV$488,[55]LBOSHEL5!$A$506:$IV$528,[55]LBOSHEL5!$A$568:$IV$569,[55]LBOSHEL5!$A$649:$IV$649,[55]LBOSHEL5!$A$656:$IV$656,[55]LBOSHEL5!$A$663:$IV$663,[55]LBOSHEL5!$A$670:$IV$670,[55]LBOSHEL5!$A$676:$IV$676,[55]LBOSHEL5!$A$691:$IV$701,[55]LBOSHEL5!$A$944:$IV$1771</definedName>
    <definedName name="Z_C5D78028_30FA_4544_95A0_7A6B3E790E9F_.wvu.PrintArea" hidden="1">[55]LBOSHEL5!$D$28:$S$748,[55]LBOSHEL5!$D$832:$S$943</definedName>
    <definedName name="Z_C5D78028_30FA_4544_95A0_7A6B3E790E9F_.wvu.Rows" hidden="1">[55]LBOSHEL5!$A$21:$IV$27,[55]LBOSHEL5!$A$66:$IV$66,[55]LBOSHEL5!$A$88:$IV$148,[55]LBOSHEL5!$A$201:$IV$209,[55]LBOSHEL5!$A$233:$IV$240,[55]LBOSHEL5!$A$264:$IV$264,[55]LBOSHEL5!$A$278:$IV$278,[55]LBOSHEL5!$A$357:$IV$357,[55]LBOSHEL5!$A$359:$IV$359,[55]LBOSHEL5!$A$364:$IV$364,[55]LBOSHEL5!$A$366:$IV$366,[55]LBOSHEL5!$A$368:$IV$368,[55]LBOSHEL5!$A$374:$IV$374,[55]LBOSHEL5!$A$376:$IV$376,[55]LBOSHEL5!$A$378:$IV$378,[55]LBOSHEL5!$A$383:$IV$383,[55]LBOSHEL5!$A$385:$IV$385,[55]LBOSHEL5!$A$387:$IV$387,[55]LBOSHEL5!$A$392:$IV$396,[55]LBOSHEL5!$A$398:$IV$398,[55]LBOSHEL5!$A$400:$IV$400,[55]LBOSHEL5!$A$402:$IV$402,[55]LBOSHEL5!$A$405:$IV$406,[55]LBOSHEL5!$A$409:$IV$409,[55]LBOSHEL5!$A$411:$IV$411,[55]LBOSHEL5!$A$413:$IV$413,[55]LBOSHEL5!$A$419:$IV$419,[55]LBOSHEL5!$A$421:$IV$421,[55]LBOSHEL5!$A$423:$IV$423,[55]LBOSHEL5!$A$436:$IV$439,[55]LBOSHEL5!$A$485:$IV$488,[55]LBOSHEL5!$A$506:$IV$528,[55]LBOSHEL5!$A$568:$IV$569,[55]LBOSHEL5!$A$649:$IV$649,[55]LBOSHEL5!$A$656:$IV$656,[55]LBOSHEL5!$A$663:$IV$663,[55]LBOSHEL5!$A$670:$IV$670,[55]LBOSHEL5!$A$676:$IV$676,[55]LBOSHEL5!$A$691:$IV$701,[55]LBOSHEL5!$A$944:$IV$1771</definedName>
    <definedName name="Z_FCE1EA20_50AC_4599_9AE4_39031AF9A32C_.wvu.PrintArea" hidden="1">[55]LBOSHEL5!$D$28:$S$748,[55]LBOSHEL5!$D$832:$S$943</definedName>
    <definedName name="Z_FCE1EA20_50AC_4599_9AE4_39031AF9A32C_.wvu.Rows" hidden="1">[55]LBOSHEL5!$A$201:$IV$209,[55]LBOSHEL5!$A$233:$IV$241,[55]LBOSHEL5!$A$568:$IV$569,[55]LBOSHEL5!$A$691:$IV$701,[55]LBOSHEL5!$A$944:$IV$1771</definedName>
    <definedName name="zma1">[5]SBInput!$L$33</definedName>
    <definedName name="zma10">[5]SBInput!$L$210</definedName>
    <definedName name="zma11">[5]SBInput!$L$211</definedName>
    <definedName name="zma12">[5]SBInput!$L$212</definedName>
    <definedName name="zma13">[5]SBInput!$L$213</definedName>
    <definedName name="zma14">[5]SBInput!$M$31</definedName>
    <definedName name="zma15">[5]SBInput!$M$55</definedName>
    <definedName name="zma16">[5]SBInput!$M$54</definedName>
    <definedName name="zma17">[5]SBInput!$M$53</definedName>
    <definedName name="zma18">[5]SBInput!$M$38</definedName>
    <definedName name="zma19">[5]SBInput!$M$48</definedName>
    <definedName name="zma2">[5]SBInput!$L$34</definedName>
    <definedName name="zma20">[5]SBInput!$G$227</definedName>
    <definedName name="zma21">[5]SBInput!$G$232</definedName>
    <definedName name="zma22">[5]SBInput!$G$235</definedName>
    <definedName name="zma23">[5]SBInput!$G$236</definedName>
    <definedName name="zma24">[5]SBInput!$G$239</definedName>
    <definedName name="zma25">[5]SBInput!$G$240</definedName>
    <definedName name="zma26">[5]SBInput!$G$246</definedName>
    <definedName name="zma3">[5]SBInput!$L$35</definedName>
    <definedName name="zma4">[5]SBInput!$L$43</definedName>
    <definedName name="zma5">[5]SBInput!$L$48</definedName>
    <definedName name="zma6">[5]SBInput!$L$206</definedName>
    <definedName name="zma7">[5]SBInput!$L$207</definedName>
    <definedName name="zma8">[5]SBInput!$L$208</definedName>
    <definedName name="zma9">[5]SBInput!$L$209</definedName>
    <definedName name="_xlnm.Print_Area" localSheetId="1">R_P2!$B$1:$AF$10</definedName>
    <definedName name="_xlnm.Print_Area" localSheetId="6">R_P21!$B$1:$AF$10</definedName>
    <definedName name="_xlnm.Print_Area" localSheetId="2">R_P23!$B$1:$AF$10</definedName>
    <definedName name="_xlnm.Print_Area" localSheetId="3">R_P235!$B$1:$AF$10</definedName>
    <definedName name="_xlnm.Print_Area" localSheetId="5">R_P24!$B$1:$AF$10</definedName>
    <definedName name="_xlnm.Print_Area" localSheetId="4">R_P26!$B$1:$AF$10</definedName>
  </definedNames>
  <calcPr calcId="145621"/>
</workbook>
</file>

<file path=xl/calcChain.xml><?xml version="1.0" encoding="utf-8"?>
<calcChain xmlns="http://schemas.openxmlformats.org/spreadsheetml/2006/main">
  <c r="F51" i="1" l="1"/>
  <c r="F52" i="1"/>
  <c r="F53" i="1"/>
  <c r="F54" i="1"/>
  <c r="F55" i="1"/>
  <c r="F50" i="1" l="1"/>
  <c r="G54" i="1"/>
  <c r="G51" i="1"/>
  <c r="G53" i="1"/>
  <c r="G55" i="1"/>
  <c r="G52" i="1"/>
  <c r="G50" i="1"/>
  <c r="C51" i="1"/>
  <c r="E53" i="1"/>
  <c r="C55" i="1"/>
  <c r="D51" i="1"/>
  <c r="E54" i="1"/>
  <c r="E51" i="1"/>
  <c r="D52" i="1"/>
  <c r="C53" i="1"/>
  <c r="E55" i="1"/>
  <c r="E52" i="1"/>
  <c r="D53" i="1"/>
  <c r="C54" i="1"/>
  <c r="D54" i="1"/>
  <c r="C52" i="1"/>
  <c r="D55" i="1"/>
  <c r="E50" i="1"/>
  <c r="D50" i="1"/>
  <c r="C50" i="1"/>
</calcChain>
</file>

<file path=xl/sharedStrings.xml><?xml version="1.0" encoding="utf-8"?>
<sst xmlns="http://schemas.openxmlformats.org/spreadsheetml/2006/main" count="162" uniqueCount="38">
  <si>
    <t>Vivescia</t>
  </si>
  <si>
    <t>P2 - Siclaé</t>
  </si>
  <si>
    <t>FY13</t>
  </si>
  <si>
    <t>FY14</t>
  </si>
  <si>
    <t>BFR</t>
  </si>
  <si>
    <t>Réel</t>
  </si>
  <si>
    <t>Moy.</t>
  </si>
  <si>
    <t>Budget</t>
  </si>
  <si>
    <t>Variations</t>
  </si>
  <si>
    <t>En m€</t>
  </si>
  <si>
    <t>Cumulé [A]</t>
  </si>
  <si>
    <t>Cumulé [B]</t>
  </si>
  <si>
    <t>Stock</t>
  </si>
  <si>
    <t>Clients</t>
  </si>
  <si>
    <t>Fournisseurs</t>
  </si>
  <si>
    <t>Entités</t>
  </si>
  <si>
    <t>Fourn.</t>
  </si>
  <si>
    <t>Réel 
vs M-12</t>
  </si>
  <si>
    <t>Moy. cumulée vs. N-1</t>
  </si>
  <si>
    <t>P23 - Groupe ARD</t>
  </si>
  <si>
    <t>P235 - Groupe Soliance</t>
  </si>
  <si>
    <t>P26 - Pôle Nutrition Animale</t>
  </si>
  <si>
    <t>P24 - Pôle Malterie</t>
  </si>
  <si>
    <t>P21 - Pôle Maïserie</t>
  </si>
  <si>
    <t>12 
mois</t>
  </si>
  <si>
    <t>Evolution par Entité</t>
  </si>
  <si>
    <t>Reporting BFR - Septembre 2013</t>
  </si>
  <si>
    <t>DONNER A INTEGRER DANS LA SYNTHESE</t>
  </si>
  <si>
    <t>R_P2</t>
  </si>
  <si>
    <t>R_P23</t>
  </si>
  <si>
    <t>R_P235</t>
  </si>
  <si>
    <t>R_P26</t>
  </si>
  <si>
    <t>R_P21</t>
  </si>
  <si>
    <t>Période à changer</t>
  </si>
  <si>
    <t>Donnée "figée" en colonne</t>
  </si>
  <si>
    <t>Variable avec la date en C59</t>
  </si>
  <si>
    <t>R_P24</t>
  </si>
  <si>
    <t>http://forum.excel-pratique.com/excel/matrice-conditionnelle-multi-onglets-t44750.html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</si>
</sst>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3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9]mmm\-yy;@"/>
    <numFmt numFmtId="165" formatCode="[$-40C]mmm\-yy;@"/>
    <numFmt numFmtId="166" formatCode="\ #,##0.0_);\(#,##0.0\);&quot; - &quot;_);@_)"/>
    <numFmt numFmtId="167" formatCode="\ #,##0_);\(#,##0\);&quot; - &quot;_);@_)"/>
    <numFmt numFmtId="168" formatCode="\ #,##0.000_);\(#,##0.000\);&quot; - &quot;_);@_)"/>
    <numFmt numFmtId="169" formatCode="#,###_);\(#,###\)"/>
    <numFmt numFmtId="170" formatCode="#,##0.0"/>
    <numFmt numFmtId="171" formatCode="#,##0\ ;\ \(#,##0\)"/>
    <numFmt numFmtId="172" formatCode="0.00%;\(0.00\)%"/>
    <numFmt numFmtId="173" formatCode="#,##0;\(#,##0\)"/>
    <numFmt numFmtId="174" formatCode="#,##0.0_);\(#,##0.0\)"/>
    <numFmt numFmtId="175" formatCode="mmmddyyyy"/>
    <numFmt numFmtId="176" formatCode="_(* #,##0_);_(* \(#,##0\);_(* &quot;-&quot;_);_(@_)"/>
    <numFmt numFmtId="177" formatCode="_-* #,##0\ _S_k_-;\-* #,##0\ _S_k_-;_-* &quot;-&quot;\ _S_k_-;_-@_-"/>
    <numFmt numFmtId="178" formatCode="_-* #,##0.00\ _S_k_-;\-* #,##0.00\ _S_k_-;_-* &quot;-&quot;??\ _S_k_-;_-@_-"/>
    <numFmt numFmtId="179" formatCode="&quot;$&quot;_(#,##0.00_);&quot;$&quot;\(#,##0.00\)"/>
    <numFmt numFmtId="180" formatCode="0.0"/>
    <numFmt numFmtId="181" formatCode="0.0000000000"/>
    <numFmt numFmtId="182" formatCode="0.000000000"/>
    <numFmt numFmtId="183" formatCode="#,##0.00_ ;[Red]\-#,##0.00;\-"/>
    <numFmt numFmtId="184" formatCode="#,##0.0_)\x;\(#,##0.0\)\x"/>
    <numFmt numFmtId="185" formatCode="0.0&quot;%&quot;_;\(0.0\)&quot;%&quot;"/>
    <numFmt numFmtId="186" formatCode="#,##0.0_)_x;\(#,##0.0\)_x"/>
    <numFmt numFmtId="187" formatCode="0.0&quot;%&quot;;\(0.0\)&quot;%&quot;"/>
    <numFmt numFmtId="188" formatCode="0.0_)\%;\(0.0\)\%"/>
    <numFmt numFmtId="189" formatCode="#,##0.0_)_%;\(#,##0.0\)_%"/>
    <numFmt numFmtId="190" formatCode="0.0_);\(0.0\)"/>
    <numFmt numFmtId="191" formatCode="_-#,##0_-;[Red]\(#,##0\);_-\ \ &quot;-&quot;_-;_-@_-"/>
    <numFmt numFmtId="192" formatCode="_-#,##0.00_-;\(#,##0.00\);_-\ \ &quot;-&quot;_-;_-@_-"/>
    <numFmt numFmtId="193" formatCode="mmm/dd/yyyy;_-\ &quot;N/A&quot;_-;_-\ &quot;-&quot;_-"/>
    <numFmt numFmtId="194" formatCode="mmm/yyyy;_-\ &quot;N/A&quot;_-;_-\ &quot;-&quot;_-"/>
    <numFmt numFmtId="195" formatCode="_-#,##0%_-;\(#,##0%\);_-\ &quot;-&quot;_-"/>
    <numFmt numFmtId="196" formatCode="_-#,###,_-;\(#,###,\);_-\ \ &quot;-&quot;_-;_-@_-"/>
    <numFmt numFmtId="197" formatCode="_-#,###.00,_-;\(#,###.00,\);_-\ \ &quot;-&quot;_-;_-@_-"/>
    <numFmt numFmtId="198" formatCode="_-#0&quot;.&quot;0,_-;\(#0&quot;.&quot;0,\);_-\ \ &quot;-&quot;_-;_-@_-"/>
    <numFmt numFmtId="199" formatCode="_-#0&quot;.&quot;0000_-;\(#0&quot;.&quot;0000\);_-\ \ &quot;-&quot;_-;_-@_-"/>
    <numFmt numFmtId="200" formatCode="_(&quot;$&quot;* #,##0_);_(&quot;$&quot;* \(#,##0\);_(&quot;$&quot;* &quot;-&quot;_);_(@_)"/>
    <numFmt numFmtId="201" formatCode="_(* #,##0.0\¢_m;[Red]_(* \-#,##0.0\¢_m;[Green]_(* 0.0\¢_m;_(@_)_%"/>
    <numFmt numFmtId="202" formatCode="_(* #,##0.00\¢_m;[Red]_(* \-#,##0.00\¢_m;[Green]_(* 0.00\¢_m;_(@_)_%"/>
    <numFmt numFmtId="203" formatCode="_(* #,##0.000\¢_m;[Red]_(* \-#,##0.000\¢_m;[Green]_(* 0.000\¢_m;_(@_)_%"/>
    <numFmt numFmtId="204" formatCode="_(_(\£* #,##0_)_%;[Red]_(\(\£* #,##0\)_%;[Green]_(_(\£* #,##0_)_%;_(@_)_%"/>
    <numFmt numFmtId="205" formatCode="_(_(\£* #,##0.0_)_%;[Red]_(\(\£* #,##0.0\)_%;[Green]_(_(\£* #,##0.0_)_%;_(@_)_%"/>
    <numFmt numFmtId="206" formatCode="_(_(\£* #,##0.00_)_%;[Red]_(\(\£* #,##0.00\)_%;[Green]_(_(\£* #,##0.00_)_%;_(@_)_%"/>
    <numFmt numFmtId="207" formatCode="#,##0;\(#,##0\);&quot;-&quot;"/>
    <numFmt numFmtId="208" formatCode="0%;\(0%\)"/>
    <numFmt numFmtId="209" formatCode="0.0%"/>
    <numFmt numFmtId="210" formatCode="0_)"/>
    <numFmt numFmtId="211" formatCode="_(* #,##0_);_(* \(#,##0\);_(* &quot; - &quot;_);_(@_)"/>
    <numFmt numFmtId="212" formatCode="0.0%_);\(0.0%\);\ &quot;-&quot;_-;_-@_-"/>
    <numFmt numFmtId="213" formatCode="_(* #,##0.00_);_(* \(#,##0.00\);_(* &quot;-&quot;??_);_(@_)"/>
    <numFmt numFmtId="214" formatCode="#,##0.00_);\(#,##0.00\);\-\ "/>
    <numFmt numFmtId="215" formatCode="_ * #,##0_ ;_ * \(#,##0\)_ ;_ * &quot;-&quot;??_ ;_ @_ "/>
    <numFmt numFmtId="216" formatCode="0&quot;    &quot;"/>
    <numFmt numFmtId="217" formatCode="&quot;$&quot;&quot; &quot;#,##0_);\(&quot;$&quot;&quot; &quot;#,##0\);\-_)"/>
    <numFmt numFmtId="218" formatCode="0%_);\(0%\);\-_)"/>
    <numFmt numFmtId="219" formatCode="#,##0_);\(#,##0\);\-_)"/>
    <numFmt numFmtId="220" formatCode="&quot;$&quot;&quot; &quot;#,##0.0_);\(&quot;$&quot;&quot; &quot;#,##0.0\);\-_)"/>
    <numFmt numFmtId="221" formatCode="0.0%_);\(0.0%\);\-_)"/>
    <numFmt numFmtId="222" formatCode="#,##0.0_);\(#,##0.0\);\-_)"/>
    <numFmt numFmtId="223" formatCode="&quot;$&quot;&quot; &quot;#,##0.00_);\(&quot;$&quot;&quot; &quot;#,##0.00\);\-_)"/>
    <numFmt numFmtId="224" formatCode="0.00%_);\(0.00%\);\-_)"/>
    <numFmt numFmtId="225" formatCode="#,##0.00_);\(#,##0.00\);\-_)"/>
    <numFmt numFmtId="226" formatCode="&quot;$&quot;&quot; &quot;#,##0.000_);\(&quot;$&quot;&quot; &quot;#,##0.000\);\-_)"/>
    <numFmt numFmtId="227" formatCode="0.000%_);\(0.000%\);\-_)"/>
    <numFmt numFmtId="228" formatCode="#,##0.000_);\(#,##0.000\);\-_)"/>
    <numFmt numFmtId="229" formatCode="[Blue]#,##0\ \ \ ;[Blue]\(#,##0\)\ \ "/>
    <numFmt numFmtId="230" formatCode="[Blue]0.0%;[Blue]\-0.0%"/>
    <numFmt numFmtId="231" formatCode="&quot;$&quot;#,##0_);\(&quot;$&quot;#,##0\)"/>
    <numFmt numFmtId="232" formatCode="#,##0\ ;\(#,##0\);\-\ \ \ \ \ "/>
    <numFmt numFmtId="233" formatCode="#,##0\ ;\(#,##0\);\–\ \ \ \ \ "/>
    <numFmt numFmtId="234" formatCode="\£#,##0_);\(\£#,##0\)"/>
    <numFmt numFmtId="235" formatCode="_(_(\•_ #0_)_%;[Red]_(_(\•_ \-#0\)_%;[Green]_(_(\•_ #0_)_%;_(_(\•_ @_)_%"/>
    <numFmt numFmtId="236" formatCode="_(_(_•_ \•_ #0_)_%;[Red]_(_(_•_ \•_ \-#0\)_%;[Green]_(_(_•_ \•_ #0_)_%;_(_(_•_ \•_ @_)_%"/>
    <numFmt numFmtId="237" formatCode="_(_(_•_ _•_ \•_ #0_)_%;[Red]_(_(_•_ _•_ \•_ \-#0\)_%;[Green]_(_(_•_ _•_ \•_ #0_)_%;_(_(_•_ \•_ @_)_%"/>
    <numFmt numFmtId="238" formatCode="_(* #,##0.0_);_(* \(#,##0.0\);_(* &quot;-&quot;_);_(@_)"/>
    <numFmt numFmtId="239" formatCode="_(* #,##0.00_);_(* \(#,##0.00\);_(* &quot;-&quot;_);_(@_)"/>
    <numFmt numFmtId="240" formatCode="_(* #,##0.000_);_(* \(#,##0.000\);_(* &quot;-&quot;_);_(@_)"/>
    <numFmt numFmtId="241" formatCode="#,##0;\-#,##0;\-"/>
    <numFmt numFmtId="242" formatCode="###0_);[Red]\(###0\)"/>
    <numFmt numFmtId="243" formatCode="&quot;$&quot;#,##0.00_);[Red]\(&quot;$&quot;#,##0.00\)"/>
    <numFmt numFmtId="244" formatCode="_-* #,##0_-;_-* \(#,##0\);_-* &quot;-&quot;_-;_-@_-"/>
    <numFmt numFmtId="245" formatCode="_-* #,##0.0000_-;\-* #,##0.0000_-;_-* &quot;-&quot;??_-;_-@_-"/>
    <numFmt numFmtId="246" formatCode="#,##0.0_);[Red]\(#,##0.0\)"/>
    <numFmt numFmtId="247" formatCode="#,##0.0_);\(#,##0.0\);&quot;—&quot;_)"/>
    <numFmt numFmtId="248" formatCode="_(* #,##0.0_);_(* \(#,##0.0\);_(* &quot;-&quot;??_);_(@_)"/>
    <numFmt numFmtId="249" formatCode="#,##0.000_);\(#,##0.000\)"/>
    <numFmt numFmtId="250" formatCode="#,##0_%_);\(#,##0\)_%;#,##0_%_);@_%_)"/>
    <numFmt numFmtId="251" formatCode="#,##0_%_);\(#,##0\)_%;**;@_%_)"/>
    <numFmt numFmtId="252" formatCode="_-* #,##0.00\ _F_-;\-* #,##0.00\ _F_-;_-* &quot;-&quot;??\ _F_-;_-@_-"/>
    <numFmt numFmtId="253" formatCode="_-* #,##0.00_ _€_-;\-* #,##0.00_ _€_-;_-* &quot;-&quot;??_ _€_-;_-@_-"/>
    <numFmt numFmtId="254" formatCode="&quot;$&quot;#,##0_);[Red]\(&quot;$&quot;#,##0\)"/>
    <numFmt numFmtId="255" formatCode="#,##0.00_%_);\(#,##0.00\)_%;**;@_%_)"/>
    <numFmt numFmtId="256" formatCode="#,##0.000_%_);\(#,##0.000\)_%;**;@_%_)"/>
    <numFmt numFmtId="257" formatCode="_-* #,##0.00_-;\-* #,##0.00_-;_-* &quot;-&quot;??_-;_-@_-"/>
    <numFmt numFmtId="258" formatCode="#,##0.0_%_);\(#,##0.0\)_%;**;@_%_)"/>
    <numFmt numFmtId="259" formatCode="_(&quot;$&quot;* #,##0_);_(&quot;$&quot;* \(#,##0\);_(&quot;$&quot;* &quot;-&quot;??_);_(@_)"/>
    <numFmt numFmtId="260" formatCode="_(&quot;$&quot;* #,##0.0_);_(&quot;$&quot;* \(#,##0.0\);_(&quot;$&quot;* &quot;-&quot;??_);_(@_)"/>
    <numFmt numFmtId="261" formatCode="&quot;$&quot;#,##0.0_);\(&quot;$&quot;#,##0.0\)"/>
    <numFmt numFmtId="262" formatCode="_(&quot;$&quot;* #,##0.00_);_(&quot;$&quot;* \(#,##0.00\);_(&quot;$&quot;* &quot;-&quot;??_);_(@_)"/>
    <numFmt numFmtId="263" formatCode="&quot;$&quot;&quot; &quot;#,##0.000_);\(&quot;$&quot;&quot; &quot;#,##0.000\)"/>
    <numFmt numFmtId="264" formatCode="&quot;$&quot;#,##0_%_);\(&quot;$&quot;#,##0\)_%;&quot;$&quot;#,##0_%_);@_%_)"/>
    <numFmt numFmtId="265" formatCode="&quot;$&quot;#,##0.00_);\(&quot;$&quot;#,##0.00\)"/>
    <numFmt numFmtId="266" formatCode="&quot;$&quot;#,##0.00_%_);\(&quot;$&quot;#,##0.00\)_%;**;@_%_)"/>
    <numFmt numFmtId="267" formatCode="&quot;$&quot;#,##0.000_%_);\(&quot;$&quot;#,##0.000\)_%;**;@_%_)"/>
    <numFmt numFmtId="268" formatCode="&quot;$&quot;#,##0.0_%_);\(&quot;$&quot;#,##0.0\)_%;**;@_%_)"/>
    <numFmt numFmtId="269" formatCode="&quot;Yes&quot;;;&quot;No &quot;"/>
    <numFmt numFmtId="270" formatCode="&quot;$&quot;#,##0.00\ \ \ ;\(&quot;$&quot;#,##0.00\)\ \ "/>
    <numFmt numFmtId="271" formatCode="_(* dd\-mmm\-yy_)_%"/>
    <numFmt numFmtId="272" formatCode="d\-mmm\-yy_)"/>
    <numFmt numFmtId="273" formatCode="_(* dd\ mmmm\ yyyy_)_%"/>
    <numFmt numFmtId="274" formatCode="_(* mmmm\ dd\,\ yyyy_)_%"/>
    <numFmt numFmtId="275" formatCode="m/d/yy_)"/>
    <numFmt numFmtId="276" formatCode="m/yy_)"/>
    <numFmt numFmtId="277" formatCode="mmm\-yy_)"/>
    <numFmt numFmtId="278" formatCode="_(* dd\.mm\.yyyy_)_%"/>
    <numFmt numFmtId="279" formatCode="_(* mm/dd/yyyy_)_%"/>
    <numFmt numFmtId="280" formatCode="m/d/yy_%_)"/>
    <numFmt numFmtId="281" formatCode="m/d/yy_%_);;**"/>
    <numFmt numFmtId="282" formatCode="mmmm\ d\,\ yyyy_)"/>
    <numFmt numFmtId="283" formatCode="_-* #,##0.000000_-;\-* #,##0.000000_-;_-* &quot;-&quot;??_-;_-@_-"/>
    <numFmt numFmtId="284" formatCode="_-* #,##0_-;\-* #,##0_-;_-* &quot;-&quot;_-;_-@_-"/>
    <numFmt numFmtId="285" formatCode="&quot;$&quot;#,##0.0;[Red]\(&quot;$&quot;#,##0.0\)"/>
    <numFmt numFmtId="286" formatCode="0_%_);\(0\)_%;0_%_);@_%_)"/>
    <numFmt numFmtId="287" formatCode="#,##0.00\ [$€-C01]\ ;\-#,##0.00\ [$€-C01]\ ;&quot; -&quot;#\ [$€-C01]\ "/>
    <numFmt numFmtId="288" formatCode="_-* #,##0.00\ [$€]_-;\-* #,##0.00\ [$€]_-;_-* &quot;-&quot;??\ [$€]_-;_-@_-"/>
    <numFmt numFmtId="289" formatCode="_-* #,##0.00\ [$€-1]_-;\-* #,##0.00\ [$€-1]_-;_-* &quot;-&quot;??\ [$€-1]_-"/>
    <numFmt numFmtId="290" formatCode="General&quot; Names&quot;"/>
    <numFmt numFmtId="291" formatCode="_(\ #,##0.0_%_);_(\ \(#,##0.0_%\);_(\ &quot; - &quot;_%_);_(@_)"/>
    <numFmt numFmtId="292" formatCode="_(\ #,##0.0%_);_(\ \(#,##0.0%\);_(\ &quot; - &quot;\%_);_(@_)"/>
    <numFmt numFmtId="293" formatCode="#\ ##0\ &quot;€&quot;"/>
    <numFmt numFmtId="294" formatCode="_(* #,##0.0_);_(* \(#,##0.0\);_(* &quot; - &quot;_);_(@_)"/>
    <numFmt numFmtId="295" formatCode="#,##0.000_);\(#,##0.000\);&quot; - &quot;_);@_)"/>
    <numFmt numFmtId="296" formatCode="0.0000"/>
    <numFmt numFmtId="297" formatCode="_-* #,##0\ _F_-;\-* #,##0\ _F_-;_-* &quot;-&quot;\ _F_-;_-@_-"/>
    <numFmt numFmtId="298" formatCode="#,##0.0;\(#,##0.0\);&quot;-&quot;"/>
    <numFmt numFmtId="299" formatCode="#,##0,;\ \(\ #,##0\)"/>
    <numFmt numFmtId="300" formatCode="_-* #,##0\ &quot;F&quot;_-;\-* #,##0\ &quot;F&quot;_-;_-* &quot;-&quot;\ &quot;F&quot;_-;_-@_-"/>
    <numFmt numFmtId="301" formatCode="\ #,##0.00_);\(#,##0.00\);&quot; - &quot;_);@_)"/>
    <numFmt numFmtId="302" formatCode="d\ mmmm\ yyyy"/>
    <numFmt numFmtId="303" formatCode="#,##0;[Red]\(#,##0\);0"/>
    <numFmt numFmtId="304" formatCode="#,##0;\ \(#,##0\)"/>
    <numFmt numFmtId="305" formatCode="0.0000%"/>
    <numFmt numFmtId="306" formatCode="0_ ;[Red]\-0\ "/>
    <numFmt numFmtId="307" formatCode="#,##0_);\(#,##0\);&quot; - &quot;_);@_)"/>
    <numFmt numFmtId="308" formatCode="#\ 0/0_)"/>
    <numFmt numFmtId="309" formatCode="#\ 0/8_)"/>
    <numFmt numFmtId="310" formatCode="#\ ?/?_)"/>
    <numFmt numFmtId="311" formatCode="General_)_%"/>
    <numFmt numFmtId="312" formatCode="0.0\%_);\(0.0\%\);0.0\%_);@_%_)"/>
    <numFmt numFmtId="313" formatCode=";;;"/>
    <numFmt numFmtId="314" formatCode="###0"/>
    <numFmt numFmtId="315" formatCode="_(_(#0_)_%;[Red]_(_(\-#0\)_%;[Green]_(_(#0_)_%;_(_(@_)_%"/>
    <numFmt numFmtId="316" formatCode="_(_(_•_ _•_ #0_)_%;[Red]_(_(_•_ _•_ \-#0\)_%;[Green]_(_(_•_ _•_ #0_)_%;_(_(_•_ _•_ @_)_%"/>
    <numFmt numFmtId="317" formatCode="_(_(_•_ _•_ _•_ #0_)_%;[Red]_(_(_•_ _•_ _•_ \-#0\)_%;[Green]_(_(_•_ _•_ _•_ #0_)_%;_(_(_•_ _•_ _•_ @_)_%"/>
    <numFmt numFmtId="318" formatCode="#,##0\ \ \ ;\(#,##0\)\ \ "/>
    <numFmt numFmtId="319" formatCode="&quot;$&quot;#,##0\ \ \ ;\(&quot;$&quot;#,##0\)\ \ "/>
    <numFmt numFmtId="320" formatCode="0.0;\(0.0\)"/>
    <numFmt numFmtId="321" formatCode="0.0;;&quot;TBD&quot;"/>
    <numFmt numFmtId="322" formatCode="General&quot; Pivot Cache&quot;"/>
    <numFmt numFmtId="323" formatCode="_(* #,##0.0_);_(* \(#,##0.0\);_(* &quot;-&quot;?_);_(@_)"/>
    <numFmt numFmtId="324" formatCode="&quot;£&quot;#,##0;[Red]\-&quot;£&quot;#,##0"/>
    <numFmt numFmtId="325" formatCode="&quot;£&quot;#,##0.00;[Red]\-&quot;£&quot;#,##0.00"/>
    <numFmt numFmtId="326" formatCode="_-* #,##0.00\ &quot;F&quot;_-;\-* #,##0.00\ &quot;F&quot;_-;_-* &quot;-&quot;??\ &quot;F&quot;_-;_-@_-"/>
    <numFmt numFmtId="327" formatCode="ddd\ d\ mm\ yyyy;General;&quot;&quot;"/>
    <numFmt numFmtId="328" formatCode="0.0\x_)_);&quot;NM&quot;_x_)_);0.0\x_)_);@_%_)"/>
    <numFmt numFmtId="329" formatCode="0.0\ \x\ ;&quot;NM   &quot;;0.0\ \x"/>
    <numFmt numFmtId="330" formatCode="#,##0.0_x_)_);&quot;NM&quot;_x_)_);#,##0.0_x_)_);@_x_)_)"/>
    <numFmt numFmtId="331" formatCode="#,##0.0000000000_);\(#,##0.0000000000\);@_)"/>
    <numFmt numFmtId="332" formatCode="_(* #,##0_);_(* \(#,##0\);_(* &quot;-&quot;_);_(@"/>
    <numFmt numFmtId="333" formatCode="0.0\ _x\ ;&quot;NM   &quot;;0.0\ \x"/>
    <numFmt numFmtId="334" formatCode="#,##0.00\ \ \ ;\(#,##0.00\)\ \ "/>
    <numFmt numFmtId="335" formatCode="_-* #,##0.00\ &quot;Pts&quot;_-;\-* #,##0.00\ &quot;Pts&quot;_-;_-* &quot;-&quot;??\ &quot;Pts&quot;_-;_-@_-"/>
    <numFmt numFmtId="336" formatCode="#,##0_);\(#,##0\);&quot;—  &quot;"/>
    <numFmt numFmtId="337" formatCode="#,##0.0\ \ \ ;\(#,##0.0\)\ \ "/>
    <numFmt numFmtId="338" formatCode="#,##0.00;[Red]\(#,##0.00\)"/>
    <numFmt numFmtId="339" formatCode="0.000%_);\(0.000%\)"/>
    <numFmt numFmtId="340" formatCode="&quot;$&quot;#,##0.0;[Red]&quot;$&quot;#,##0.0"/>
    <numFmt numFmtId="341" formatCode="&quot;$&quot;#,##0.00000000000000000000000000000000000_);[Red]\(&quot;$&quot;#,##0.00000000000000000000000000000000000\)"/>
    <numFmt numFmtId="342" formatCode="0.0%_);\(0.0%\);**;@_%_)"/>
    <numFmt numFmtId="343" formatCode="&quot;$&quot;#,##0.000000_%_);\(&quot;$&quot;#,##0.000000\)_%;&quot;$&quot;#,##0.000000_%_);@_%_)"/>
    <numFmt numFmtId="344" formatCode="&quot;$&quot;#,##0.0;\(&quot;$&quot;#,##0.0\)"/>
    <numFmt numFmtId="345" formatCode="#,##0&quot;£&quot;_);[Red]\(#,##0&quot;£&quot;\)"/>
    <numFmt numFmtId="346" formatCode="#,###,_);\(#,###,\);&quot;–  &quot;\ \ \ \ \ "/>
    <numFmt numFmtId="347" formatCode="0.00;[Red]0.00"/>
    <numFmt numFmtId="348" formatCode="#,##0_ ;\-#,##0\ "/>
    <numFmt numFmtId="349" formatCode="#,##0_);\(#,##0\);\-_);&quot;    &quot;@_)"/>
    <numFmt numFmtId="350" formatCode="#,##0_);\(#,##0\);\-_);&quot;        &quot;@_)"/>
    <numFmt numFmtId="351" formatCode="#,##0_);\(#,##0\);\-_);\•&quot; &quot;@_)"/>
    <numFmt numFmtId="352" formatCode="#,##0_);\(#,##0\);\-_);\–&quot; &quot;@"/>
    <numFmt numFmtId="353" formatCode="#,##0_);\(#,##0\);\-_);\—&quot; &quot;@"/>
    <numFmt numFmtId="354" formatCode="#,##0.0&quot;x&quot;_);\(#,##0.0&quot;x&quot;\)"/>
    <numFmt numFmtId="355" formatCode="0.0\ &quot;x&quot;"/>
    <numFmt numFmtId="356" formatCode="#,##0.00&quot;x&quot;_);\(#,##0.00&quot;x&quot;\)"/>
    <numFmt numFmtId="357" formatCode="0.00\ &quot;x&quot;"/>
    <numFmt numFmtId="358" formatCode="#,##0.000&quot;x&quot;_);\(#,##0.000&quot;x&quot;\)"/>
    <numFmt numFmtId="359" formatCode="General_)"/>
    <numFmt numFmtId="360" formatCode="&quot;£&quot;\ 0.0"/>
    <numFmt numFmtId="361" formatCode="_-&quot;$&quot;* #,##0.00_-;\-&quot;$&quot;* #,##0.00_-;_-&quot;$&quot;* &quot;-&quot;??_-;_-@_-"/>
    <numFmt numFmtId="362" formatCode="_(* #,##0.0%_);_(* \(#,##0.0%\);_(* &quot; - &quot;_);_(@_)"/>
    <numFmt numFmtId="363" formatCode="_-* #,##0.00\ _P_t_a_-;\-* #,##0.00\ _P_t_a_-;_-* &quot;-&quot;??\ _P_t_a_-;_-@_-"/>
  </numFmts>
  <fonts count="214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Helvetica"/>
      <family val="2"/>
    </font>
    <font>
      <b/>
      <sz val="14"/>
      <color indexed="25"/>
      <name val="Helvetica"/>
      <family val="2"/>
    </font>
    <font>
      <sz val="11"/>
      <color theme="1"/>
      <name val="Helvetica"/>
      <family val="2"/>
    </font>
    <font>
      <b/>
      <sz val="11"/>
      <color theme="1"/>
      <name val="Helvetica"/>
      <family val="2"/>
    </font>
    <font>
      <b/>
      <sz val="13"/>
      <color theme="3"/>
      <name val="Helvetica"/>
      <family val="2"/>
    </font>
    <font>
      <b/>
      <sz val="11"/>
      <color theme="9"/>
      <name val="Helvetica"/>
      <family val="2"/>
    </font>
    <font>
      <b/>
      <u/>
      <sz val="11"/>
      <color theme="1"/>
      <name val="Helvetica"/>
      <family val="2"/>
    </font>
    <font>
      <b/>
      <sz val="10"/>
      <color theme="9"/>
      <name val="Helvetica"/>
      <family val="2"/>
    </font>
    <font>
      <sz val="10"/>
      <name val="Arial"/>
      <family val="2"/>
    </font>
    <font>
      <sz val="11"/>
      <color rgb="FF67757E"/>
      <name val="Helvetica"/>
      <family val="2"/>
    </font>
    <font>
      <b/>
      <sz val="11"/>
      <color theme="3"/>
      <name val="Helvetica"/>
      <family val="2"/>
    </font>
    <font>
      <sz val="8"/>
      <color indexed="12"/>
      <name val="Arial"/>
      <family val="2"/>
    </font>
    <font>
      <sz val="9"/>
      <name val="Frutiger 45 Light"/>
      <family val="2"/>
    </font>
    <font>
      <u val="singleAccounting"/>
      <sz val="10"/>
      <name val="Frutiger 45 Light"/>
      <family val="2"/>
    </font>
    <font>
      <sz val="10"/>
      <name val="MS Sans Serif"/>
      <family val="2"/>
    </font>
    <font>
      <sz val="12"/>
      <name val="Weiss"/>
    </font>
    <font>
      <sz val="8"/>
      <name val="Arial"/>
      <family val="2"/>
    </font>
    <font>
      <sz val="10"/>
      <color indexed="8"/>
      <name val="Times New Roman"/>
      <family val="1"/>
    </font>
    <font>
      <sz val="12"/>
      <color indexed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Book Antiqua"/>
      <family val="1"/>
    </font>
    <font>
      <sz val="12"/>
      <name val="???"/>
      <family val="1"/>
      <charset val="129"/>
    </font>
    <font>
      <sz val="10"/>
      <name val="Arial CE"/>
      <charset val="238"/>
    </font>
    <font>
      <sz val="9"/>
      <name val="Times New Roman"/>
      <family val="1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sz val="10"/>
      <name val="Helv"/>
      <family val="2"/>
    </font>
    <font>
      <sz val="10"/>
      <name val="Helv"/>
      <charset val="238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9"/>
      <name val="Book Antiqua"/>
      <family val="1"/>
    </font>
    <font>
      <u/>
      <sz val="10"/>
      <color indexed="12"/>
      <name val="Footlight MT Light"/>
      <family val="1"/>
    </font>
    <font>
      <i/>
      <sz val="10"/>
      <color indexed="32"/>
      <name val="Arial Narrow"/>
      <family val="2"/>
    </font>
    <font>
      <u/>
      <sz val="10"/>
      <color indexed="12"/>
      <name val="Arial"/>
      <family val="2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b/>
      <sz val="11"/>
      <name val="Book Antiqua"/>
      <family val="1"/>
    </font>
    <font>
      <sz val="11"/>
      <name val="Times New Roman"/>
      <family val="1"/>
    </font>
    <font>
      <sz val="6"/>
      <name val="Arial"/>
      <family val="2"/>
    </font>
    <font>
      <b/>
      <sz val="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9"/>
      <name val="Symbol"/>
      <family val="1"/>
      <charset val="2"/>
    </font>
    <font>
      <b/>
      <u/>
      <sz val="9"/>
      <name val="Arial"/>
      <family val="2"/>
    </font>
    <font>
      <sz val="9"/>
      <color indexed="8"/>
      <name val="Arial"/>
      <family val="2"/>
    </font>
    <font>
      <sz val="10"/>
      <name val="Courier"/>
      <family val="3"/>
    </font>
    <font>
      <sz val="10"/>
      <name val="Arial CE"/>
    </font>
    <font>
      <b/>
      <u/>
      <sz val="10"/>
      <name val="Arial"/>
      <family val="2"/>
    </font>
    <font>
      <sz val="10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u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b/>
      <u/>
      <sz val="14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b/>
      <i/>
      <sz val="18"/>
      <name val="Arial"/>
      <family val="2"/>
    </font>
    <font>
      <b/>
      <u/>
      <sz val="18"/>
      <name val="Arial"/>
      <family val="2"/>
    </font>
    <font>
      <sz val="11"/>
      <color indexed="8"/>
      <name val="Calibri"/>
      <family val="2"/>
    </font>
    <font>
      <b/>
      <sz val="24"/>
      <name val="Arial"/>
      <family val="2"/>
    </font>
    <font>
      <b/>
      <i/>
      <sz val="24"/>
      <name val="Arial"/>
      <family val="2"/>
    </font>
    <font>
      <b/>
      <u/>
      <sz val="24"/>
      <name val="Arial"/>
      <family val="2"/>
    </font>
    <font>
      <u/>
      <sz val="8.5"/>
      <color indexed="12"/>
      <name val="Arial"/>
      <family val="2"/>
    </font>
    <font>
      <sz val="12"/>
      <name val="?Ia"/>
      <family val="2"/>
      <charset val="134"/>
    </font>
    <font>
      <sz val="11"/>
      <color indexed="9"/>
      <name val="Calibri"/>
      <family val="2"/>
    </font>
    <font>
      <sz val="12"/>
      <name val="Arial MT"/>
    </font>
    <font>
      <b/>
      <sz val="10"/>
      <name val="Wide Latin"/>
      <family val="1"/>
    </font>
    <font>
      <i/>
      <sz val="10"/>
      <name val="Wide Latin"/>
      <family val="1"/>
    </font>
    <font>
      <sz val="12"/>
      <name val="ⓒoUAAA¨u"/>
      <family val="1"/>
      <charset val="255"/>
    </font>
    <font>
      <sz val="11"/>
      <name val="￥i￠￢￠?o"/>
      <family val="3"/>
      <charset val="255"/>
    </font>
    <font>
      <b/>
      <sz val="12"/>
      <name val="MS Sans Serif"/>
      <family val="2"/>
    </font>
    <font>
      <u/>
      <sz val="9"/>
      <color indexed="36"/>
      <name val="Times New Roman"/>
      <family val="1"/>
    </font>
    <font>
      <b/>
      <u/>
      <sz val="9"/>
      <name val="Times"/>
      <family val="1"/>
    </font>
    <font>
      <sz val="8"/>
      <name val="Times New Roman"/>
      <family val="1"/>
    </font>
    <font>
      <sz val="8"/>
      <color indexed="12"/>
      <name val="Helv"/>
    </font>
    <font>
      <b/>
      <sz val="12"/>
      <name val="Times New Roman"/>
      <family val="1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sz val="10"/>
      <color indexed="9"/>
      <name val="Gill Sans MT"/>
      <family val="2"/>
    </font>
    <font>
      <b/>
      <sz val="10"/>
      <color indexed="9"/>
      <name val="Gill Sans MT"/>
      <family val="2"/>
    </font>
    <font>
      <sz val="8"/>
      <color indexed="10"/>
      <name val="Arial"/>
      <family val="2"/>
    </font>
    <font>
      <sz val="10"/>
      <color indexed="8"/>
      <name val="MS Sans Serif"/>
      <family val="2"/>
    </font>
    <font>
      <sz val="10"/>
      <color indexed="18"/>
      <name val="MS Sans Serif"/>
      <family val="2"/>
    </font>
    <font>
      <sz val="10"/>
      <color indexed="8"/>
      <name val="Book Antiqua"/>
      <family val="1"/>
    </font>
    <font>
      <strike/>
      <sz val="8"/>
      <name val="Arial"/>
      <family val="2"/>
    </font>
    <font>
      <sz val="8"/>
      <color indexed="8"/>
      <name val="Arial"/>
      <family val="2"/>
    </font>
    <font>
      <sz val="10"/>
      <color indexed="12"/>
      <name val="Book Antiqua"/>
      <family val="1"/>
    </font>
    <font>
      <sz val="12"/>
      <name val="Tms Rmn"/>
    </font>
    <font>
      <b/>
      <sz val="8"/>
      <color indexed="8"/>
      <name val="Arial"/>
      <family val="2"/>
    </font>
    <font>
      <b/>
      <sz val="10"/>
      <color theme="1"/>
      <name val="Helvetica"/>
      <family val="2"/>
    </font>
    <font>
      <b/>
      <sz val="9"/>
      <color indexed="24"/>
      <name val="Arial"/>
      <family val="2"/>
    </font>
    <font>
      <sz val="11"/>
      <color indexed="17"/>
      <name val="Calibri"/>
      <family val="2"/>
    </font>
    <font>
      <b/>
      <sz val="10"/>
      <color indexed="8"/>
      <name val="Times New Roman"/>
      <family val="1"/>
    </font>
    <font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8"/>
      <name val="Arial Narrow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8"/>
      <name val="Times"/>
      <family val="1"/>
    </font>
    <font>
      <sz val="10"/>
      <color indexed="18"/>
      <name val="Times New Roman"/>
      <family val="1"/>
    </font>
    <font>
      <sz val="10"/>
      <color indexed="45"/>
      <name val="Verdana"/>
      <family val="2"/>
    </font>
    <font>
      <b/>
      <sz val="10"/>
      <color indexed="45"/>
      <name val="Verdana"/>
      <family val="2"/>
    </font>
    <font>
      <sz val="10"/>
      <name val="Courier New"/>
      <family val="3"/>
    </font>
    <font>
      <b/>
      <sz val="13"/>
      <name val="Tms Rmn"/>
      <family val="1"/>
    </font>
    <font>
      <b/>
      <u val="singleAccounting"/>
      <sz val="10"/>
      <name val="Times New Roman"/>
      <family val="1"/>
    </font>
    <font>
      <b/>
      <sz val="8"/>
      <name val="CG Times"/>
      <family val="1"/>
    </font>
    <font>
      <sz val="11"/>
      <name val="Book Antiqua"/>
      <family val="1"/>
    </font>
    <font>
      <sz val="12"/>
      <color theme="1"/>
      <name val="Times New Roman"/>
      <family val="2"/>
    </font>
    <font>
      <sz val="10"/>
      <name val="Verdana"/>
      <family val="2"/>
    </font>
    <font>
      <sz val="10"/>
      <name val="Tahoma"/>
      <family val="2"/>
    </font>
    <font>
      <sz val="6"/>
      <color indexed="8"/>
      <name val="Arial"/>
      <family val="2"/>
    </font>
    <font>
      <sz val="14"/>
      <name val="Cordia New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4.05"/>
      <color indexed="12"/>
      <name val="Times New Roman"/>
      <family val="1"/>
    </font>
    <font>
      <sz val="10"/>
      <name val="Garamond"/>
      <family val="1"/>
    </font>
    <font>
      <sz val="14.05"/>
      <color indexed="8"/>
      <name val="Tahoma"/>
      <family val="2"/>
    </font>
    <font>
      <sz val="10"/>
      <name val="MS Serif"/>
      <family val="1"/>
    </font>
    <font>
      <sz val="12"/>
      <color indexed="8"/>
      <name val="Book Antiqua"/>
      <family val="1"/>
    </font>
    <font>
      <b/>
      <sz val="11"/>
      <name val="Times New Roman"/>
      <family val="1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i/>
      <u/>
      <sz val="13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i/>
      <sz val="10"/>
      <name val="Arial Narrow"/>
      <family val="2"/>
    </font>
    <font>
      <b/>
      <sz val="10"/>
      <color indexed="25"/>
      <name val="Arial Narrow"/>
      <family val="2"/>
    </font>
    <font>
      <b/>
      <u val="singleAccounting"/>
      <sz val="9"/>
      <name val="Times New Roman"/>
      <family val="1"/>
    </font>
    <font>
      <b/>
      <sz val="10"/>
      <color indexed="32"/>
      <name val="Arial Narrow"/>
      <family val="2"/>
    </font>
    <font>
      <i/>
      <sz val="10"/>
      <color indexed="25"/>
      <name val="Arial Narrow"/>
      <family val="2"/>
    </font>
    <font>
      <sz val="14"/>
      <name val="Arial"/>
      <family val="2"/>
    </font>
    <font>
      <b/>
      <sz val="12"/>
      <color indexed="55"/>
      <name val="Arial"/>
      <family val="2"/>
    </font>
    <font>
      <b/>
      <sz val="10"/>
      <name val="Times New Roman"/>
      <family val="1"/>
    </font>
    <font>
      <b/>
      <i/>
      <sz val="9.5"/>
      <name val="Times New Roman"/>
      <family val="1"/>
    </font>
    <font>
      <sz val="10"/>
      <color indexed="25"/>
      <name val="Arial Narrow"/>
      <family val="2"/>
    </font>
    <font>
      <sz val="10"/>
      <color indexed="32"/>
      <name val="Arial Narrow"/>
      <family val="2"/>
    </font>
    <font>
      <b/>
      <sz val="14"/>
      <color indexed="25"/>
      <name val="Arial"/>
      <family val="2"/>
    </font>
    <font>
      <b/>
      <sz val="14"/>
      <color indexed="32"/>
      <name val="Arial"/>
      <family val="2"/>
    </font>
    <font>
      <sz val="8"/>
      <color indexed="25"/>
      <name val="Arial Narrow"/>
      <family val="2"/>
    </font>
    <font>
      <sz val="8"/>
      <color indexed="32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sz val="12"/>
      <color indexed="9"/>
      <name val="Times New Roman"/>
      <family val="1"/>
    </font>
    <font>
      <u/>
      <sz val="11"/>
      <color theme="10"/>
      <name val="Calibri"/>
      <family val="2"/>
    </font>
    <font>
      <b/>
      <sz val="11"/>
      <color indexed="63"/>
      <name val="Calibri"/>
      <family val="2"/>
    </font>
    <font>
      <sz val="8"/>
      <color indexed="8"/>
      <name val="Helv"/>
    </font>
    <font>
      <sz val="10"/>
      <color indexed="12"/>
      <name val="Times New Roman"/>
      <family val="1"/>
    </font>
    <font>
      <sz val="10"/>
      <color indexed="12"/>
      <name val="Arial"/>
      <family val="2"/>
    </font>
    <font>
      <sz val="26"/>
      <name val="Times New Roman"/>
      <family val="1"/>
    </font>
    <font>
      <sz val="11"/>
      <color indexed="60"/>
      <name val="Calibri"/>
      <family val="2"/>
    </font>
    <font>
      <sz val="10"/>
      <name val="Comic Sans MS"/>
      <family val="4"/>
    </font>
    <font>
      <sz val="8"/>
      <name val="Microsoft Sans Serif"/>
      <family val="2"/>
    </font>
    <font>
      <sz val="11"/>
      <color rgb="FF000000"/>
      <name val="Calibri"/>
      <family val="2"/>
    </font>
    <font>
      <sz val="10"/>
      <name val="Helv"/>
    </font>
    <font>
      <sz val="9"/>
      <name val="Geneva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17"/>
      <name val="Arial"/>
      <family val="2"/>
    </font>
    <font>
      <b/>
      <sz val="16"/>
      <color indexed="13"/>
      <name val="Arial"/>
      <family val="2"/>
    </font>
    <font>
      <i/>
      <sz val="12"/>
      <color indexed="8"/>
      <name val="Times New Roman"/>
      <family val="1"/>
    </font>
    <font>
      <i/>
      <sz val="9"/>
      <name val="Book Antiqua"/>
      <family val="1"/>
    </font>
    <font>
      <sz val="10"/>
      <color theme="1"/>
      <name val="Tahoma"/>
      <family val="2"/>
    </font>
    <font>
      <sz val="12"/>
      <name val="Book Antiqua"/>
      <family val="1"/>
    </font>
    <font>
      <b/>
      <sz val="10"/>
      <name val="MS Sans Serif"/>
      <family val="2"/>
    </font>
    <font>
      <sz val="16"/>
      <name val="Times New Roman"/>
      <family val="1"/>
    </font>
    <font>
      <b/>
      <i/>
      <u/>
      <sz val="10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i/>
      <sz val="8"/>
      <name val="Times New Roman"/>
      <family val="1"/>
    </font>
    <font>
      <sz val="8"/>
      <name val="MetaNormalLF-Roman"/>
    </font>
    <font>
      <b/>
      <sz val="8"/>
      <color indexed="8"/>
      <name val="Helv"/>
      <family val="2"/>
    </font>
    <font>
      <i/>
      <sz val="11"/>
      <color indexed="23"/>
      <name val="Calibri"/>
      <family val="2"/>
    </font>
    <font>
      <b/>
      <sz val="16"/>
      <color indexed="9"/>
      <name val="Arial"/>
      <family val="2"/>
    </font>
    <font>
      <b/>
      <sz val="16"/>
      <color indexed="24"/>
      <name val="Univers 45 Light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u/>
      <sz val="16"/>
      <name val="Times New Roman"/>
      <family val="1"/>
    </font>
    <font>
      <u/>
      <sz val="11"/>
      <name val="Times New Roman"/>
      <family val="1"/>
    </font>
    <font>
      <b/>
      <sz val="18"/>
      <color indexed="8"/>
      <name val="Cambria"/>
      <family val="2"/>
    </font>
    <font>
      <sz val="8"/>
      <color indexed="10"/>
      <name val="Arial Narrow"/>
      <family val="2"/>
    </font>
    <font>
      <b/>
      <sz val="10"/>
      <color indexed="9"/>
      <name val="Times New Roman"/>
      <family val="1"/>
    </font>
    <font>
      <i/>
      <sz val="10"/>
      <color indexed="9"/>
      <name val="Times New Roman"/>
      <family val="1"/>
    </font>
    <font>
      <sz val="10"/>
      <color indexed="9"/>
      <name val="Times New Roman"/>
      <family val="1"/>
    </font>
    <font>
      <sz val="10"/>
      <name val="Geneva"/>
      <family val="2"/>
    </font>
    <font>
      <b/>
      <sz val="10"/>
      <color indexed="12"/>
      <name val="Book Antiqua"/>
      <family val="1"/>
    </font>
    <font>
      <sz val="12"/>
      <name val="宋体"/>
      <charset val="134"/>
    </font>
    <font>
      <sz val="8"/>
      <color rgb="FF000000"/>
      <name val="Verdana"/>
      <family val="2"/>
    </font>
    <font>
      <u/>
      <sz val="10"/>
      <color theme="10"/>
      <name val="Helvetica"/>
      <family val="2"/>
    </font>
  </fonts>
  <fills count="6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4"/>
      </patternFill>
    </fill>
    <fill>
      <patternFill patternType="solid">
        <fgColor indexed="48"/>
      </patternFill>
    </fill>
    <fill>
      <patternFill patternType="solid">
        <fgColor indexed="13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8"/>
        <bgColor indexed="64"/>
      </patternFill>
    </fill>
    <fill>
      <patternFill patternType="gray125">
        <fgColor indexed="23"/>
        <bgColor indexed="9"/>
      </patternFill>
    </fill>
    <fill>
      <patternFill patternType="solid">
        <fgColor indexed="19"/>
        <bgColor indexed="64"/>
      </patternFill>
    </fill>
    <fill>
      <patternFill patternType="solid">
        <fgColor indexed="22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gray0625"/>
    </fill>
    <fill>
      <patternFill patternType="solid">
        <fgColor indexed="43"/>
      </patternFill>
    </fill>
    <fill>
      <patternFill patternType="solid">
        <fgColor indexed="17"/>
      </patternFill>
    </fill>
    <fill>
      <patternFill patternType="solid">
        <fgColor indexed="9"/>
      </patternFill>
    </fill>
    <fill>
      <patternFill patternType="mediumGray">
        <f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theme="0"/>
      </right>
      <top/>
      <bottom/>
      <diagonal/>
    </border>
    <border>
      <left/>
      <right/>
      <top/>
      <bottom style="thin">
        <color theme="3"/>
      </bottom>
      <diagonal/>
    </border>
    <border>
      <left/>
      <right style="thick">
        <color theme="0"/>
      </right>
      <top/>
      <bottom style="thin">
        <color theme="3"/>
      </bottom>
      <diagonal/>
    </border>
    <border>
      <left style="thin">
        <color theme="0"/>
      </left>
      <right/>
      <top style="thin">
        <color theme="3"/>
      </top>
      <bottom style="thin">
        <color theme="3"/>
      </bottom>
      <diagonal/>
    </border>
    <border>
      <left/>
      <right style="thick">
        <color theme="0"/>
      </right>
      <top style="thin">
        <color theme="3"/>
      </top>
      <bottom style="thin">
        <color theme="3"/>
      </bottom>
      <diagonal/>
    </border>
    <border>
      <left style="thick">
        <color theme="0"/>
      </left>
      <right/>
      <top style="thick">
        <color theme="0"/>
      </top>
      <bottom style="thin">
        <color theme="3"/>
      </bottom>
      <diagonal/>
    </border>
    <border>
      <left/>
      <right/>
      <top/>
      <bottom style="medium">
        <color theme="9"/>
      </bottom>
      <diagonal/>
    </border>
    <border>
      <left style="thin">
        <color theme="0"/>
      </left>
      <right/>
      <top style="thin">
        <color theme="3"/>
      </top>
      <bottom style="medium">
        <color theme="9"/>
      </bottom>
      <diagonal/>
    </border>
    <border>
      <left style="thin">
        <color theme="0"/>
      </left>
      <right style="thick">
        <color theme="0"/>
      </right>
      <top style="thin">
        <color theme="3"/>
      </top>
      <bottom style="medium">
        <color theme="9"/>
      </bottom>
      <diagonal/>
    </border>
    <border>
      <left/>
      <right style="thick">
        <color theme="0"/>
      </right>
      <top/>
      <bottom style="medium">
        <color theme="9"/>
      </bottom>
      <diagonal/>
    </border>
    <border>
      <left style="thin">
        <color theme="0"/>
      </left>
      <right/>
      <top style="medium">
        <color theme="9"/>
      </top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0061A1"/>
      </bottom>
      <diagonal/>
    </border>
    <border>
      <left/>
      <right/>
      <top/>
      <bottom style="thin">
        <color theme="9"/>
      </bottom>
      <diagonal/>
    </border>
    <border>
      <left style="thick">
        <color theme="0"/>
      </left>
      <right/>
      <top/>
      <bottom style="thin">
        <color theme="3"/>
      </bottom>
      <diagonal/>
    </border>
    <border>
      <left style="thick">
        <color theme="0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ck">
        <color theme="0"/>
      </left>
      <right/>
      <top/>
      <bottom style="medium">
        <color theme="9"/>
      </bottom>
      <diagonal/>
    </border>
    <border>
      <left style="thick">
        <color theme="0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tted">
        <color indexed="55"/>
      </bottom>
      <diagonal/>
    </border>
    <border>
      <left/>
      <right/>
      <top/>
      <bottom style="hair">
        <color indexed="22"/>
      </bottom>
      <diagonal/>
    </border>
    <border>
      <left/>
      <right/>
      <top style="thin">
        <color indexed="32"/>
      </top>
      <bottom style="thin">
        <color indexed="3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5"/>
      </top>
      <bottom style="thin">
        <color indexed="25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5"/>
      </left>
      <right style="thin">
        <color indexed="25"/>
      </right>
      <top style="thin">
        <color indexed="25"/>
      </top>
      <bottom/>
      <diagonal/>
    </border>
  </borders>
  <cellStyleXfs count="2970">
    <xf numFmtId="0" fontId="0" fillId="0" borderId="0"/>
    <xf numFmtId="0" fontId="11" fillId="0" borderId="0"/>
    <xf numFmtId="0" fontId="11" fillId="0" borderId="0"/>
    <xf numFmtId="9" fontId="14" fillId="0" borderId="0">
      <alignment horizontal="right"/>
    </xf>
    <xf numFmtId="0" fontId="15" fillId="6" borderId="23" applyFill="0" applyAlignment="0" applyProtection="0"/>
    <xf numFmtId="0" fontId="16" fillId="6" borderId="24" applyNumberFormat="0" applyFill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9" fontId="3" fillId="0" borderId="0">
      <alignment horizontal="right"/>
    </xf>
    <xf numFmtId="0" fontId="3" fillId="0" borderId="0"/>
    <xf numFmtId="9" fontId="3" fillId="0" borderId="0">
      <alignment horizontal="right"/>
    </xf>
    <xf numFmtId="0" fontId="17" fillId="0" borderId="0"/>
    <xf numFmtId="169" fontId="18" fillId="0" borderId="0" applyFont="0" applyFill="0" applyBorder="0" applyAlignment="0" applyProtection="0"/>
    <xf numFmtId="3" fontId="19" fillId="0" borderId="0" applyFont="0" applyFill="0" applyBorder="0" applyAlignment="0" applyProtection="0"/>
    <xf numFmtId="170" fontId="20" fillId="0" borderId="0" applyFont="0" applyFill="0" applyBorder="0" applyAlignment="0" applyProtection="0">
      <alignment horizontal="center"/>
    </xf>
    <xf numFmtId="171" fontId="11" fillId="0" borderId="0"/>
    <xf numFmtId="171" fontId="3" fillId="0" borderId="0"/>
    <xf numFmtId="171" fontId="3" fillId="0" borderId="0"/>
    <xf numFmtId="0" fontId="11" fillId="0" borderId="0" applyFont="0" applyFill="0" applyBorder="0" applyProtection="0">
      <alignment horizontal="right"/>
    </xf>
    <xf numFmtId="0" fontId="3" fillId="0" borderId="0" applyFont="0" applyFill="0" applyBorder="0" applyProtection="0">
      <alignment horizontal="right"/>
    </xf>
    <xf numFmtId="0" fontId="3" fillId="0" borderId="0" applyFont="0" applyFill="0" applyBorder="0" applyProtection="0">
      <alignment horizontal="right"/>
    </xf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0" fontId="21" fillId="0" borderId="0"/>
    <xf numFmtId="172" fontId="11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9" fontId="22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/>
    <xf numFmtId="0" fontId="3" fillId="0" borderId="0"/>
    <xf numFmtId="0" fontId="3" fillId="0" borderId="0"/>
    <xf numFmtId="10" fontId="22" fillId="0" borderId="0"/>
    <xf numFmtId="10" fontId="3" fillId="0" borderId="0"/>
    <xf numFmtId="10" fontId="3" fillId="0" borderId="0"/>
    <xf numFmtId="173" fontId="22" fillId="0" borderId="25" applyFont="0" applyFill="0" applyBorder="0" applyAlignment="0" applyProtection="0"/>
    <xf numFmtId="174" fontId="23" fillId="0" borderId="0" applyFont="0" applyFill="0" applyBorder="0" applyAlignment="0" applyProtection="0"/>
    <xf numFmtId="0" fontId="24" fillId="0" borderId="0" applyFont="0" applyFill="0" applyBorder="0" applyAlignment="0"/>
    <xf numFmtId="0" fontId="3" fillId="0" borderId="0" applyFont="0" applyFill="0" applyBorder="0" applyAlignment="0"/>
    <xf numFmtId="0" fontId="3" fillId="0" borderId="0" applyFont="0" applyFill="0" applyBorder="0" applyAlignment="0"/>
    <xf numFmtId="175" fontId="1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25" fillId="0" borderId="0"/>
    <xf numFmtId="177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7" borderId="0"/>
    <xf numFmtId="0" fontId="3" fillId="0" borderId="0"/>
    <xf numFmtId="0" fontId="3" fillId="0" borderId="0"/>
    <xf numFmtId="0" fontId="28" fillId="7" borderId="0"/>
    <xf numFmtId="0" fontId="3" fillId="0" borderId="0"/>
    <xf numFmtId="0" fontId="3" fillId="0" borderId="0"/>
    <xf numFmtId="0" fontId="28" fillId="7" borderId="0"/>
    <xf numFmtId="0" fontId="3" fillId="0" borderId="0"/>
    <xf numFmtId="0" fontId="3" fillId="0" borderId="0"/>
    <xf numFmtId="0" fontId="29" fillId="7" borderId="0"/>
    <xf numFmtId="0" fontId="3" fillId="0" borderId="0"/>
    <xf numFmtId="0" fontId="3" fillId="0" borderId="0"/>
    <xf numFmtId="0" fontId="30" fillId="7" borderId="0"/>
    <xf numFmtId="0" fontId="3" fillId="0" borderId="0"/>
    <xf numFmtId="0" fontId="3" fillId="0" borderId="0"/>
    <xf numFmtId="0" fontId="30" fillId="7" borderId="0"/>
    <xf numFmtId="0" fontId="3" fillId="0" borderId="0"/>
    <xf numFmtId="0" fontId="3" fillId="0" borderId="0"/>
    <xf numFmtId="0" fontId="30" fillId="7" borderId="0"/>
    <xf numFmtId="0" fontId="3" fillId="0" borderId="0"/>
    <xf numFmtId="0" fontId="3" fillId="0" borderId="0"/>
    <xf numFmtId="0" fontId="31" fillId="7" borderId="0"/>
    <xf numFmtId="0" fontId="3" fillId="0" borderId="0"/>
    <xf numFmtId="0" fontId="3" fillId="0" borderId="0"/>
    <xf numFmtId="0" fontId="32" fillId="7" borderId="0"/>
    <xf numFmtId="0" fontId="3" fillId="0" borderId="0"/>
    <xf numFmtId="0" fontId="3" fillId="0" borderId="0"/>
    <xf numFmtId="0" fontId="33" fillId="7" borderId="0"/>
    <xf numFmtId="0" fontId="3" fillId="0" borderId="0"/>
    <xf numFmtId="0" fontId="3" fillId="0" borderId="0"/>
    <xf numFmtId="0" fontId="19" fillId="7" borderId="0"/>
    <xf numFmtId="0" fontId="3" fillId="0" borderId="0"/>
    <xf numFmtId="0" fontId="3" fillId="0" borderId="0"/>
    <xf numFmtId="174" fontId="11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4" fillId="0" borderId="0"/>
    <xf numFmtId="0" fontId="3" fillId="0" borderId="0"/>
    <xf numFmtId="0" fontId="3" fillId="0" borderId="0"/>
    <xf numFmtId="179" fontId="11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39" fontId="11" fillId="0" borderId="0" applyFont="0" applyFill="0" applyBorder="0" applyAlignment="0" applyProtection="0"/>
    <xf numFmtId="39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181" fontId="11" fillId="0" borderId="26"/>
    <xf numFmtId="181" fontId="3" fillId="0" borderId="0"/>
    <xf numFmtId="181" fontId="3" fillId="0" borderId="0"/>
    <xf numFmtId="181" fontId="11" fillId="0" borderId="26"/>
    <xf numFmtId="181" fontId="3" fillId="0" borderId="0"/>
    <xf numFmtId="181" fontId="3" fillId="0" borderId="0"/>
    <xf numFmtId="181" fontId="11" fillId="0" borderId="26"/>
    <xf numFmtId="181" fontId="3" fillId="0" borderId="0"/>
    <xf numFmtId="181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1" fontId="11" fillId="0" borderId="26"/>
    <xf numFmtId="181" fontId="3" fillId="0" borderId="0"/>
    <xf numFmtId="181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1" fontId="11" fillId="0" borderId="26"/>
    <xf numFmtId="181" fontId="3" fillId="0" borderId="0"/>
    <xf numFmtId="181" fontId="3" fillId="0" borderId="0"/>
    <xf numFmtId="181" fontId="11" fillId="0" borderId="26"/>
    <xf numFmtId="181" fontId="3" fillId="0" borderId="0"/>
    <xf numFmtId="181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1" fontId="11" fillId="0" borderId="26"/>
    <xf numFmtId="181" fontId="3" fillId="0" borderId="0"/>
    <xf numFmtId="181" fontId="3" fillId="0" borderId="0"/>
    <xf numFmtId="181" fontId="11" fillId="0" borderId="26"/>
    <xf numFmtId="181" fontId="3" fillId="0" borderId="0"/>
    <xf numFmtId="181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1" fontId="11" fillId="0" borderId="26"/>
    <xf numFmtId="181" fontId="3" fillId="0" borderId="0"/>
    <xf numFmtId="181" fontId="3" fillId="0" borderId="0"/>
    <xf numFmtId="182" fontId="11" fillId="8" borderId="27"/>
    <xf numFmtId="182" fontId="3" fillId="0" borderId="0"/>
    <xf numFmtId="182" fontId="3" fillId="0" borderId="0"/>
    <xf numFmtId="182" fontId="3" fillId="0" borderId="0"/>
    <xf numFmtId="182" fontId="3" fillId="0" borderId="0"/>
    <xf numFmtId="183" fontId="11" fillId="8" borderId="27"/>
    <xf numFmtId="183" fontId="3" fillId="0" borderId="0"/>
    <xf numFmtId="183" fontId="3" fillId="0" borderId="0"/>
    <xf numFmtId="183" fontId="3" fillId="0" borderId="0"/>
    <xf numFmtId="183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29" fillId="8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184" fontId="11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188" fontId="11" fillId="0" borderId="0" applyFont="0" applyFill="0" applyBorder="0" applyAlignment="0" applyProtection="0"/>
    <xf numFmtId="188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0" fontId="35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4" fillId="0" borderId="0"/>
    <xf numFmtId="0" fontId="3" fillId="0" borderId="0"/>
    <xf numFmtId="0" fontId="3" fillId="0" borderId="0"/>
    <xf numFmtId="0" fontId="11" fillId="7" borderId="0"/>
    <xf numFmtId="0" fontId="3" fillId="0" borderId="0"/>
    <xf numFmtId="0" fontId="3" fillId="0" borderId="0"/>
    <xf numFmtId="0" fontId="11" fillId="7" borderId="0"/>
    <xf numFmtId="0" fontId="3" fillId="0" borderId="0"/>
    <xf numFmtId="0" fontId="3" fillId="0" borderId="0"/>
    <xf numFmtId="0" fontId="28" fillId="7" borderId="0"/>
    <xf numFmtId="0" fontId="3" fillId="0" borderId="0"/>
    <xf numFmtId="0" fontId="3" fillId="0" borderId="0"/>
    <xf numFmtId="0" fontId="29" fillId="7" borderId="0"/>
    <xf numFmtId="0" fontId="3" fillId="0" borderId="0"/>
    <xf numFmtId="0" fontId="3" fillId="0" borderId="0"/>
    <xf numFmtId="0" fontId="11" fillId="7" borderId="0"/>
    <xf numFmtId="0" fontId="3" fillId="0" borderId="0"/>
    <xf numFmtId="0" fontId="3" fillId="0" borderId="0"/>
    <xf numFmtId="0" fontId="11" fillId="7" borderId="0"/>
    <xf numFmtId="0" fontId="3" fillId="0" borderId="0"/>
    <xf numFmtId="0" fontId="3" fillId="0" borderId="0"/>
    <xf numFmtId="0" fontId="31" fillId="7" borderId="0"/>
    <xf numFmtId="0" fontId="3" fillId="0" borderId="0"/>
    <xf numFmtId="0" fontId="3" fillId="0" borderId="0"/>
    <xf numFmtId="0" fontId="33" fillId="7" borderId="0"/>
    <xf numFmtId="0" fontId="3" fillId="0" borderId="0"/>
    <xf numFmtId="0" fontId="3" fillId="0" borderId="0"/>
    <xf numFmtId="0" fontId="19" fillId="7" borderId="0"/>
    <xf numFmtId="0" fontId="3" fillId="0" borderId="0"/>
    <xf numFmtId="0" fontId="3" fillId="0" borderId="0"/>
    <xf numFmtId="0" fontId="34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4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191" fontId="23" fillId="0" borderId="0" applyFill="0" applyBorder="0">
      <alignment horizontal="right"/>
    </xf>
    <xf numFmtId="191" fontId="3" fillId="0" borderId="0" applyFill="0" applyBorder="0">
      <alignment horizontal="right"/>
    </xf>
    <xf numFmtId="191" fontId="3" fillId="0" borderId="0" applyFill="0" applyBorder="0">
      <alignment horizontal="right"/>
    </xf>
    <xf numFmtId="192" fontId="23" fillId="0" borderId="0" applyFill="0" applyBorder="0" applyProtection="0">
      <alignment horizontal="right"/>
    </xf>
    <xf numFmtId="192" fontId="3" fillId="0" borderId="0" applyFill="0" applyBorder="0" applyProtection="0">
      <alignment horizontal="right"/>
    </xf>
    <xf numFmtId="192" fontId="3" fillId="0" borderId="0" applyFill="0" applyBorder="0" applyProtection="0">
      <alignment horizontal="right"/>
    </xf>
    <xf numFmtId="193" fontId="36" fillId="0" borderId="0" applyFill="0" applyBorder="0" applyProtection="0">
      <alignment horizontal="center"/>
    </xf>
    <xf numFmtId="193" fontId="3" fillId="0" borderId="0" applyFill="0" applyBorder="0" applyProtection="0">
      <alignment horizontal="center"/>
    </xf>
    <xf numFmtId="193" fontId="3" fillId="0" borderId="0" applyFill="0" applyBorder="0" applyProtection="0">
      <alignment horizontal="center"/>
    </xf>
    <xf numFmtId="194" fontId="36" fillId="0" borderId="0" applyFill="0" applyBorder="0" applyProtection="0">
      <alignment horizontal="center"/>
    </xf>
    <xf numFmtId="194" fontId="3" fillId="0" borderId="0" applyFill="0" applyBorder="0" applyProtection="0">
      <alignment horizontal="center"/>
    </xf>
    <xf numFmtId="194" fontId="3" fillId="0" borderId="0" applyFill="0" applyBorder="0" applyProtection="0">
      <alignment horizontal="center"/>
    </xf>
    <xf numFmtId="195" fontId="37" fillId="0" borderId="0" applyFill="0" applyBorder="0" applyProtection="0">
      <alignment horizontal="right"/>
    </xf>
    <xf numFmtId="195" fontId="3" fillId="0" borderId="0" applyFill="0" applyBorder="0" applyProtection="0">
      <alignment horizontal="right"/>
    </xf>
    <xf numFmtId="195" fontId="3" fillId="0" borderId="0" applyFill="0" applyBorder="0" applyProtection="0">
      <alignment horizontal="right"/>
    </xf>
    <xf numFmtId="196" fontId="23" fillId="0" borderId="0" applyFill="0" applyBorder="0" applyProtection="0">
      <alignment horizontal="right"/>
    </xf>
    <xf numFmtId="196" fontId="3" fillId="0" borderId="0" applyFill="0" applyBorder="0" applyProtection="0">
      <alignment horizontal="right"/>
    </xf>
    <xf numFmtId="196" fontId="3" fillId="0" borderId="0" applyFill="0" applyBorder="0" applyProtection="0">
      <alignment horizontal="right"/>
    </xf>
    <xf numFmtId="197" fontId="23" fillId="0" borderId="0" applyFill="0" applyBorder="0" applyProtection="0">
      <alignment horizontal="right"/>
    </xf>
    <xf numFmtId="197" fontId="3" fillId="0" borderId="0" applyFill="0" applyBorder="0" applyProtection="0">
      <alignment horizontal="right"/>
    </xf>
    <xf numFmtId="197" fontId="3" fillId="0" borderId="0" applyFill="0" applyBorder="0" applyProtection="0">
      <alignment horizontal="right"/>
    </xf>
    <xf numFmtId="198" fontId="23" fillId="0" borderId="0" applyFill="0" applyBorder="0" applyProtection="0">
      <alignment horizontal="right"/>
    </xf>
    <xf numFmtId="198" fontId="3" fillId="0" borderId="0" applyFill="0" applyBorder="0" applyProtection="0">
      <alignment horizontal="right"/>
    </xf>
    <xf numFmtId="198" fontId="3" fillId="0" borderId="0" applyFill="0" applyBorder="0" applyProtection="0">
      <alignment horizontal="right"/>
    </xf>
    <xf numFmtId="199" fontId="23" fillId="0" borderId="0" applyFill="0" applyBorder="0" applyProtection="0">
      <alignment horizontal="right"/>
    </xf>
    <xf numFmtId="199" fontId="3" fillId="0" borderId="0" applyFill="0" applyBorder="0" applyProtection="0">
      <alignment horizontal="right"/>
    </xf>
    <xf numFmtId="199" fontId="3" fillId="0" borderId="0" applyFill="0" applyBorder="0" applyProtection="0">
      <alignment horizontal="right"/>
    </xf>
    <xf numFmtId="200" fontId="23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38" fillId="0" borderId="0"/>
    <xf numFmtId="41" fontId="3" fillId="0" borderId="0"/>
    <xf numFmtId="41" fontId="3" fillId="0" borderId="0"/>
    <xf numFmtId="0" fontId="2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207" fontId="40" fillId="0" borderId="28">
      <alignment horizontal="left" vertical="center"/>
    </xf>
    <xf numFmtId="207" fontId="3" fillId="0" borderId="0">
      <alignment horizontal="left" vertical="center"/>
    </xf>
    <xf numFmtId="207" fontId="3" fillId="0" borderId="0">
      <alignment horizontal="left" vertical="center"/>
    </xf>
    <xf numFmtId="0" fontId="11" fillId="0" borderId="0"/>
    <xf numFmtId="0" fontId="3" fillId="0" borderId="0"/>
    <xf numFmtId="0" fontId="3" fillId="0" borderId="0"/>
    <xf numFmtId="0" fontId="41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3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173" fontId="22" fillId="0" borderId="0"/>
    <xf numFmtId="1" fontId="3" fillId="0" borderId="0"/>
    <xf numFmtId="1" fontId="3" fillId="0" borderId="0"/>
    <xf numFmtId="9" fontId="11" fillId="0" borderId="0"/>
    <xf numFmtId="208" fontId="3" fillId="0" borderId="0" applyFont="0" applyFill="0" applyBorder="0" applyAlignment="0" applyProtection="0"/>
    <xf numFmtId="208" fontId="3" fillId="0" borderId="0" applyFont="0" applyFill="0" applyBorder="0" applyAlignment="0" applyProtection="0"/>
    <xf numFmtId="0" fontId="22" fillId="0" borderId="0"/>
    <xf numFmtId="0" fontId="3" fillId="0" borderId="0"/>
    <xf numFmtId="0" fontId="3" fillId="0" borderId="0"/>
    <xf numFmtId="180" fontId="17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7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17" fillId="0" borderId="0"/>
    <xf numFmtId="40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10" fontId="17" fillId="0" borderId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44" fillId="0" borderId="29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73" fontId="22" fillId="0" borderId="0"/>
    <xf numFmtId="173" fontId="3" fillId="0" borderId="0"/>
    <xf numFmtId="173" fontId="3" fillId="0" borderId="0"/>
    <xf numFmtId="1" fontId="17" fillId="0" borderId="0"/>
    <xf numFmtId="1" fontId="3" fillId="0" borderId="0"/>
    <xf numFmtId="1" fontId="3" fillId="0" borderId="0"/>
    <xf numFmtId="173" fontId="22" fillId="0" borderId="0"/>
    <xf numFmtId="173" fontId="3" fillId="0" borderId="0"/>
    <xf numFmtId="173" fontId="3" fillId="0" borderId="0"/>
    <xf numFmtId="0" fontId="45" fillId="0" borderId="0"/>
    <xf numFmtId="0" fontId="3" fillId="0" borderId="0"/>
    <xf numFmtId="0" fontId="3" fillId="0" borderId="0"/>
    <xf numFmtId="210" fontId="22" fillId="0" borderId="23" applyBorder="0">
      <alignment horizontal="right"/>
    </xf>
    <xf numFmtId="210" fontId="3" fillId="0" borderId="0" applyBorder="0">
      <alignment horizontal="right"/>
    </xf>
    <xf numFmtId="210" fontId="3" fillId="0" borderId="0" applyBorder="0">
      <alignment horizontal="right"/>
    </xf>
    <xf numFmtId="210" fontId="3" fillId="0" borderId="0" applyBorder="0">
      <alignment horizontal="right"/>
    </xf>
    <xf numFmtId="210" fontId="3" fillId="0" borderId="0" applyBorder="0">
      <alignment horizontal="right"/>
    </xf>
    <xf numFmtId="3" fontId="46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47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48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49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19" fillId="0" borderId="31" applyNumberFormat="0" applyFill="0" applyBorder="0" applyProtection="0"/>
    <xf numFmtId="3" fontId="3" fillId="0" borderId="0" applyNumberFormat="0" applyFill="0" applyBorder="0" applyProtection="0"/>
    <xf numFmtId="3" fontId="3" fillId="0" borderId="0" applyNumberFormat="0" applyFill="0" applyBorder="0" applyProtection="0"/>
    <xf numFmtId="3" fontId="50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32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52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33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31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209" fontId="53" fillId="0" borderId="32" applyNumberFormat="0" applyFill="0" applyBorder="0" applyProtection="0">
      <alignment horizontal="center"/>
    </xf>
    <xf numFmtId="0" fontId="3" fillId="0" borderId="0" applyNumberFormat="0" applyFill="0" applyBorder="0" applyProtection="0">
      <alignment horizontal="center"/>
    </xf>
    <xf numFmtId="0" fontId="3" fillId="0" borderId="0" applyNumberFormat="0" applyFill="0" applyBorder="0" applyProtection="0">
      <alignment horizontal="center"/>
    </xf>
    <xf numFmtId="3" fontId="54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55" fillId="0" borderId="0">
      <alignment horizontal="right" vertical="top"/>
    </xf>
    <xf numFmtId="211" fontId="3" fillId="0" borderId="0">
      <alignment horizontal="right" vertical="top"/>
    </xf>
    <xf numFmtId="211" fontId="3" fillId="0" borderId="0">
      <alignment horizontal="right" vertical="top"/>
    </xf>
    <xf numFmtId="0" fontId="56" fillId="0" borderId="29"/>
    <xf numFmtId="210" fontId="22" fillId="9" borderId="33"/>
    <xf numFmtId="0" fontId="2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" fillId="0" borderId="0"/>
    <xf numFmtId="210" fontId="3" fillId="0" borderId="0"/>
    <xf numFmtId="0" fontId="3" fillId="0" borderId="0"/>
    <xf numFmtId="210" fontId="3" fillId="0" borderId="0"/>
    <xf numFmtId="207" fontId="11" fillId="0" borderId="0" applyFont="0" applyFill="0" applyBorder="0" applyAlignment="0" applyProtection="0"/>
    <xf numFmtId="207" fontId="3" fillId="0" borderId="0" applyFont="0" applyFill="0" applyBorder="0" applyAlignment="0" applyProtection="0"/>
    <xf numFmtId="207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30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212" fontId="59" fillId="0" borderId="23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3" fontId="11" fillId="0" borderId="0" applyFont="0" applyFill="0" applyBorder="0" applyAlignment="0" applyProtection="0"/>
    <xf numFmtId="3" fontId="60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61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62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63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3" fontId="64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66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69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72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75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7" fontId="22" fillId="0" borderId="0"/>
    <xf numFmtId="37" fontId="3" fillId="0" borderId="0"/>
    <xf numFmtId="37" fontId="3" fillId="0" borderId="0"/>
    <xf numFmtId="0" fontId="77" fillId="1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1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2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4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5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5" borderId="0" applyNumberFormat="0" applyBorder="0" applyAlignment="0" applyProtection="0"/>
    <xf numFmtId="0" fontId="77" fillId="11" borderId="0" applyNumberFormat="0" applyBorder="0" applyAlignment="0" applyProtection="0"/>
    <xf numFmtId="0" fontId="77" fillId="11" borderId="0" applyNumberFormat="0" applyBorder="0" applyAlignment="0" applyProtection="0"/>
    <xf numFmtId="0" fontId="77" fillId="11" borderId="0" applyNumberFormat="0" applyBorder="0" applyAlignment="0" applyProtection="0"/>
    <xf numFmtId="0" fontId="77" fillId="13" borderId="0" applyNumberFormat="0" applyBorder="0" applyAlignment="0" applyProtection="0"/>
    <xf numFmtId="0" fontId="77" fillId="16" borderId="0" applyNumberFormat="0" applyBorder="0" applyAlignment="0" applyProtection="0"/>
    <xf numFmtId="0" fontId="77" fillId="16" borderId="0" applyNumberFormat="0" applyBorder="0" applyAlignment="0" applyProtection="0"/>
    <xf numFmtId="0" fontId="77" fillId="1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1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2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4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5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8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3" fontId="79" fillId="0" borderId="30" applyNumberFormat="0" applyFill="0" applyBorder="0" applyAlignment="0" applyProtection="0"/>
    <xf numFmtId="3" fontId="3" fillId="0" borderId="0" applyNumberFormat="0" applyFill="0" applyBorder="0" applyAlignment="0" applyProtection="0"/>
    <xf numFmtId="3" fontId="3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214" fontId="22" fillId="0" borderId="34" applyBorder="0">
      <alignment horizontal="right"/>
    </xf>
    <xf numFmtId="214" fontId="3" fillId="0" borderId="0" applyBorder="0">
      <alignment horizontal="right"/>
    </xf>
    <xf numFmtId="214" fontId="3" fillId="0" borderId="0" applyBorder="0">
      <alignment horizontal="right"/>
    </xf>
    <xf numFmtId="207" fontId="40" fillId="0" borderId="28">
      <alignment horizontal="left" vertical="center"/>
    </xf>
    <xf numFmtId="207" fontId="3" fillId="0" borderId="0">
      <alignment horizontal="left" vertical="center"/>
    </xf>
    <xf numFmtId="207" fontId="3" fillId="0" borderId="0">
      <alignment horizontal="left"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8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7" fillId="16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7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8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6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9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1" borderId="0" applyNumberFormat="0" applyBorder="0" applyAlignment="0" applyProtection="0"/>
    <xf numFmtId="0" fontId="77" fillId="11" borderId="0" applyNumberFormat="0" applyBorder="0" applyAlignment="0" applyProtection="0"/>
    <xf numFmtId="0" fontId="77" fillId="11" borderId="0" applyNumberFormat="0" applyBorder="0" applyAlignment="0" applyProtection="0"/>
    <xf numFmtId="0" fontId="77" fillId="13" borderId="0" applyNumberFormat="0" applyBorder="0" applyAlignment="0" applyProtection="0"/>
    <xf numFmtId="0" fontId="77" fillId="16" borderId="0" applyNumberFormat="0" applyBorder="0" applyAlignment="0" applyProtection="0"/>
    <xf numFmtId="0" fontId="77" fillId="16" borderId="0" applyNumberFormat="0" applyBorder="0" applyAlignment="0" applyProtection="0"/>
    <xf numFmtId="0" fontId="77" fillId="16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7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8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6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77" fillId="19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17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18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1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2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11" borderId="0" applyNumberFormat="0" applyBorder="0" applyAlignment="0" applyProtection="0"/>
    <xf numFmtId="0" fontId="83" fillId="11" borderId="0" applyNumberFormat="0" applyBorder="0" applyAlignment="0" applyProtection="0"/>
    <xf numFmtId="0" fontId="83" fillId="24" borderId="0" applyNumberFormat="0" applyBorder="0" applyAlignment="0" applyProtection="0"/>
    <xf numFmtId="0" fontId="83" fillId="24" borderId="0" applyNumberFormat="0" applyBorder="0" applyAlignment="0" applyProtection="0"/>
    <xf numFmtId="0" fontId="83" fillId="25" borderId="0" applyNumberFormat="0" applyBorder="0" applyAlignment="0" applyProtection="0"/>
    <xf numFmtId="0" fontId="83" fillId="25" borderId="0" applyNumberFormat="0" applyBorder="0" applyAlignment="0" applyProtection="0"/>
    <xf numFmtId="0" fontId="83" fillId="2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17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18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1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2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83" fillId="2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19" fillId="0" borderId="35" applyNumberFormat="0" applyBorder="0"/>
    <xf numFmtId="0" fontId="3" fillId="0" borderId="0" applyNumberFormat="0" applyBorder="0"/>
    <xf numFmtId="0" fontId="3" fillId="0" borderId="0" applyNumberFormat="0" applyBorder="0"/>
    <xf numFmtId="37" fontId="84" fillId="0" borderId="0">
      <alignment horizontal="center"/>
    </xf>
    <xf numFmtId="37" fontId="3" fillId="0" borderId="0">
      <alignment horizontal="center"/>
    </xf>
    <xf numFmtId="37" fontId="3" fillId="0" borderId="0">
      <alignment horizont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6" fillId="7" borderId="36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1" fillId="0" borderId="37" applyNumberFormat="0">
      <alignment horizontal="center" vertical="top" wrapText="1"/>
    </xf>
    <xf numFmtId="0" fontId="3" fillId="0" borderId="0" applyNumberFormat="0">
      <alignment horizontal="center" vertical="top" wrapText="1"/>
    </xf>
    <xf numFmtId="0" fontId="3" fillId="0" borderId="0" applyNumberFormat="0">
      <alignment horizontal="center" vertical="top" wrapText="1"/>
    </xf>
    <xf numFmtId="0" fontId="3" fillId="0" borderId="0" applyNumberFormat="0">
      <alignment horizontal="center" vertical="top" wrapText="1"/>
    </xf>
    <xf numFmtId="0" fontId="3" fillId="0" borderId="0" applyNumberFormat="0">
      <alignment horizontal="center" vertical="top" wrapText="1"/>
    </xf>
    <xf numFmtId="0" fontId="11" fillId="0" borderId="36">
      <alignment vertical="top"/>
    </xf>
    <xf numFmtId="0" fontId="3" fillId="0" borderId="0">
      <alignment vertical="top"/>
    </xf>
    <xf numFmtId="0" fontId="3" fillId="0" borderId="0">
      <alignment vertical="top"/>
    </xf>
    <xf numFmtId="37" fontId="23" fillId="0" borderId="0" applyNumberFormat="0" applyFont="0" applyFill="0" applyBorder="0" applyProtection="0">
      <alignment horizontal="centerContinuous"/>
    </xf>
    <xf numFmtId="37" fontId="3" fillId="0" borderId="0" applyNumberFormat="0" applyFont="0" applyFill="0" applyBorder="0" applyProtection="0">
      <alignment horizontal="centerContinuous"/>
    </xf>
    <xf numFmtId="37" fontId="3" fillId="0" borderId="0" applyNumberFormat="0" applyFont="0" applyFill="0" applyBorder="0" applyProtection="0">
      <alignment horizontal="centerContinuous"/>
    </xf>
    <xf numFmtId="0" fontId="8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9" fillId="0" borderId="0" applyNumberFormat="0" applyAlignment="0"/>
    <xf numFmtId="0" fontId="3" fillId="0" borderId="0" applyNumberFormat="0" applyAlignment="0"/>
    <xf numFmtId="0" fontId="3" fillId="0" borderId="0" applyNumberFormat="0" applyAlignment="0"/>
    <xf numFmtId="0" fontId="11" fillId="26" borderId="0" applyNumberFormat="0" applyProtection="0">
      <alignment horizontal="center"/>
      <protection locked="0" hidden="1"/>
    </xf>
    <xf numFmtId="0" fontId="3" fillId="0" borderId="0" applyNumberFormat="0" applyProtection="0">
      <alignment horizontal="center"/>
      <protection locked="0" hidden="1"/>
    </xf>
    <xf numFmtId="0" fontId="3" fillId="0" borderId="0" applyNumberFormat="0" applyProtection="0">
      <alignment horizontal="center"/>
      <protection locked="0" hidden="1"/>
    </xf>
    <xf numFmtId="0" fontId="1" fillId="0" borderId="0"/>
    <xf numFmtId="215" fontId="3" fillId="0" borderId="0"/>
    <xf numFmtId="215" fontId="3" fillId="0" borderId="0"/>
    <xf numFmtId="0" fontId="90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" fillId="0" borderId="0"/>
    <xf numFmtId="0" fontId="3" fillId="0" borderId="0"/>
    <xf numFmtId="0" fontId="52" fillId="27" borderId="0"/>
    <xf numFmtId="0" fontId="3" fillId="0" borderId="0"/>
    <xf numFmtId="0" fontId="3" fillId="0" borderId="0"/>
    <xf numFmtId="0" fontId="60" fillId="28" borderId="38" applyNumberFormat="0" applyFont="0" applyBorder="0" applyAlignment="0">
      <alignment horizontal="center"/>
    </xf>
    <xf numFmtId="0" fontId="3" fillId="0" borderId="0" applyNumberFormat="0" applyFont="0" applyBorder="0" applyAlignment="0">
      <alignment horizontal="center"/>
    </xf>
    <xf numFmtId="0" fontId="3" fillId="0" borderId="0" applyNumberFormat="0" applyFont="0" applyBorder="0" applyAlignment="0">
      <alignment horizontal="center"/>
    </xf>
    <xf numFmtId="0" fontId="33" fillId="27" borderId="0"/>
    <xf numFmtId="0" fontId="3" fillId="0" borderId="0"/>
    <xf numFmtId="0" fontId="3" fillId="0" borderId="0"/>
    <xf numFmtId="0" fontId="11" fillId="27" borderId="0"/>
    <xf numFmtId="0" fontId="3" fillId="0" borderId="0"/>
    <xf numFmtId="0" fontId="3" fillId="0" borderId="0"/>
    <xf numFmtId="0" fontId="60" fillId="29" borderId="38" applyNumberFormat="0" applyFont="0" applyBorder="0" applyAlignment="0">
      <protection locked="0"/>
    </xf>
    <xf numFmtId="0" fontId="3" fillId="0" borderId="0" applyNumberFormat="0" applyFont="0" applyBorder="0" applyAlignment="0">
      <protection locked="0"/>
    </xf>
    <xf numFmtId="0" fontId="3" fillId="0" borderId="0" applyNumberFormat="0" applyFont="0" applyBorder="0" applyAlignment="0">
      <protection locked="0"/>
    </xf>
    <xf numFmtId="37" fontId="11" fillId="27" borderId="30"/>
    <xf numFmtId="37" fontId="3" fillId="0" borderId="0"/>
    <xf numFmtId="37" fontId="3" fillId="0" borderId="0"/>
    <xf numFmtId="0" fontId="64" fillId="0" borderId="0" applyAlignment="0"/>
    <xf numFmtId="0" fontId="3" fillId="0" borderId="0" applyAlignment="0"/>
    <xf numFmtId="0" fontId="3" fillId="0" borderId="0" applyAlignment="0"/>
    <xf numFmtId="0" fontId="91" fillId="0" borderId="0" applyNumberFormat="0" applyFill="0" applyBorder="0" applyProtection="0">
      <alignment horizontal="center"/>
    </xf>
    <xf numFmtId="0" fontId="3" fillId="0" borderId="0" applyNumberFormat="0" applyFill="0" applyBorder="0" applyProtection="0">
      <alignment horizontal="center"/>
    </xf>
    <xf numFmtId="0" fontId="3" fillId="0" borderId="0" applyNumberFormat="0" applyFill="0" applyBorder="0" applyProtection="0">
      <alignment horizontal="center"/>
    </xf>
    <xf numFmtId="0" fontId="92" fillId="0" borderId="0">
      <alignment horizontal="center" wrapText="1"/>
      <protection locked="0"/>
    </xf>
    <xf numFmtId="0" fontId="3" fillId="0" borderId="0">
      <alignment horizontal="center" wrapText="1"/>
      <protection locked="0"/>
    </xf>
    <xf numFmtId="0" fontId="3" fillId="0" borderId="0">
      <alignment horizontal="center" wrapText="1"/>
      <protection locked="0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93" fillId="0" borderId="30">
      <protection hidden="1"/>
    </xf>
    <xf numFmtId="0" fontId="3" fillId="0" borderId="0">
      <protection hidden="1"/>
    </xf>
    <xf numFmtId="0" fontId="3" fillId="0" borderId="0">
      <protection hidden="1"/>
    </xf>
    <xf numFmtId="0" fontId="94" fillId="0" borderId="39" applyFont="0">
      <alignment horizontal="centerContinuous"/>
    </xf>
    <xf numFmtId="0" fontId="3" fillId="0" borderId="0" applyFont="0">
      <alignment horizontal="centerContinuous"/>
    </xf>
    <xf numFmtId="0" fontId="3" fillId="0" borderId="0" applyFont="0">
      <alignment horizontal="centerContinuous"/>
    </xf>
    <xf numFmtId="0" fontId="9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" fontId="11" fillId="30" borderId="0"/>
    <xf numFmtId="1" fontId="3" fillId="0" borderId="0"/>
    <xf numFmtId="1" fontId="3" fillId="0" borderId="0"/>
    <xf numFmtId="0" fontId="96" fillId="0" borderId="0"/>
    <xf numFmtId="0" fontId="3" fillId="0" borderId="0"/>
    <xf numFmtId="0" fontId="3" fillId="0" borderId="0"/>
    <xf numFmtId="9" fontId="21" fillId="0" borderId="0"/>
    <xf numFmtId="9" fontId="3" fillId="0" borderId="0"/>
    <xf numFmtId="9" fontId="3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2" fontId="97" fillId="31" borderId="0">
      <alignment vertical="center"/>
    </xf>
    <xf numFmtId="2" fontId="3" fillId="0" borderId="0">
      <alignment vertical="center"/>
    </xf>
    <xf numFmtId="2" fontId="3" fillId="0" borderId="0">
      <alignment vertical="center"/>
    </xf>
    <xf numFmtId="2" fontId="98" fillId="31" borderId="0">
      <alignment vertical="center"/>
    </xf>
    <xf numFmtId="2" fontId="3" fillId="0" borderId="0">
      <alignment vertical="center"/>
    </xf>
    <xf numFmtId="2" fontId="3" fillId="0" borderId="0">
      <alignment vertical="center"/>
    </xf>
    <xf numFmtId="0" fontId="21" fillId="0" borderId="0"/>
    <xf numFmtId="9" fontId="3" fillId="0" borderId="0" applyNumberFormat="0" applyFont="0" applyFill="0" applyAlignment="0" applyProtection="0"/>
    <xf numFmtId="9" fontId="3" fillId="0" borderId="0" applyNumberFormat="0" applyFont="0" applyFill="0" applyAlignment="0" applyProtection="0"/>
    <xf numFmtId="9" fontId="3" fillId="0" borderId="0" applyNumberFormat="0" applyFont="0" applyFill="0" applyAlignment="0" applyProtection="0"/>
    <xf numFmtId="9" fontId="3" fillId="0" borderId="0" applyNumberFormat="0" applyFont="0" applyFill="0" applyAlignment="0" applyProtection="0"/>
    <xf numFmtId="0" fontId="21" fillId="0" borderId="0"/>
    <xf numFmtId="0" fontId="3" fillId="0" borderId="0"/>
    <xf numFmtId="0" fontId="3" fillId="0" borderId="0"/>
    <xf numFmtId="0" fontId="11" fillId="0" borderId="0"/>
    <xf numFmtId="9" fontId="3" fillId="0" borderId="0" applyNumberFormat="0" applyFont="0" applyFill="0" applyAlignment="0" applyProtection="0"/>
    <xf numFmtId="9" fontId="3" fillId="0" borderId="0" applyNumberFormat="0" applyFont="0" applyFill="0" applyAlignment="0" applyProtection="0"/>
    <xf numFmtId="0" fontId="22" fillId="0" borderId="0"/>
    <xf numFmtId="37" fontId="3" fillId="0" borderId="0" applyNumberFormat="0" applyFont="0" applyFill="0" applyAlignment="0" applyProtection="0">
      <alignment horizontal="centerContinuous"/>
    </xf>
    <xf numFmtId="37" fontId="3" fillId="0" borderId="0" applyNumberFormat="0" applyFont="0" applyFill="0" applyAlignment="0" applyProtection="0">
      <alignment horizontal="centerContinuous"/>
    </xf>
    <xf numFmtId="9" fontId="11" fillId="0" borderId="40" applyNumberFormat="0" applyFont="0" applyFill="0" applyAlignment="0" applyProtection="0"/>
    <xf numFmtId="9" fontId="3" fillId="0" borderId="0" applyNumberFormat="0" applyFont="0" applyFill="0" applyAlignment="0" applyProtection="0"/>
    <xf numFmtId="9" fontId="3" fillId="0" borderId="0" applyNumberFormat="0" applyFont="0" applyFill="0" applyAlignment="0" applyProtection="0"/>
    <xf numFmtId="9" fontId="11" fillId="0" borderId="41" applyNumberFormat="0" applyFont="0" applyFill="0" applyAlignment="0" applyProtection="0"/>
    <xf numFmtId="9" fontId="3" fillId="0" borderId="0" applyNumberFormat="0" applyFont="0" applyFill="0" applyAlignment="0" applyProtection="0"/>
    <xf numFmtId="9" fontId="3" fillId="0" borderId="0" applyNumberFormat="0" applyFont="0" applyFill="0" applyAlignment="0" applyProtection="0"/>
    <xf numFmtId="0" fontId="2" fillId="2" borderId="0" applyNumberFormat="0" applyBorder="0" applyAlignment="0" applyProtection="0"/>
    <xf numFmtId="3" fontId="11" fillId="32" borderId="0" applyBorder="0" applyAlignment="0" applyProtection="0"/>
    <xf numFmtId="3" fontId="3" fillId="0" borderId="0" applyBorder="0" applyAlignment="0" applyProtection="0"/>
    <xf numFmtId="3" fontId="3" fillId="0" borderId="0" applyBorder="0" applyAlignment="0" applyProtection="0"/>
    <xf numFmtId="0" fontId="1" fillId="0" borderId="0"/>
    <xf numFmtId="0" fontId="50" fillId="33" borderId="33" applyNumberFormat="0" applyBorder="0" applyAlignment="0">
      <alignment horizontal="center" vertical="center"/>
      <protection locked="0"/>
    </xf>
    <xf numFmtId="0" fontId="3" fillId="0" borderId="0" applyNumberFormat="0" applyBorder="0" applyAlignment="0">
      <alignment horizontal="center" vertical="center"/>
      <protection locked="0"/>
    </xf>
    <xf numFmtId="0" fontId="3" fillId="0" borderId="0" applyNumberFormat="0" applyBorder="0" applyAlignment="0">
      <alignment horizontal="center" vertical="center"/>
      <protection locked="0"/>
    </xf>
    <xf numFmtId="170" fontId="11" fillId="0" borderId="37">
      <alignment vertical="top"/>
      <protection locked="0"/>
    </xf>
    <xf numFmtId="170" fontId="3" fillId="0" borderId="0">
      <alignment vertical="top"/>
      <protection locked="0"/>
    </xf>
    <xf numFmtId="170" fontId="3" fillId="0" borderId="0">
      <alignment vertical="top"/>
      <protection locked="0"/>
    </xf>
    <xf numFmtId="170" fontId="3" fillId="0" borderId="0">
      <alignment vertical="top"/>
      <protection locked="0"/>
    </xf>
    <xf numFmtId="170" fontId="3" fillId="0" borderId="0">
      <alignment vertical="top"/>
      <protection locked="0"/>
    </xf>
    <xf numFmtId="170" fontId="29" fillId="0" borderId="37">
      <alignment vertical="top"/>
    </xf>
    <xf numFmtId="170" fontId="3" fillId="0" borderId="0">
      <alignment vertical="top"/>
    </xf>
    <xf numFmtId="170" fontId="3" fillId="0" borderId="0">
      <alignment vertical="top"/>
    </xf>
    <xf numFmtId="170" fontId="3" fillId="0" borderId="0">
      <alignment vertical="top"/>
    </xf>
    <xf numFmtId="170" fontId="3" fillId="0" borderId="0">
      <alignment vertical="top"/>
    </xf>
    <xf numFmtId="170" fontId="99" fillId="0" borderId="32" applyFont="0" applyFill="0" applyBorder="0" applyAlignment="0">
      <alignment vertical="top"/>
      <protection hidden="1"/>
    </xf>
    <xf numFmtId="170" fontId="3" fillId="0" borderId="0" applyFont="0" applyFill="0" applyBorder="0" applyAlignment="0">
      <alignment vertical="top"/>
      <protection hidden="1"/>
    </xf>
    <xf numFmtId="170" fontId="3" fillId="0" borderId="0" applyFont="0" applyFill="0" applyBorder="0" applyAlignment="0">
      <alignment vertical="top"/>
      <protection hidden="1"/>
    </xf>
    <xf numFmtId="0" fontId="100" fillId="0" borderId="0" applyBorder="0">
      <alignment horizontal="left" vertical="top" wrapText="1"/>
      <protection locked="0"/>
    </xf>
    <xf numFmtId="0" fontId="3" fillId="0" borderId="0" applyBorder="0">
      <alignment horizontal="left" vertical="top" wrapText="1"/>
      <protection locked="0"/>
    </xf>
    <xf numFmtId="0" fontId="3" fillId="0" borderId="0" applyBorder="0">
      <alignment horizontal="left" vertical="top" wrapText="1"/>
      <protection locked="0"/>
    </xf>
    <xf numFmtId="0" fontId="100" fillId="0" borderId="0" applyBorder="0">
      <alignment vertical="top"/>
      <protection locked="0"/>
    </xf>
    <xf numFmtId="0" fontId="3" fillId="0" borderId="0" applyBorder="0">
      <alignment vertical="top"/>
      <protection locked="0"/>
    </xf>
    <xf numFmtId="0" fontId="3" fillId="0" borderId="0" applyBorder="0">
      <alignment vertical="top"/>
      <protection locked="0"/>
    </xf>
    <xf numFmtId="216" fontId="101" fillId="0" borderId="0" applyBorder="0">
      <alignment vertical="top"/>
      <protection locked="0"/>
    </xf>
    <xf numFmtId="216" fontId="3" fillId="0" borderId="0" applyBorder="0">
      <alignment vertical="top"/>
      <protection locked="0"/>
    </xf>
    <xf numFmtId="216" fontId="3" fillId="0" borderId="0" applyBorder="0">
      <alignment vertical="top"/>
      <protection locked="0"/>
    </xf>
    <xf numFmtId="1" fontId="100" fillId="34" borderId="0" applyBorder="0">
      <alignment vertical="top"/>
    </xf>
    <xf numFmtId="1" fontId="3" fillId="0" borderId="0" applyBorder="0">
      <alignment vertical="top"/>
    </xf>
    <xf numFmtId="1" fontId="3" fillId="0" borderId="0" applyBorder="0">
      <alignment vertical="top"/>
    </xf>
    <xf numFmtId="0" fontId="11" fillId="0" borderId="37" applyNumberFormat="0">
      <alignment horizontal="left" vertical="top" wrapText="1"/>
    </xf>
    <xf numFmtId="0" fontId="3" fillId="0" borderId="0" applyNumberFormat="0">
      <alignment horizontal="left" vertical="top" wrapText="1"/>
    </xf>
    <xf numFmtId="0" fontId="3" fillId="0" borderId="0" applyNumberFormat="0">
      <alignment horizontal="left" vertical="top" wrapText="1"/>
    </xf>
    <xf numFmtId="0" fontId="3" fillId="0" borderId="0" applyNumberFormat="0">
      <alignment horizontal="left" vertical="top" wrapText="1"/>
    </xf>
    <xf numFmtId="0" fontId="3" fillId="0" borderId="0" applyNumberFormat="0">
      <alignment horizontal="left" vertical="top" wrapText="1"/>
    </xf>
    <xf numFmtId="38" fontId="10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04" fillId="6" borderId="0" applyNumberFormat="0" applyFill="0" applyBorder="0" applyAlignment="0" applyProtection="0">
      <protection locked="0"/>
    </xf>
    <xf numFmtId="0" fontId="3" fillId="0" borderId="0" applyNumberFormat="0" applyFill="0" applyBorder="0" applyAlignment="0" applyProtection="0">
      <protection locked="0"/>
    </xf>
    <xf numFmtId="0" fontId="3" fillId="0" borderId="0" applyNumberFormat="0" applyFill="0" applyBorder="0" applyAlignment="0" applyProtection="0">
      <protection locked="0"/>
    </xf>
    <xf numFmtId="217" fontId="1" fillId="0" borderId="0" applyFont="0" applyFill="0" applyBorder="0" applyAlignment="0" applyProtection="0"/>
    <xf numFmtId="217" fontId="3" fillId="0" borderId="0" applyFont="0" applyFill="0" applyBorder="0" applyAlignment="0" applyProtection="0"/>
    <xf numFmtId="217" fontId="3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9" fontId="1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20" fontId="1" fillId="0" borderId="0" applyFont="0" applyFill="0" applyBorder="0" applyAlignment="0" applyProtection="0"/>
    <xf numFmtId="220" fontId="3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1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22" fontId="1" fillId="0" borderId="0" applyFont="0" applyFill="0" applyBorder="0" applyAlignment="0" applyProtection="0"/>
    <xf numFmtId="222" fontId="3" fillId="0" borderId="0" applyFont="0" applyFill="0" applyBorder="0" applyAlignment="0" applyProtection="0"/>
    <xf numFmtId="222" fontId="3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224" fontId="1" fillId="0" borderId="0" applyFont="0" applyFill="0" applyBorder="0" applyAlignment="0" applyProtection="0"/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225" fontId="1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6" fontId="1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229" fontId="1" fillId="0" borderId="0" applyBorder="0" applyProtection="0"/>
    <xf numFmtId="230" fontId="1" fillId="0" borderId="0"/>
    <xf numFmtId="0" fontId="22" fillId="0" borderId="0"/>
    <xf numFmtId="0" fontId="3" fillId="0" borderId="0"/>
    <xf numFmtId="0" fontId="3" fillId="0" borderId="0"/>
    <xf numFmtId="0" fontId="10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94" fillId="0" borderId="39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107" fillId="6" borderId="36" applyNumberFormat="0" applyFill="0" applyBorder="0" applyAlignment="0" applyProtection="0">
      <protection locked="0"/>
    </xf>
    <xf numFmtId="0" fontId="3" fillId="0" borderId="0" applyNumberFormat="0" applyFill="0" applyBorder="0" applyAlignment="0" applyProtection="0">
      <protection locked="0"/>
    </xf>
    <xf numFmtId="0" fontId="3" fillId="0" borderId="0" applyNumberFormat="0" applyFill="0" applyBorder="0" applyAlignment="0" applyProtection="0">
      <protection locked="0"/>
    </xf>
    <xf numFmtId="0" fontId="11" fillId="0" borderId="0" applyFont="0" applyFill="0" applyBorder="0" applyProtection="0">
      <alignment horizontal="right"/>
    </xf>
    <xf numFmtId="0" fontId="3" fillId="0" borderId="0" applyFont="0" applyFill="0" applyBorder="0" applyProtection="0">
      <alignment horizontal="right"/>
    </xf>
    <xf numFmtId="0" fontId="3" fillId="0" borderId="0" applyFont="0" applyFill="0" applyBorder="0" applyProtection="0">
      <alignment horizontal="right"/>
    </xf>
    <xf numFmtId="231" fontId="1" fillId="0" borderId="0" applyAlignment="0" applyProtection="0"/>
    <xf numFmtId="231" fontId="3" fillId="0" borderId="0" applyAlignment="0" applyProtection="0"/>
    <xf numFmtId="231" fontId="3" fillId="0" borderId="0" applyAlignment="0" applyProtection="0"/>
    <xf numFmtId="0" fontId="102" fillId="0" borderId="39" applyNumberFormat="0" applyFont="0" applyFill="0" applyAlignment="0" applyProtection="0"/>
    <xf numFmtId="0" fontId="3" fillId="0" borderId="0" applyNumberFormat="0" applyFont="0" applyFill="0" applyAlignment="0" applyProtection="0"/>
    <xf numFmtId="0" fontId="3" fillId="0" borderId="0" applyNumberFormat="0" applyFont="0" applyFill="0" applyAlignment="0" applyProtection="0"/>
    <xf numFmtId="232" fontId="1" fillId="0" borderId="0" applyNumberFormat="0" applyFill="0" applyAlignment="0" applyProtection="0">
      <alignment horizontal="center"/>
    </xf>
    <xf numFmtId="0" fontId="1" fillId="0" borderId="0" applyFill="0" applyProtection="0">
      <alignment horizontal="right"/>
    </xf>
    <xf numFmtId="0" fontId="108" fillId="5" borderId="3" applyNumberFormat="0" applyAlignment="0" applyProtection="0">
      <alignment horizontal="left" vertical="center"/>
    </xf>
    <xf numFmtId="233" fontId="1" fillId="0" borderId="0" applyFill="0" applyAlignment="0" applyProtection="0">
      <alignment horizontal="center"/>
    </xf>
    <xf numFmtId="0" fontId="96" fillId="0" borderId="42"/>
    <xf numFmtId="0" fontId="3" fillId="0" borderId="0"/>
    <xf numFmtId="0" fontId="3" fillId="0" borderId="0"/>
    <xf numFmtId="49" fontId="109" fillId="0" borderId="43" applyNumberFormat="0" applyAlignment="0" applyProtection="0">
      <alignment horizontal="left" wrapText="1"/>
    </xf>
    <xf numFmtId="234" fontId="1" fillId="0" borderId="0" applyFont="0" applyFill="0" applyBorder="0" applyAlignment="0" applyProtection="0"/>
    <xf numFmtId="0" fontId="22" fillId="0" borderId="39">
      <alignment horizontal="centerContinuous"/>
    </xf>
    <xf numFmtId="0" fontId="3" fillId="0" borderId="0">
      <alignment horizontal="centerContinuous"/>
    </xf>
    <xf numFmtId="0" fontId="3" fillId="0" borderId="0">
      <alignment horizontal="centerContinuous"/>
    </xf>
    <xf numFmtId="0" fontId="11" fillId="0" borderId="44" applyBorder="0">
      <alignment horizontal="centerContinuous"/>
    </xf>
    <xf numFmtId="0" fontId="3" fillId="0" borderId="0" applyBorder="0">
      <alignment horizontal="centerContinuous"/>
    </xf>
    <xf numFmtId="0" fontId="3" fillId="0" borderId="0" applyBorder="0">
      <alignment horizontal="centerContinuous"/>
    </xf>
    <xf numFmtId="0" fontId="110" fillId="12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22" fillId="0" borderId="0" applyFont="0" applyFill="0" applyBorder="0" applyAlignment="0" applyProtection="0"/>
    <xf numFmtId="235" fontId="1" fillId="0" borderId="0" applyFont="0" applyFill="0" applyBorder="0" applyProtection="0">
      <alignment horizontal="left"/>
    </xf>
    <xf numFmtId="236" fontId="1" fillId="0" borderId="0" applyFont="0" applyFill="0" applyBorder="0" applyProtection="0">
      <alignment horizontal="left"/>
    </xf>
    <xf numFmtId="237" fontId="1" fillId="0" borderId="0" applyFont="0" applyFill="0" applyBorder="0" applyProtection="0">
      <alignment horizontal="left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0" fillId="12" borderId="0" applyNumberFormat="0" applyBorder="0" applyAlignment="0" applyProtection="0"/>
    <xf numFmtId="0" fontId="111" fillId="0" borderId="0"/>
    <xf numFmtId="210" fontId="3" fillId="0" borderId="0"/>
    <xf numFmtId="21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96" fillId="0" borderId="0">
      <alignment horizontal="right"/>
    </xf>
    <xf numFmtId="0" fontId="96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  <xf numFmtId="0" fontId="96" fillId="0" borderId="0">
      <alignment horizontal="right"/>
    </xf>
    <xf numFmtId="0" fontId="3" fillId="0" borderId="0">
      <alignment horizontal="right"/>
    </xf>
    <xf numFmtId="0" fontId="3" fillId="0" borderId="0">
      <alignment horizontal="right"/>
    </xf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0" fontId="111" fillId="0" borderId="0"/>
    <xf numFmtId="0" fontId="3" fillId="0" borderId="0"/>
    <xf numFmtId="0" fontId="3" fillId="0" borderId="0"/>
    <xf numFmtId="37" fontId="22" fillId="0" borderId="0">
      <alignment horizontal="center"/>
    </xf>
    <xf numFmtId="210" fontId="22" fillId="0" borderId="0"/>
    <xf numFmtId="219" fontId="45" fillId="0" borderId="0" applyNumberFormat="0"/>
    <xf numFmtId="176" fontId="3" fillId="0" borderId="0" applyFont="0" applyFill="0" applyBorder="0" applyAlignment="0" applyProtection="0">
      <alignment horizontal="right"/>
    </xf>
    <xf numFmtId="210" fontId="3" fillId="0" borderId="0"/>
    <xf numFmtId="219" fontId="3" fillId="0" borderId="0" applyNumberFormat="0"/>
    <xf numFmtId="176" fontId="3" fillId="0" borderId="0" applyFont="0" applyFill="0" applyBorder="0" applyAlignment="0" applyProtection="0">
      <alignment horizontal="right"/>
    </xf>
    <xf numFmtId="210" fontId="3" fillId="0" borderId="0"/>
    <xf numFmtId="219" fontId="3" fillId="0" borderId="0" applyNumberFormat="0"/>
    <xf numFmtId="210" fontId="112" fillId="0" borderId="0"/>
    <xf numFmtId="210" fontId="3" fillId="0" borderId="0"/>
    <xf numFmtId="210" fontId="3" fillId="0" borderId="0"/>
    <xf numFmtId="217" fontId="113" fillId="7" borderId="45" applyNumberFormat="0" applyFont="0" applyBorder="0">
      <alignment horizontal="right"/>
    </xf>
    <xf numFmtId="217" fontId="3" fillId="0" borderId="0" applyNumberFormat="0" applyFont="0" applyBorder="0">
      <alignment horizontal="right"/>
    </xf>
    <xf numFmtId="217" fontId="3" fillId="0" borderId="0" applyNumberFormat="0" applyFont="0" applyBorder="0">
      <alignment horizontal="right"/>
    </xf>
    <xf numFmtId="238" fontId="114" fillId="0" borderId="0" applyFont="0" applyFill="0" applyBorder="0" applyAlignment="0" applyProtection="0">
      <alignment horizontal="right"/>
    </xf>
    <xf numFmtId="238" fontId="3" fillId="0" borderId="0" applyFont="0" applyFill="0" applyBorder="0" applyAlignment="0" applyProtection="0">
      <alignment horizontal="right"/>
    </xf>
    <xf numFmtId="238" fontId="3" fillId="0" borderId="0" applyFont="0" applyFill="0" applyBorder="0" applyAlignment="0" applyProtection="0">
      <alignment horizontal="right"/>
    </xf>
    <xf numFmtId="0" fontId="22" fillId="0" borderId="0"/>
    <xf numFmtId="239" fontId="3" fillId="0" borderId="0" applyFont="0" applyFill="0" applyBorder="0" applyAlignment="0" applyProtection="0">
      <alignment horizontal="right"/>
    </xf>
    <xf numFmtId="239" fontId="3" fillId="0" borderId="0" applyFont="0" applyFill="0" applyBorder="0" applyAlignment="0" applyProtection="0">
      <alignment horizontal="right"/>
    </xf>
    <xf numFmtId="210" fontId="22" fillId="9" borderId="0"/>
    <xf numFmtId="210" fontId="3" fillId="0" borderId="0"/>
    <xf numFmtId="210" fontId="3" fillId="0" borderId="0"/>
    <xf numFmtId="37" fontId="22" fillId="0" borderId="0"/>
    <xf numFmtId="37" fontId="3" fillId="0" borderId="0"/>
    <xf numFmtId="37" fontId="3" fillId="0" borderId="0"/>
    <xf numFmtId="240" fontId="114" fillId="0" borderId="0" applyFont="0" applyFill="0" applyBorder="0" applyAlignment="0" applyProtection="0">
      <alignment horizontal="right"/>
    </xf>
    <xf numFmtId="240" fontId="3" fillId="0" borderId="0" applyFont="0" applyFill="0" applyBorder="0" applyAlignment="0" applyProtection="0">
      <alignment horizontal="right"/>
    </xf>
    <xf numFmtId="240" fontId="3" fillId="0" borderId="0" applyFont="0" applyFill="0" applyBorder="0" applyAlignment="0" applyProtection="0">
      <alignment horizontal="right"/>
    </xf>
    <xf numFmtId="0" fontId="7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94" fillId="0" borderId="0"/>
    <xf numFmtId="0" fontId="3" fillId="0" borderId="0"/>
    <xf numFmtId="0" fontId="3" fillId="0" borderId="0"/>
    <xf numFmtId="173" fontId="11" fillId="35" borderId="46" applyNumberFormat="0">
      <alignment vertical="center"/>
    </xf>
    <xf numFmtId="241" fontId="11" fillId="8" borderId="46" applyNumberFormat="0">
      <alignment vertical="center"/>
    </xf>
    <xf numFmtId="241" fontId="3" fillId="0" borderId="0" applyNumberFormat="0">
      <alignment vertical="center"/>
    </xf>
    <xf numFmtId="241" fontId="3" fillId="0" borderId="0" applyNumberFormat="0">
      <alignment vertical="center"/>
    </xf>
    <xf numFmtId="1" fontId="11" fillId="36" borderId="46" applyNumberFormat="0">
      <alignment vertical="center"/>
    </xf>
    <xf numFmtId="1" fontId="3" fillId="0" borderId="0" applyNumberFormat="0">
      <alignment vertical="center"/>
    </xf>
    <xf numFmtId="1" fontId="3" fillId="0" borderId="0" applyNumberFormat="0">
      <alignment vertical="center"/>
    </xf>
    <xf numFmtId="173" fontId="11" fillId="37" borderId="46" applyNumberFormat="0">
      <alignment vertical="center"/>
    </xf>
    <xf numFmtId="173" fontId="3" fillId="0" borderId="0" applyNumberFormat="0">
      <alignment vertical="center"/>
    </xf>
    <xf numFmtId="173" fontId="3" fillId="0" borderId="0" applyNumberFormat="0">
      <alignment vertical="center"/>
    </xf>
    <xf numFmtId="173" fontId="11" fillId="7" borderId="46" applyNumberFormat="0">
      <alignment vertical="center"/>
    </xf>
    <xf numFmtId="173" fontId="3" fillId="0" borderId="0" applyNumberFormat="0">
      <alignment vertical="center"/>
    </xf>
    <xf numFmtId="173" fontId="3" fillId="0" borderId="0" applyNumberFormat="0">
      <alignment vertical="center"/>
    </xf>
    <xf numFmtId="3" fontId="60" fillId="0" borderId="46" applyNumberFormat="0">
      <alignment vertical="center"/>
    </xf>
    <xf numFmtId="3" fontId="3" fillId="0" borderId="0" applyNumberFormat="0">
      <alignment vertical="center"/>
    </xf>
    <xf numFmtId="3" fontId="3" fillId="0" borderId="0" applyNumberFormat="0">
      <alignment vertical="center"/>
    </xf>
    <xf numFmtId="173" fontId="3" fillId="0" borderId="0" applyNumberFormat="0">
      <alignment vertical="center"/>
    </xf>
    <xf numFmtId="173" fontId="3" fillId="0" borderId="0" applyNumberFormat="0">
      <alignment vertical="center"/>
    </xf>
    <xf numFmtId="242" fontId="11" fillId="0" borderId="0" applyFill="0" applyBorder="0" applyAlignment="0"/>
    <xf numFmtId="242" fontId="3" fillId="0" borderId="0" applyFill="0" applyBorder="0" applyAlignment="0"/>
    <xf numFmtId="242" fontId="3" fillId="0" borderId="0" applyFill="0" applyBorder="0" applyAlignment="0"/>
    <xf numFmtId="0" fontId="115" fillId="34" borderId="47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115" fillId="34" borderId="47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177" fontId="57" fillId="0" borderId="0" applyFont="0" applyFill="0" applyBorder="0" applyAlignment="0" applyProtection="0"/>
    <xf numFmtId="178" fontId="57" fillId="0" borderId="0" applyFont="0" applyFill="0" applyBorder="0" applyAlignment="0" applyProtection="0"/>
    <xf numFmtId="0" fontId="116" fillId="0" borderId="0"/>
    <xf numFmtId="0" fontId="3" fillId="0" borderId="0"/>
    <xf numFmtId="0" fontId="3" fillId="0" borderId="0"/>
    <xf numFmtId="0" fontId="117" fillId="38" borderId="48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118" fillId="0" borderId="49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3" fontId="1" fillId="0" borderId="0" applyNumberFormat="0" applyFont="0" applyBorder="0" applyAlignment="0" applyProtection="0"/>
    <xf numFmtId="0" fontId="118" fillId="0" borderId="49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118" fillId="0" borderId="49" applyNumberFormat="0" applyFill="0" applyAlignment="0" applyProtection="0"/>
    <xf numFmtId="243" fontId="1" fillId="0" borderId="0" applyFont="0" applyFill="0" applyBorder="0" applyProtection="0">
      <alignment horizontal="right"/>
    </xf>
    <xf numFmtId="0" fontId="1" fillId="0" borderId="0">
      <alignment horizontal="center" wrapText="1"/>
    </xf>
    <xf numFmtId="0" fontId="119" fillId="0" borderId="0"/>
    <xf numFmtId="0" fontId="3" fillId="0" borderId="0"/>
    <xf numFmtId="0" fontId="3" fillId="0" borderId="0"/>
    <xf numFmtId="1" fontId="120" fillId="0" borderId="0"/>
    <xf numFmtId="1" fontId="3" fillId="0" borderId="0"/>
    <xf numFmtId="1" fontId="3" fillId="0" borderId="0"/>
    <xf numFmtId="244" fontId="121" fillId="0" borderId="0">
      <alignment horizontal="right"/>
    </xf>
    <xf numFmtId="244" fontId="3" fillId="0" borderId="0">
      <alignment horizontal="right"/>
    </xf>
    <xf numFmtId="244" fontId="3" fillId="0" borderId="0">
      <alignment horizontal="right"/>
    </xf>
    <xf numFmtId="244" fontId="122" fillId="0" borderId="50">
      <alignment horizontal="right"/>
    </xf>
    <xf numFmtId="244" fontId="3" fillId="0" borderId="0">
      <alignment horizontal="right"/>
    </xf>
    <xf numFmtId="244" fontId="3" fillId="0" borderId="0">
      <alignment horizontal="right"/>
    </xf>
    <xf numFmtId="0" fontId="1" fillId="0" borderId="0" applyProtection="0"/>
    <xf numFmtId="0" fontId="22" fillId="0" borderId="0"/>
    <xf numFmtId="221" fontId="3" fillId="0" borderId="0"/>
    <xf numFmtId="221" fontId="3" fillId="0" borderId="0"/>
    <xf numFmtId="0" fontId="1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24" fillId="0" borderId="39" applyNumberFormat="0" applyFill="0" applyProtection="0">
      <alignment horizontal="center"/>
    </xf>
    <xf numFmtId="0" fontId="3" fillId="0" borderId="0" applyNumberFormat="0" applyFill="0" applyProtection="0">
      <alignment horizontal="center"/>
    </xf>
    <xf numFmtId="0" fontId="3" fillId="0" borderId="0" applyNumberFormat="0" applyFill="0" applyProtection="0">
      <alignment horizontal="center"/>
    </xf>
    <xf numFmtId="0" fontId="41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232" fontId="1" fillId="0" borderId="0" applyFill="0" applyBorder="0" applyProtection="0">
      <alignment horizontal="center"/>
    </xf>
    <xf numFmtId="0" fontId="50" fillId="0" borderId="51">
      <alignment horizontal="center"/>
    </xf>
    <xf numFmtId="0" fontId="125" fillId="0" borderId="0">
      <alignment horizontal="center" wrapText="1"/>
    </xf>
    <xf numFmtId="0" fontId="3" fillId="0" borderId="0">
      <alignment horizontal="center" wrapText="1"/>
    </xf>
    <xf numFmtId="0" fontId="3" fillId="0" borderId="0">
      <alignment horizontal="center" wrapText="1"/>
    </xf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245" fontId="11" fillId="0" borderId="0"/>
    <xf numFmtId="245" fontId="3" fillId="0" borderId="0"/>
    <xf numFmtId="245" fontId="3" fillId="0" borderId="0"/>
    <xf numFmtId="0" fontId="33" fillId="0" borderId="0" applyFont="0" applyFill="0" applyBorder="0" applyAlignment="0" applyProtection="0">
      <alignment horizontal="centerContinuous"/>
    </xf>
    <xf numFmtId="0" fontId="3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40" fontId="11" fillId="0" borderId="0" applyFont="0" applyFill="0" applyBorder="0" applyAlignment="0" applyProtection="0"/>
    <xf numFmtId="40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246" fontId="126" fillId="0" borderId="0" applyFont="0" applyFill="0" applyBorder="0" applyAlignment="0" applyProtection="0">
      <alignment horizontal="left"/>
    </xf>
    <xf numFmtId="246" fontId="3" fillId="0" borderId="0" applyFont="0" applyFill="0" applyBorder="0" applyAlignment="0" applyProtection="0">
      <alignment horizontal="left"/>
    </xf>
    <xf numFmtId="246" fontId="3" fillId="0" borderId="0" applyFont="0" applyFill="0" applyBorder="0" applyAlignment="0" applyProtection="0">
      <alignment horizontal="left"/>
    </xf>
    <xf numFmtId="0" fontId="3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11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0" fontId="3" fillId="0" borderId="0" applyFont="0" applyFill="0" applyBorder="0" applyAlignment="0" applyProtection="0">
      <alignment horizontal="centerContinuous"/>
    </xf>
    <xf numFmtId="176" fontId="1" fillId="0" borderId="0"/>
    <xf numFmtId="247" fontId="11" fillId="0" borderId="0"/>
    <xf numFmtId="247" fontId="3" fillId="0" borderId="0"/>
    <xf numFmtId="247" fontId="3" fillId="0" borderId="0"/>
    <xf numFmtId="0" fontId="12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1" fillId="0" borderId="0"/>
    <xf numFmtId="248" fontId="1" fillId="0" borderId="0"/>
    <xf numFmtId="40" fontId="127" fillId="0" borderId="0" applyFont="0" applyFill="0" applyBorder="0" applyAlignment="0" applyProtection="0"/>
    <xf numFmtId="39" fontId="3" fillId="0" borderId="0" applyFont="0" applyFill="0" applyBorder="0" applyAlignment="0" applyProtection="0"/>
    <xf numFmtId="39" fontId="3" fillId="0" borderId="0" applyFont="0" applyFill="0" applyBorder="0" applyAlignment="0" applyProtection="0"/>
    <xf numFmtId="239" fontId="1" fillId="0" borderId="0"/>
    <xf numFmtId="213" fontId="1" fillId="0" borderId="0"/>
    <xf numFmtId="249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50" fontId="1" fillId="0" borderId="0" applyFont="0" applyFill="0" applyBorder="0" applyAlignment="0" applyProtection="0">
      <alignment horizontal="right"/>
    </xf>
    <xf numFmtId="0" fontId="3" fillId="0" borderId="0" applyFont="0" applyFill="0" applyBorder="0" applyAlignment="0" applyProtection="0">
      <alignment horizontal="right"/>
    </xf>
    <xf numFmtId="0" fontId="3" fillId="0" borderId="0" applyFont="0" applyFill="0" applyBorder="0" applyAlignment="0" applyProtection="0">
      <alignment horizontal="right"/>
    </xf>
    <xf numFmtId="251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right"/>
    </xf>
    <xf numFmtId="180" fontId="1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3" fontId="128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53" fontId="12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254" fontId="3" fillId="0" borderId="0" applyFont="0" applyFill="0" applyBorder="0" applyAlignment="0" applyProtection="0"/>
    <xf numFmtId="254" fontId="3" fillId="0" borderId="0" applyFont="0" applyFill="0" applyBorder="0" applyAlignment="0" applyProtection="0"/>
    <xf numFmtId="254" fontId="11" fillId="0" borderId="0" applyFont="0" applyFill="0" applyBorder="0" applyAlignment="0" applyProtection="0"/>
    <xf numFmtId="254" fontId="3" fillId="0" borderId="0" applyFont="0" applyFill="0" applyBorder="0" applyAlignment="0" applyProtection="0"/>
    <xf numFmtId="254" fontId="3" fillId="0" borderId="0" applyFont="0" applyFill="0" applyBorder="0" applyAlignment="0" applyProtection="0"/>
    <xf numFmtId="213" fontId="104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130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131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132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52" fontId="11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07" fontId="1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255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right"/>
    </xf>
    <xf numFmtId="213" fontId="11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43" fontId="1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13" fontId="132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0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07" fontId="12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56" fontId="1" fillId="0" borderId="0" applyFont="0" applyFill="0" applyBorder="0" applyAlignment="0" applyProtection="0"/>
    <xf numFmtId="43" fontId="13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257" fontId="136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1" fillId="0" borderId="0" applyFont="0" applyFill="0" applyBorder="0" applyAlignment="0" applyProtection="0"/>
    <xf numFmtId="184" fontId="137" fillId="0" borderId="0" applyFont="0" applyFill="0" applyBorder="0" applyAlignment="0" applyProtection="0"/>
    <xf numFmtId="43" fontId="3" fillId="0" borderId="0" applyFont="0" applyFill="0" applyBorder="0" applyAlignment="0" applyProtection="0"/>
    <xf numFmtId="40" fontId="1" fillId="0" borderId="0" applyFont="0" applyFill="0" applyBorder="0" applyProtection="0">
      <alignment horizontal="right"/>
    </xf>
    <xf numFmtId="258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77" fillId="39" borderId="52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77" fillId="3" borderId="1" applyNumberFormat="0" applyFont="0" applyAlignment="0" applyProtection="0"/>
    <xf numFmtId="0" fontId="138" fillId="0" borderId="0" applyNumberFormat="0" applyAlignment="0">
      <alignment horizontal="left"/>
    </xf>
    <xf numFmtId="0" fontId="1" fillId="0" borderId="0">
      <alignment horizontal="left"/>
    </xf>
    <xf numFmtId="0" fontId="1" fillId="0" borderId="0"/>
    <xf numFmtId="0" fontId="1" fillId="0" borderId="0">
      <alignment horizontal="left"/>
    </xf>
    <xf numFmtId="259" fontId="1" fillId="0" borderId="0"/>
    <xf numFmtId="0" fontId="139" fillId="0" borderId="0" applyFont="0" applyFill="0" applyBorder="0" applyAlignment="0" applyProtection="0"/>
    <xf numFmtId="260" fontId="1" fillId="0" borderId="0"/>
    <xf numFmtId="261" fontId="1" fillId="0" borderId="0">
      <alignment horizontal="center"/>
    </xf>
    <xf numFmtId="0" fontId="139" fillId="0" borderId="0" applyFont="0" applyFill="0" applyBorder="0" applyAlignment="0" applyProtection="0"/>
    <xf numFmtId="262" fontId="1" fillId="0" borderId="0"/>
    <xf numFmtId="262" fontId="1" fillId="0" borderId="0"/>
    <xf numFmtId="263" fontId="1" fillId="0" borderId="0" applyFont="0" applyFill="0" applyBorder="0" applyAlignment="0" applyProtection="0"/>
    <xf numFmtId="264" fontId="1" fillId="0" borderId="0" applyFont="0" applyFill="0" applyBorder="0" applyAlignment="0" applyProtection="0">
      <alignment horizontal="right"/>
    </xf>
    <xf numFmtId="44" fontId="1" fillId="0" borderId="0" applyFont="0" applyFill="0" applyBorder="0" applyAlignment="0" applyProtection="0"/>
    <xf numFmtId="265" fontId="1" fillId="0" borderId="0"/>
    <xf numFmtId="266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right"/>
    </xf>
    <xf numFmtId="44" fontId="11" fillId="0" borderId="0" applyFont="0" applyFill="0" applyBorder="0" applyAlignment="0" applyProtection="0"/>
    <xf numFmtId="267" fontId="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68" fontId="1" fillId="0" borderId="0" applyFont="0" applyFill="0" applyBorder="0" applyAlignment="0" applyProtection="0"/>
    <xf numFmtId="269" fontId="1" fillId="0" borderId="0" applyFont="0" applyFill="0" applyBorder="0" applyAlignment="0" applyProtection="0"/>
    <xf numFmtId="270" fontId="1" fillId="0" borderId="0"/>
    <xf numFmtId="0" fontId="22" fillId="0" borderId="0" applyFont="0" applyFill="0" applyBorder="0" applyAlignment="0" applyProtection="0"/>
    <xf numFmtId="3" fontId="28" fillId="29" borderId="0" applyBorder="0">
      <protection locked="0"/>
    </xf>
    <xf numFmtId="14" fontId="28" fillId="0" borderId="53" applyFont="0">
      <alignment horizontal="right"/>
    </xf>
    <xf numFmtId="271" fontId="1" fillId="0" borderId="0" applyFont="0" applyFill="0" applyBorder="0" applyProtection="0"/>
    <xf numFmtId="272" fontId="1" fillId="0" borderId="0" applyFont="0" applyFill="0" applyBorder="0" applyAlignment="0" applyProtection="0"/>
    <xf numFmtId="273" fontId="1" fillId="0" borderId="0" applyFont="0" applyFill="0" applyBorder="0" applyProtection="0"/>
    <xf numFmtId="274" fontId="1" fillId="0" borderId="0" applyFont="0" applyFill="0" applyBorder="0" applyAlignment="0" applyProtection="0"/>
    <xf numFmtId="275" fontId="1" fillId="0" borderId="0" applyFont="0" applyFill="0" applyBorder="0" applyAlignment="0" applyProtection="0"/>
    <xf numFmtId="276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9" fontId="1" fillId="0" borderId="0" applyFont="0" applyFill="0" applyBorder="0" applyAlignment="0" applyProtection="0"/>
    <xf numFmtId="280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82" fontId="1" fillId="0" borderId="0" applyFont="0" applyFill="0" applyBorder="0" applyAlignment="0" applyProtection="0"/>
    <xf numFmtId="283" fontId="11" fillId="0" borderId="0"/>
    <xf numFmtId="284" fontId="1" fillId="0" borderId="0" applyFont="0" applyFill="0" applyBorder="0" applyAlignment="0" applyProtection="0"/>
    <xf numFmtId="285" fontId="119" fillId="0" borderId="0"/>
    <xf numFmtId="231" fontId="134" fillId="0" borderId="0" applyFont="0" applyFill="0" applyBorder="0" applyAlignment="0" applyProtection="0">
      <protection locked="0"/>
    </xf>
    <xf numFmtId="286" fontId="1" fillId="0" borderId="0" applyNumberFormat="0" applyFont="0" applyFill="0" applyAlignment="0" applyProtection="0"/>
    <xf numFmtId="200" fontId="1" fillId="0" borderId="0" applyFill="0" applyBorder="0" applyAlignment="0" applyProtection="0"/>
    <xf numFmtId="232" fontId="1" fillId="0" borderId="0" applyNumberFormat="0" applyFill="0" applyAlignment="0" applyProtection="0"/>
    <xf numFmtId="0" fontId="140" fillId="0" borderId="0" applyNumberFormat="0" applyFill="0" applyBorder="0" applyProtection="0"/>
    <xf numFmtId="0" fontId="141" fillId="0" borderId="0" applyNumberFormat="0" applyFill="0" applyBorder="0" applyAlignment="0" applyProtection="0"/>
    <xf numFmtId="0" fontId="83" fillId="40" borderId="0" applyNumberFormat="0" applyBorder="0" applyAlignment="0" applyProtection="0"/>
    <xf numFmtId="0" fontId="83" fillId="41" borderId="0" applyNumberFormat="0" applyBorder="0" applyAlignment="0" applyProtection="0"/>
    <xf numFmtId="0" fontId="83" fillId="42" borderId="0" applyNumberFormat="0" applyBorder="0" applyAlignment="0" applyProtection="0"/>
    <xf numFmtId="0" fontId="83" fillId="21" borderId="0" applyNumberFormat="0" applyBorder="0" applyAlignment="0" applyProtection="0"/>
    <xf numFmtId="0" fontId="83" fillId="22" borderId="0" applyNumberFormat="0" applyBorder="0" applyAlignment="0" applyProtection="0"/>
    <xf numFmtId="0" fontId="83" fillId="43" borderId="0" applyNumberFormat="0" applyBorder="0" applyAlignment="0" applyProtection="0"/>
    <xf numFmtId="0" fontId="142" fillId="0" borderId="0" applyNumberFormat="0" applyAlignment="0">
      <alignment horizontal="left"/>
    </xf>
    <xf numFmtId="0" fontId="143" fillId="0" borderId="0" applyNumberFormat="0" applyFill="0" applyBorder="0" applyAlignment="0" applyProtection="0"/>
    <xf numFmtId="0" fontId="144" fillId="15" borderId="47" applyNumberFormat="0" applyAlignment="0" applyProtection="0"/>
    <xf numFmtId="0" fontId="144" fillId="15" borderId="47" applyNumberFormat="0" applyAlignment="0" applyProtection="0"/>
    <xf numFmtId="0" fontId="145" fillId="11" borderId="0" applyNumberFormat="0" applyBorder="0" applyAlignment="0" applyProtection="0"/>
    <xf numFmtId="44" fontId="11" fillId="0" borderId="0" applyFont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44" fontId="130" fillId="0" borderId="0" applyFont="0" applyFill="0" applyBorder="0" applyAlignment="0" applyProtection="0"/>
    <xf numFmtId="44" fontId="130" fillId="0" borderId="0" applyFont="0" applyFill="0" applyBorder="0" applyAlignment="0" applyProtection="0"/>
    <xf numFmtId="44" fontId="11" fillId="0" borderId="0" applyFont="0" applyFill="0" applyBorder="0" applyAlignment="0" applyProtection="0"/>
    <xf numFmtId="288" fontId="11" fillId="0" borderId="0" applyFont="0" applyFill="0" applyBorder="0" applyAlignment="0" applyProtection="0"/>
    <xf numFmtId="288" fontId="11" fillId="0" borderId="0" applyFont="0" applyFill="0" applyBorder="0" applyAlignment="0" applyProtection="0"/>
    <xf numFmtId="288" fontId="11" fillId="0" borderId="0" applyFont="0" applyFill="0" applyBorder="0" applyAlignment="0" applyProtection="0"/>
    <xf numFmtId="44" fontId="130" fillId="0" borderId="0" applyFont="0" applyFill="0" applyBorder="0" applyAlignment="0" applyProtection="0"/>
    <xf numFmtId="44" fontId="11" fillId="0" borderId="0" applyFont="0" applyFill="0" applyBorder="0" applyAlignment="0" applyProtection="0"/>
    <xf numFmtId="289" fontId="11" fillId="0" borderId="0" applyFont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90" fontId="1" fillId="0" borderId="0" applyFont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289" fontId="11" fillId="0" borderId="0" applyFont="0" applyFill="0" applyBorder="0" applyAlignment="0" applyProtection="0"/>
    <xf numFmtId="287" fontId="11" fillId="0" borderId="0" applyFill="0" applyBorder="0" applyAlignment="0" applyProtection="0"/>
    <xf numFmtId="287" fontId="11" fillId="0" borderId="0" applyFill="0" applyBorder="0" applyAlignment="0" applyProtection="0"/>
    <xf numFmtId="44" fontId="130" fillId="0" borderId="0" applyFont="0" applyFill="0" applyBorder="0" applyAlignment="0" applyProtection="0"/>
    <xf numFmtId="44" fontId="130" fillId="0" borderId="0" applyFont="0" applyFill="0" applyBorder="0" applyAlignment="0" applyProtection="0"/>
    <xf numFmtId="44" fontId="130" fillId="0" borderId="0" applyFont="0" applyFill="0" applyBorder="0" applyAlignment="0" applyProtection="0"/>
    <xf numFmtId="44" fontId="130" fillId="0" borderId="0" applyFont="0" applyFill="0" applyBorder="0" applyAlignment="0" applyProtection="0"/>
    <xf numFmtId="44" fontId="130" fillId="0" borderId="0" applyFont="0" applyFill="0" applyBorder="0" applyAlignment="0" applyProtection="0"/>
    <xf numFmtId="44" fontId="130" fillId="0" borderId="0" applyFont="0" applyFill="0" applyBorder="0" applyAlignment="0" applyProtection="0"/>
    <xf numFmtId="289" fontId="1" fillId="0" borderId="0" applyFont="0" applyFill="0" applyBorder="0" applyAlignment="0" applyProtection="0"/>
    <xf numFmtId="49" fontId="59" fillId="0" borderId="0" applyNumberFormat="0" applyFill="0" applyBorder="0" applyProtection="0">
      <alignment horizontal="center" vertical="top"/>
    </xf>
    <xf numFmtId="291" fontId="146" fillId="0" borderId="0" applyBorder="0">
      <alignment horizontal="right" vertical="top"/>
    </xf>
    <xf numFmtId="166" fontId="146" fillId="0" borderId="0" applyFill="0" applyBorder="0">
      <alignment horizontal="right" vertical="top"/>
    </xf>
    <xf numFmtId="292" fontId="59" fillId="0" borderId="0" applyBorder="0">
      <alignment horizontal="right" vertical="top"/>
    </xf>
    <xf numFmtId="293" fontId="59" fillId="0" borderId="0" applyBorder="0">
      <alignment horizontal="right" vertical="top"/>
    </xf>
    <xf numFmtId="293" fontId="59" fillId="0" borderId="0" applyBorder="0">
      <alignment horizontal="right" vertical="top"/>
    </xf>
    <xf numFmtId="292" fontId="146" fillId="0" borderId="0" applyBorder="0">
      <alignment horizontal="right" vertical="top"/>
    </xf>
    <xf numFmtId="211" fontId="27" fillId="0" borderId="0" applyFill="0" applyBorder="0">
      <alignment horizontal="right" vertical="top"/>
    </xf>
    <xf numFmtId="294" fontId="59" fillId="0" borderId="0" applyFill="0" applyBorder="0">
      <alignment horizontal="right" vertical="top"/>
    </xf>
    <xf numFmtId="295" fontId="59" fillId="0" borderId="0" applyFill="0" applyBorder="0">
      <alignment horizontal="right" vertical="top"/>
    </xf>
    <xf numFmtId="296" fontId="59" fillId="0" borderId="0" applyFont="0" applyFill="0" applyBorder="0">
      <alignment horizontal="right" vertical="top"/>
    </xf>
    <xf numFmtId="296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7" fontId="59" fillId="0" borderId="0" applyFont="0" applyFill="0" applyBorder="0">
      <alignment horizontal="right" vertical="top"/>
    </xf>
    <xf numFmtId="298" fontId="59" fillId="0" borderId="0" applyFont="0" applyFill="0" applyBorder="0">
      <alignment horizontal="right" vertical="top"/>
    </xf>
    <xf numFmtId="298" fontId="59" fillId="0" borderId="0" applyFont="0" applyFill="0" applyBorder="0">
      <alignment horizontal="right" vertical="top"/>
    </xf>
    <xf numFmtId="298" fontId="59" fillId="0" borderId="0" applyFont="0" applyFill="0" applyBorder="0">
      <alignment horizontal="right" vertical="top"/>
    </xf>
    <xf numFmtId="299" fontId="59" fillId="0" borderId="0" applyFont="0" applyFill="0" applyBorder="0">
      <alignment horizontal="right" vertical="top"/>
    </xf>
    <xf numFmtId="180" fontId="59" fillId="0" borderId="0" applyFont="0" applyFill="0" applyBorder="0">
      <alignment horizontal="right" vertical="top"/>
    </xf>
    <xf numFmtId="296" fontId="59" fillId="0" borderId="0" applyFont="0" applyFill="0" applyBorder="0">
      <alignment horizontal="right" vertical="top"/>
    </xf>
    <xf numFmtId="300" fontId="59" fillId="0" borderId="0" applyFont="0" applyFill="0" applyBorder="0">
      <alignment horizontal="right" vertical="top"/>
    </xf>
    <xf numFmtId="166" fontId="59" fillId="0" borderId="0" applyFill="0" applyBorder="0">
      <alignment horizontal="right" vertical="top"/>
    </xf>
    <xf numFmtId="294" fontId="23" fillId="0" borderId="0" applyFill="0" applyBorder="0">
      <alignment horizontal="right" vertical="top"/>
    </xf>
    <xf numFmtId="301" fontId="59" fillId="0" borderId="0" applyFill="0" applyBorder="0">
      <alignment horizontal="right" vertical="top"/>
    </xf>
    <xf numFmtId="168" fontId="59" fillId="0" borderId="0" applyFill="0" applyBorder="0">
      <alignment horizontal="right" vertical="top"/>
    </xf>
    <xf numFmtId="0" fontId="147" fillId="0" borderId="0">
      <alignment horizontal="left"/>
    </xf>
    <xf numFmtId="0" fontId="147" fillId="0" borderId="0">
      <alignment horizontal="left"/>
    </xf>
    <xf numFmtId="0" fontId="147" fillId="0" borderId="54">
      <alignment horizontal="right" wrapText="1"/>
    </xf>
    <xf numFmtId="0" fontId="148" fillId="0" borderId="0">
      <alignment horizontal="center" wrapText="1"/>
    </xf>
    <xf numFmtId="0" fontId="147" fillId="0" borderId="54">
      <alignment horizontal="right" wrapText="1"/>
    </xf>
    <xf numFmtId="0" fontId="147" fillId="0" borderId="54">
      <alignment horizontal="right" wrapText="1"/>
    </xf>
    <xf numFmtId="0" fontId="147" fillId="0" borderId="54">
      <alignment horizontal="right" wrapText="1"/>
    </xf>
    <xf numFmtId="0" fontId="147" fillId="0" borderId="54">
      <alignment horizontal="right" wrapText="1"/>
    </xf>
    <xf numFmtId="0" fontId="147" fillId="0" borderId="54">
      <alignment horizontal="right" wrapText="1"/>
    </xf>
    <xf numFmtId="0" fontId="149" fillId="0" borderId="28">
      <alignment horizontal="right" wrapText="1"/>
    </xf>
    <xf numFmtId="207" fontId="150" fillId="0" borderId="54">
      <alignment horizontal="right"/>
    </xf>
    <xf numFmtId="0" fontId="151" fillId="0" borderId="0">
      <alignment vertical="center"/>
    </xf>
    <xf numFmtId="302" fontId="151" fillId="0" borderId="0">
      <alignment horizontal="left" vertical="center"/>
    </xf>
    <xf numFmtId="303" fontId="152" fillId="0" borderId="0">
      <alignment vertical="center"/>
    </xf>
    <xf numFmtId="0" fontId="68" fillId="0" borderId="0">
      <alignment vertical="center"/>
    </xf>
    <xf numFmtId="207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288" fontId="150" fillId="0" borderId="54">
      <alignment horizontal="left"/>
    </xf>
    <xf numFmtId="207" fontId="150" fillId="0" borderId="54">
      <alignment horizontal="left"/>
    </xf>
    <xf numFmtId="207" fontId="150" fillId="0" borderId="54">
      <alignment horizontal="left"/>
    </xf>
    <xf numFmtId="291" fontId="150" fillId="0" borderId="54">
      <alignment horizontal="left"/>
    </xf>
    <xf numFmtId="174" fontId="150" fillId="0" borderId="54">
      <alignment horizontal="left"/>
    </xf>
    <xf numFmtId="207" fontId="150" fillId="0" borderId="54">
      <alignment horizontal="left"/>
    </xf>
    <xf numFmtId="174" fontId="150" fillId="0" borderId="54">
      <alignment horizontal="left"/>
    </xf>
    <xf numFmtId="207" fontId="150" fillId="0" borderId="54">
      <alignment horizontal="left"/>
    </xf>
    <xf numFmtId="300" fontId="150" fillId="0" borderId="54">
      <alignment horizontal="left"/>
    </xf>
    <xf numFmtId="213" fontId="150" fillId="0" borderId="54">
      <alignment horizontal="left"/>
    </xf>
    <xf numFmtId="304" fontId="150" fillId="0" borderId="54">
      <alignment horizontal="left"/>
    </xf>
    <xf numFmtId="213" fontId="150" fillId="0" borderId="54">
      <alignment horizontal="left"/>
    </xf>
    <xf numFmtId="213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300" fontId="150" fillId="0" borderId="54">
      <alignment horizontal="left"/>
    </xf>
    <xf numFmtId="207" fontId="40" fillId="0" borderId="28">
      <alignment horizontal="left"/>
    </xf>
    <xf numFmtId="207" fontId="140" fillId="0" borderId="0" applyFill="0" applyBorder="0">
      <alignment vertical="top"/>
    </xf>
    <xf numFmtId="207" fontId="153" fillId="0" borderId="0" applyFill="0" applyBorder="0" applyProtection="0">
      <alignment vertical="top"/>
    </xf>
    <xf numFmtId="207" fontId="154" fillId="0" borderId="0">
      <alignment vertical="top"/>
    </xf>
    <xf numFmtId="207" fontId="59" fillId="0" borderId="0">
      <alignment horizontal="center"/>
    </xf>
    <xf numFmtId="305" fontId="59" fillId="0" borderId="0">
      <alignment horizontal="center"/>
    </xf>
    <xf numFmtId="207" fontId="155" fillId="0" borderId="54">
      <alignment horizontal="center"/>
    </xf>
    <xf numFmtId="306" fontId="156" fillId="0" borderId="28">
      <alignment horizontal="center"/>
    </xf>
    <xf numFmtId="305" fontId="156" fillId="0" borderId="28">
      <alignment horizontal="center"/>
    </xf>
    <xf numFmtId="284" fontId="59" fillId="0" borderId="28" applyFill="0" applyBorder="0" applyProtection="0">
      <alignment horizontal="right" vertical="top"/>
    </xf>
    <xf numFmtId="284" fontId="59" fillId="0" borderId="28" applyFill="0" applyBorder="0" applyProtection="0">
      <alignment horizontal="right" vertical="top"/>
    </xf>
    <xf numFmtId="307" fontId="59" fillId="0" borderId="28" applyFill="0" applyBorder="0" applyProtection="0">
      <alignment horizontal="right" vertical="top"/>
    </xf>
    <xf numFmtId="284" fontId="23" fillId="0" borderId="0" applyFill="0" applyBorder="0" applyAlignment="0" applyProtection="0">
      <alignment horizontal="right" vertical="top"/>
    </xf>
    <xf numFmtId="302" fontId="64" fillId="0" borderId="0">
      <alignment horizontal="left" vertical="center"/>
    </xf>
    <xf numFmtId="207" fontId="64" fillId="0" borderId="0"/>
    <xf numFmtId="292" fontId="64" fillId="0" borderId="0"/>
    <xf numFmtId="167" fontId="64" fillId="0" borderId="0"/>
    <xf numFmtId="167" fontId="64" fillId="0" borderId="0"/>
    <xf numFmtId="207" fontId="71" fillId="0" borderId="0"/>
    <xf numFmtId="207" fontId="157" fillId="0" borderId="0"/>
    <xf numFmtId="306" fontId="158" fillId="0" borderId="0"/>
    <xf numFmtId="305" fontId="158" fillId="0" borderId="0"/>
    <xf numFmtId="167" fontId="157" fillId="0" borderId="0"/>
    <xf numFmtId="207" fontId="11" fillId="0" borderId="0"/>
    <xf numFmtId="207" fontId="11" fillId="0" borderId="0"/>
    <xf numFmtId="167" fontId="11" fillId="0" borderId="0"/>
    <xf numFmtId="167" fontId="11" fillId="0" borderId="0"/>
    <xf numFmtId="207" fontId="159" fillId="0" borderId="0">
      <alignment horizontal="left" vertical="top"/>
    </xf>
    <xf numFmtId="306" fontId="160" fillId="0" borderId="0">
      <alignment horizontal="left" vertical="top"/>
    </xf>
    <xf numFmtId="305" fontId="160" fillId="0" borderId="0">
      <alignment horizontal="left" vertical="top"/>
    </xf>
    <xf numFmtId="167" fontId="159" fillId="0" borderId="0">
      <alignment horizontal="left" vertical="top"/>
    </xf>
    <xf numFmtId="0" fontId="59" fillId="0" borderId="0" applyFill="0" applyBorder="0">
      <alignment horizontal="left" vertical="top" wrapText="1"/>
    </xf>
    <xf numFmtId="165" fontId="59" fillId="0" borderId="0" applyFill="0" applyBorder="0">
      <alignment horizontal="left" vertical="top" wrapText="1"/>
    </xf>
    <xf numFmtId="0" fontId="59" fillId="0" borderId="0" applyFill="0" applyBorder="0">
      <alignment horizontal="left" vertical="top" wrapText="1"/>
    </xf>
    <xf numFmtId="0" fontId="161" fillId="0" borderId="0">
      <alignment horizontal="left" vertical="top" wrapText="1"/>
    </xf>
    <xf numFmtId="0" fontId="162" fillId="0" borderId="0">
      <alignment horizontal="left" vertical="top" wrapText="1"/>
    </xf>
    <xf numFmtId="0" fontId="146" fillId="0" borderId="0">
      <alignment horizontal="left" vertical="top" wrapText="1"/>
    </xf>
    <xf numFmtId="0" fontId="119" fillId="0" borderId="0"/>
    <xf numFmtId="0" fontId="1" fillId="0" borderId="0">
      <alignment horizontal="left"/>
    </xf>
    <xf numFmtId="0" fontId="1" fillId="0" borderId="0">
      <alignment horizontal="left"/>
    </xf>
    <xf numFmtId="0" fontId="92" fillId="0" borderId="0" applyFill="0" applyBorder="0" applyProtection="0">
      <alignment horizontal="left"/>
    </xf>
    <xf numFmtId="0" fontId="1" fillId="0" borderId="0">
      <alignment horizontal="left"/>
    </xf>
    <xf numFmtId="0" fontId="1" fillId="0" borderId="0"/>
    <xf numFmtId="0" fontId="1" fillId="44" borderId="0"/>
    <xf numFmtId="308" fontId="1" fillId="0" borderId="0" applyFont="0" applyFill="0" applyBorder="0" applyAlignment="0" applyProtection="0"/>
    <xf numFmtId="309" fontId="1" fillId="0" borderId="0" applyFont="0" applyFill="0" applyBorder="0" applyAlignment="0" applyProtection="0"/>
    <xf numFmtId="310" fontId="1" fillId="0" borderId="0" applyFont="0" applyFill="0" applyBorder="0" applyAlignment="0" applyProtection="0"/>
    <xf numFmtId="0" fontId="1" fillId="0" borderId="0" applyFont="0" applyFill="0" applyBorder="0" applyProtection="0">
      <alignment horizontal="center" wrapText="1"/>
    </xf>
    <xf numFmtId="311" fontId="1" fillId="0" borderId="0" applyFont="0" applyFill="0" applyBorder="0" applyProtection="0">
      <alignment horizontal="right"/>
    </xf>
    <xf numFmtId="38" fontId="1" fillId="0" borderId="0" applyNumberFormat="0" applyBorder="0" applyAlignment="0" applyProtection="0"/>
    <xf numFmtId="0" fontId="163" fillId="0" borderId="0" applyNumberFormat="0" applyFill="0" applyProtection="0">
      <alignment horizontal="left"/>
    </xf>
    <xf numFmtId="312" fontId="1" fillId="0" borderId="0" applyFont="0" applyFill="0" applyBorder="0" applyAlignment="0" applyProtection="0">
      <alignment horizontal="right"/>
    </xf>
    <xf numFmtId="0" fontId="1" fillId="0" borderId="0" applyProtection="0">
      <alignment horizontal="right"/>
    </xf>
    <xf numFmtId="0" fontId="1" fillId="0" borderId="0">
      <alignment horizontal="left"/>
    </xf>
    <xf numFmtId="0" fontId="1" fillId="0" borderId="0">
      <alignment horizontal="right"/>
    </xf>
    <xf numFmtId="0" fontId="65" fillId="0" borderId="55" applyNumberFormat="0" applyAlignment="0" applyProtection="0">
      <alignment horizontal="left" vertical="center"/>
    </xf>
    <xf numFmtId="0" fontId="65" fillId="0" borderId="53">
      <alignment horizontal="left" vertical="center"/>
    </xf>
    <xf numFmtId="0" fontId="1" fillId="0" borderId="0">
      <alignment horizontal="center"/>
    </xf>
    <xf numFmtId="0" fontId="1" fillId="0" borderId="0">
      <alignment horizontal="left"/>
    </xf>
    <xf numFmtId="0" fontId="1" fillId="0" borderId="0">
      <alignment horizontal="left" vertical="top"/>
    </xf>
    <xf numFmtId="0" fontId="1" fillId="0" borderId="0">
      <alignment horizontal="left"/>
    </xf>
    <xf numFmtId="0" fontId="1" fillId="0" borderId="0">
      <alignment horizontal="left" vertical="top"/>
    </xf>
    <xf numFmtId="0" fontId="1" fillId="0" borderId="0">
      <alignment horizontal="left"/>
    </xf>
    <xf numFmtId="313" fontId="1" fillId="0" borderId="0" applyFont="0" applyFill="0" applyBorder="0" applyAlignment="0" applyProtection="0"/>
    <xf numFmtId="314" fontId="93" fillId="0" borderId="0" applyNumberFormat="0" applyFill="0" applyBorder="0" applyAlignment="0"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65" fillId="34" borderId="56" applyNumberFormat="0" applyAlignment="0" applyProtection="0"/>
    <xf numFmtId="0" fontId="145" fillId="11" borderId="0" applyNumberFormat="0" applyBorder="0" applyAlignment="0" applyProtection="0"/>
    <xf numFmtId="315" fontId="1" fillId="0" borderId="0" applyFont="0" applyFill="0" applyBorder="0" applyProtection="0">
      <alignment horizontal="left"/>
    </xf>
    <xf numFmtId="0" fontId="1" fillId="0" borderId="0" applyFont="0" applyFill="0" applyBorder="0" applyProtection="0">
      <alignment horizontal="left"/>
    </xf>
    <xf numFmtId="316" fontId="1" fillId="0" borderId="0" applyFont="0" applyFill="0" applyBorder="0" applyProtection="0">
      <alignment horizontal="left"/>
    </xf>
    <xf numFmtId="317" fontId="1" fillId="0" borderId="0" applyFont="0" applyFill="0" applyBorder="0" applyProtection="0">
      <alignment horizontal="left"/>
    </xf>
    <xf numFmtId="314" fontId="166" fillId="0" borderId="0" applyNumberFormat="0" applyFill="0" applyBorder="0" applyAlignment="0"/>
    <xf numFmtId="10" fontId="1" fillId="0" borderId="0" applyNumberFormat="0" applyBorder="0" applyAlignment="0" applyProtection="0"/>
    <xf numFmtId="318" fontId="1" fillId="0" borderId="0"/>
    <xf numFmtId="0" fontId="167" fillId="0" borderId="0" applyNumberFormat="0" applyFill="0" applyBorder="0" applyAlignment="0">
      <protection locked="0"/>
    </xf>
    <xf numFmtId="0" fontId="168" fillId="0" borderId="0" applyNumberFormat="0" applyFill="0" applyBorder="0" applyAlignment="0"/>
    <xf numFmtId="319" fontId="1" fillId="0" borderId="0"/>
    <xf numFmtId="270" fontId="1" fillId="0" borderId="0"/>
    <xf numFmtId="318" fontId="1" fillId="0" borderId="0"/>
    <xf numFmtId="209" fontId="1" fillId="0" borderId="0"/>
    <xf numFmtId="0" fontId="145" fillId="11" borderId="0" applyNumberFormat="0" applyBorder="0" applyAlignment="0" applyProtection="0"/>
    <xf numFmtId="0" fontId="119" fillId="0" borderId="0"/>
    <xf numFmtId="0" fontId="144" fillId="15" borderId="47" applyNumberFormat="0" applyAlignment="0" applyProtection="0"/>
    <xf numFmtId="0" fontId="1" fillId="0" borderId="0" applyFill="0" applyProtection="0"/>
    <xf numFmtId="0" fontId="23" fillId="0" borderId="0" applyNumberFormat="0" applyFont="0" applyFill="0" applyBorder="0" applyProtection="0">
      <alignment horizontal="left"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38" fontId="17" fillId="0" borderId="0" applyFont="0" applyFill="0" applyBorder="0" applyAlignment="0" applyProtection="0"/>
    <xf numFmtId="320" fontId="1" fillId="0" borderId="0" applyFont="0" applyFill="0" applyBorder="0" applyAlignment="0" applyProtection="0"/>
    <xf numFmtId="321" fontId="1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52" fontId="1" fillId="0" borderId="0" applyFont="0" applyFill="0" applyBorder="0" applyAlignment="0" applyProtection="0"/>
    <xf numFmtId="322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252" fontId="1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30" fillId="0" borderId="0" applyFont="0" applyFill="0" applyBorder="0" applyAlignment="0" applyProtection="0"/>
    <xf numFmtId="3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23" fontId="1" fillId="0" borderId="0" applyFill="0" applyBorder="0" applyAlignment="0" applyProtection="0">
      <alignment horizontal="center"/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24" fontId="17" fillId="0" borderId="0" applyFont="0" applyFill="0" applyBorder="0" applyAlignment="0" applyProtection="0"/>
    <xf numFmtId="325" fontId="17" fillId="0" borderId="0" applyFont="0" applyFill="0" applyBorder="0" applyAlignment="0" applyProtection="0"/>
    <xf numFmtId="44" fontId="77" fillId="0" borderId="0" applyFont="0" applyFill="0" applyBorder="0" applyAlignment="0" applyProtection="0"/>
    <xf numFmtId="326" fontId="1" fillId="0" borderId="0" applyFont="0" applyFill="0" applyBorder="0" applyAlignment="0" applyProtection="0"/>
    <xf numFmtId="326" fontId="1" fillId="0" borderId="0" applyFont="0" applyFill="0" applyBorder="0" applyAlignment="0" applyProtection="0"/>
    <xf numFmtId="327" fontId="1" fillId="0" borderId="0" applyFont="0" applyFill="0" applyBorder="0" applyAlignment="0" applyProtection="0"/>
    <xf numFmtId="326" fontId="1" fillId="0" borderId="0" applyFont="0" applyFill="0" applyBorder="0" applyAlignment="0" applyProtection="0"/>
    <xf numFmtId="0" fontId="169" fillId="0" borderId="0">
      <alignment horizontal="centerContinuous"/>
    </xf>
    <xf numFmtId="328" fontId="1" fillId="0" borderId="0" applyFont="0" applyFill="0" applyBorder="0" applyAlignment="0" applyProtection="0">
      <alignment horizontal="right"/>
    </xf>
    <xf numFmtId="329" fontId="1" fillId="0" borderId="0"/>
    <xf numFmtId="330" fontId="1" fillId="0" borderId="0" applyFont="0" applyFill="0" applyBorder="0" applyAlignment="0" applyProtection="0">
      <alignment horizontal="right"/>
    </xf>
    <xf numFmtId="213" fontId="22" fillId="0" borderId="0"/>
    <xf numFmtId="0" fontId="170" fillId="45" borderId="0" applyNumberFormat="0" applyBorder="0" applyAlignment="0" applyProtection="0"/>
    <xf numFmtId="0" fontId="170" fillId="45" borderId="0" applyNumberFormat="0" applyBorder="0" applyAlignment="0" applyProtection="0"/>
    <xf numFmtId="0" fontId="96" fillId="0" borderId="0">
      <alignment horizontal="left"/>
    </xf>
    <xf numFmtId="0" fontId="1" fillId="0" borderId="0" applyNumberFormat="0" applyFill="0" applyAlignment="0" applyProtection="0"/>
    <xf numFmtId="0" fontId="56" fillId="0" borderId="0"/>
    <xf numFmtId="174" fontId="1" fillId="0" borderId="0"/>
    <xf numFmtId="331" fontId="23" fillId="0" borderId="0"/>
    <xf numFmtId="0" fontId="1" fillId="0" borderId="0"/>
    <xf numFmtId="332" fontId="11" fillId="0" borderId="0"/>
    <xf numFmtId="0" fontId="1" fillId="0" borderId="0"/>
    <xf numFmtId="0" fontId="77" fillId="0" borderId="0"/>
    <xf numFmtId="0" fontId="17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 applyFill="0"/>
    <xf numFmtId="0" fontId="3" fillId="0" borderId="0"/>
    <xf numFmtId="0" fontId="1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ill="0"/>
    <xf numFmtId="0" fontId="1" fillId="0" borderId="0" applyFill="0"/>
    <xf numFmtId="0" fontId="11" fillId="0" borderId="0"/>
    <xf numFmtId="0" fontId="1" fillId="0" borderId="0"/>
    <xf numFmtId="0" fontId="77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 applyFill="0" applyBorder="0" applyAlignment="0" applyProtection="0"/>
    <xf numFmtId="0" fontId="11" fillId="0" borderId="0"/>
    <xf numFmtId="165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7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3" fillId="0" borderId="0"/>
    <xf numFmtId="0" fontId="1" fillId="0" borderId="0"/>
    <xf numFmtId="0" fontId="1" fillId="0" borderId="0"/>
    <xf numFmtId="0" fontId="77" fillId="0" borderId="0"/>
    <xf numFmtId="0" fontId="1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7" fillId="0" borderId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/>
    <xf numFmtId="0" fontId="174" fillId="0" borderId="0"/>
    <xf numFmtId="0" fontId="174" fillId="0" borderId="0"/>
    <xf numFmtId="0" fontId="11" fillId="0" borderId="0"/>
    <xf numFmtId="0" fontId="1" fillId="0" borderId="0" applyFill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0" fontId="1" fillId="0" borderId="0"/>
    <xf numFmtId="0" fontId="174" fillId="0" borderId="0"/>
    <xf numFmtId="0" fontId="174" fillId="0" borderId="0"/>
    <xf numFmtId="0" fontId="77" fillId="0" borderId="0"/>
    <xf numFmtId="0" fontId="1" fillId="0" borderId="0" applyFill="0"/>
    <xf numFmtId="0" fontId="1" fillId="0" borderId="0" applyFill="0"/>
    <xf numFmtId="0" fontId="1" fillId="0" borderId="0" applyFill="0"/>
    <xf numFmtId="0" fontId="1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5" fillId="0" borderId="0"/>
    <xf numFmtId="165" fontId="11" fillId="0" borderId="0"/>
    <xf numFmtId="207" fontId="11" fillId="0" borderId="0"/>
    <xf numFmtId="165" fontId="1" fillId="0" borderId="0"/>
    <xf numFmtId="0" fontId="3" fillId="0" borderId="0"/>
    <xf numFmtId="0" fontId="1" fillId="0" borderId="0"/>
    <xf numFmtId="0" fontId="1" fillId="0" borderId="0"/>
    <xf numFmtId="0" fontId="1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1" fillId="0" borderId="0"/>
    <xf numFmtId="165" fontId="1" fillId="0" borderId="0"/>
    <xf numFmtId="0" fontId="1" fillId="0" borderId="0"/>
    <xf numFmtId="0" fontId="1" fillId="0" borderId="0"/>
    <xf numFmtId="0" fontId="172" fillId="0" borderId="0"/>
    <xf numFmtId="0" fontId="17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29" fillId="0" borderId="0"/>
    <xf numFmtId="0" fontId="3" fillId="0" borderId="0"/>
    <xf numFmtId="0" fontId="1" fillId="0" borderId="0"/>
    <xf numFmtId="0" fontId="1" fillId="0" borderId="0"/>
    <xf numFmtId="207" fontId="11" fillId="0" borderId="0"/>
    <xf numFmtId="0" fontId="1" fillId="0" borderId="0"/>
    <xf numFmtId="0" fontId="129" fillId="0" borderId="0"/>
    <xf numFmtId="0" fontId="11" fillId="0" borderId="0"/>
    <xf numFmtId="0" fontId="100" fillId="0" borderId="0"/>
    <xf numFmtId="318" fontId="1" fillId="0" borderId="0"/>
    <xf numFmtId="333" fontId="1" fillId="0" borderId="0"/>
    <xf numFmtId="334" fontId="1" fillId="0" borderId="0"/>
    <xf numFmtId="319" fontId="1" fillId="0" borderId="0"/>
    <xf numFmtId="0" fontId="17" fillId="0" borderId="0"/>
    <xf numFmtId="0" fontId="1" fillId="0" borderId="0"/>
    <xf numFmtId="0" fontId="64" fillId="0" borderId="0"/>
    <xf numFmtId="0" fontId="11" fillId="39" borderId="52" applyNumberFormat="0" applyFont="0" applyAlignment="0" applyProtection="0"/>
    <xf numFmtId="0" fontId="11" fillId="39" borderId="52" applyNumberFormat="0" applyFont="0" applyAlignment="0" applyProtection="0"/>
    <xf numFmtId="335" fontId="11" fillId="6" borderId="0" applyFill="0" applyBorder="0" applyAlignment="0" applyProtection="0"/>
    <xf numFmtId="336" fontId="1" fillId="0" borderId="0" applyFill="0" applyBorder="0" applyAlignment="0" applyProtection="0"/>
    <xf numFmtId="0" fontId="23" fillId="6" borderId="0"/>
    <xf numFmtId="257" fontId="23" fillId="0" borderId="0" applyFont="0" applyFill="0" applyBorder="0" applyAlignment="0" applyProtection="0"/>
    <xf numFmtId="284" fontId="23" fillId="0" borderId="0" applyFont="0" applyFill="0" applyBorder="0" applyAlignment="0" applyProtection="0"/>
    <xf numFmtId="337" fontId="1" fillId="0" borderId="0" applyBorder="0" applyProtection="0"/>
    <xf numFmtId="0" fontId="11" fillId="0" borderId="0">
      <alignment horizontal="left"/>
    </xf>
    <xf numFmtId="338" fontId="134" fillId="6" borderId="0">
      <alignment horizontal="right"/>
    </xf>
    <xf numFmtId="0" fontId="176" fillId="26" borderId="0">
      <alignment horizontal="center"/>
    </xf>
    <xf numFmtId="0" fontId="177" fillId="46" borderId="36"/>
    <xf numFmtId="0" fontId="178" fillId="47" borderId="0" applyBorder="0">
      <alignment horizontal="centerContinuous"/>
    </xf>
    <xf numFmtId="0" fontId="179" fillId="46" borderId="0" applyBorder="0">
      <alignment horizontal="centerContinuous"/>
    </xf>
    <xf numFmtId="174" fontId="1" fillId="0" borderId="0" applyNumberFormat="0" applyFill="0" applyBorder="0" applyAlignment="0" applyProtection="0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0" fontId="22" fillId="0" borderId="36"/>
    <xf numFmtId="1" fontId="1" fillId="0" borderId="0" applyProtection="0">
      <alignment horizontal="right" vertical="center"/>
    </xf>
    <xf numFmtId="0" fontId="1" fillId="0" borderId="0">
      <alignment horizontal="center"/>
    </xf>
    <xf numFmtId="0" fontId="1" fillId="0" borderId="0">
      <alignment horizontal="center"/>
    </xf>
    <xf numFmtId="0" fontId="96" fillId="0" borderId="0"/>
    <xf numFmtId="0" fontId="180" fillId="0" borderId="0"/>
    <xf numFmtId="9" fontId="102" fillId="0" borderId="0" applyFont="0" applyFill="0" applyBorder="0" applyAlignment="0" applyProtection="0"/>
    <xf numFmtId="9" fontId="1" fillId="0" borderId="0"/>
    <xf numFmtId="9" fontId="1" fillId="0" borderId="0"/>
    <xf numFmtId="0" fontId="181" fillId="0" borderId="0" applyFont="0" applyFill="0" applyBorder="0" applyAlignment="0" applyProtection="0"/>
    <xf numFmtId="209" fontId="1" fillId="0" borderId="0"/>
    <xf numFmtId="209" fontId="1" fillId="0" borderId="0"/>
    <xf numFmtId="10" fontId="11" fillId="0" borderId="0" applyFont="0" applyFill="0" applyBorder="0" applyAlignment="0" applyProtection="0"/>
    <xf numFmtId="10" fontId="1" fillId="0" borderId="0"/>
    <xf numFmtId="10" fontId="1" fillId="0" borderId="0"/>
    <xf numFmtId="339" fontId="1" fillId="0" borderId="0" applyFont="0" applyFill="0" applyBorder="0" applyAlignment="0" applyProtection="0"/>
    <xf numFmtId="9" fontId="18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340" fontId="1" fillId="0" borderId="0" applyFont="0" applyFill="0" applyBorder="0" applyProtection="0">
      <alignment horizontal="right"/>
    </xf>
    <xf numFmtId="341" fontId="1" fillId="0" borderId="0" applyFill="0" applyBorder="0" applyAlignment="0" applyProtection="0"/>
    <xf numFmtId="342" fontId="1" fillId="0" borderId="0" applyFont="0" applyFill="0" applyBorder="0" applyAlignment="0" applyProtection="0"/>
    <xf numFmtId="209" fontId="1" fillId="0" borderId="0"/>
    <xf numFmtId="9" fontId="17" fillId="0" borderId="57" applyNumberFormat="0" applyBorder="0"/>
    <xf numFmtId="0" fontId="11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83" fillId="0" borderId="0" applyFont="0" applyFill="0" applyBorder="0" applyAlignment="0" applyProtection="0">
      <alignment horizontal="center"/>
    </xf>
    <xf numFmtId="0" fontId="183" fillId="0" borderId="0" applyFont="0" applyFill="0" applyBorder="0" applyAlignment="0" applyProtection="0">
      <alignment horizontal="center"/>
    </xf>
    <xf numFmtId="0" fontId="183" fillId="0" borderId="0" applyFont="0" applyFill="0" applyBorder="0" applyAlignment="0" applyProtection="0">
      <alignment horizontal="center"/>
    </xf>
    <xf numFmtId="0" fontId="1" fillId="0" borderId="0"/>
    <xf numFmtId="9" fontId="130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30" fillId="0" borderId="0" applyFont="0" applyFill="0" applyBorder="0" applyAlignment="0" applyProtection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84" fillId="0" borderId="44">
      <alignment horizontal="center"/>
    </xf>
    <xf numFmtId="3" fontId="17" fillId="0" borderId="0" applyFont="0" applyFill="0" applyBorder="0" applyAlignment="0" applyProtection="0"/>
    <xf numFmtId="0" fontId="17" fillId="48" borderId="0" applyNumberFormat="0" applyFont="0" applyBorder="0" applyAlignment="0" applyProtection="0"/>
    <xf numFmtId="0" fontId="185" fillId="0" borderId="0">
      <alignment horizontal="centerContinuous"/>
    </xf>
    <xf numFmtId="0" fontId="113" fillId="0" borderId="39"/>
    <xf numFmtId="10" fontId="96" fillId="0" borderId="38"/>
    <xf numFmtId="10" fontId="11" fillId="0" borderId="0"/>
    <xf numFmtId="2" fontId="22" fillId="0" borderId="0">
      <alignment horizontal="right"/>
    </xf>
    <xf numFmtId="343" fontId="1" fillId="0" borderId="0" applyFont="0" applyFill="0" applyBorder="0" applyProtection="0">
      <alignment horizontal="right"/>
    </xf>
    <xf numFmtId="344" fontId="1" fillId="0" borderId="0" applyFont="0" applyFill="0" applyBorder="0" applyProtection="0">
      <alignment horizontal="right"/>
    </xf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345" fontId="11" fillId="0" borderId="0" applyNumberFormat="0" applyFill="0" applyBorder="0" applyAlignment="0" applyProtection="0">
      <alignment horizontal="left"/>
    </xf>
    <xf numFmtId="346" fontId="1" fillId="0" borderId="0" applyProtection="0"/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174" fontId="20" fillId="0" borderId="0"/>
    <xf numFmtId="0" fontId="20" fillId="0" borderId="29">
      <alignment horizontal="centerContinuous"/>
    </xf>
    <xf numFmtId="174" fontId="20" fillId="0" borderId="0"/>
    <xf numFmtId="0" fontId="20" fillId="0" borderId="29">
      <alignment horizontal="centerContinuous"/>
    </xf>
    <xf numFmtId="174" fontId="20" fillId="0" borderId="0"/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alignment horizontal="centerContinuous"/>
    </xf>
    <xf numFmtId="174" fontId="20" fillId="0" borderId="0"/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174" fontId="20" fillId="0" borderId="0"/>
    <xf numFmtId="174" fontId="20" fillId="0" borderId="0"/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0" fontId="20" fillId="0" borderId="0"/>
    <xf numFmtId="0" fontId="20" fillId="0" borderId="29">
      <protection locked="0"/>
    </xf>
    <xf numFmtId="0" fontId="56" fillId="0" borderId="29">
      <alignment horizontal="centerContinuous"/>
    </xf>
    <xf numFmtId="0" fontId="20" fillId="0" borderId="29">
      <alignment horizontal="centerContinuous"/>
    </xf>
    <xf numFmtId="174" fontId="20" fillId="0" borderId="0"/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alignment horizontal="centerContinuous"/>
    </xf>
    <xf numFmtId="174" fontId="20" fillId="0" borderId="0"/>
    <xf numFmtId="0" fontId="20" fillId="0" borderId="29">
      <alignment horizontal="centerContinuous"/>
    </xf>
    <xf numFmtId="0" fontId="20" fillId="0" borderId="29">
      <alignment horizontal="centerContinuous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3" fillId="0" borderId="0">
      <alignment horizontal="center"/>
    </xf>
    <xf numFmtId="0" fontId="20" fillId="0" borderId="29">
      <alignment horizontal="centerContinuous"/>
    </xf>
    <xf numFmtId="174" fontId="20" fillId="0" borderId="0"/>
    <xf numFmtId="0" fontId="20" fillId="0" borderId="29">
      <protection locked="0"/>
    </xf>
    <xf numFmtId="174" fontId="20" fillId="0" borderId="0"/>
    <xf numFmtId="0" fontId="20" fillId="0" borderId="29">
      <alignment horizontal="centerContinuous"/>
    </xf>
    <xf numFmtId="0" fontId="20" fillId="0" borderId="29">
      <protection locked="0"/>
    </xf>
    <xf numFmtId="174" fontId="20" fillId="0" borderId="0"/>
    <xf numFmtId="0" fontId="20" fillId="0" borderId="29">
      <protection locked="0"/>
    </xf>
    <xf numFmtId="0" fontId="20" fillId="0" borderId="29">
      <alignment horizontal="centerContinuous"/>
    </xf>
    <xf numFmtId="174" fontId="20" fillId="0" borderId="0"/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alignment horizontal="centerContinuous"/>
    </xf>
    <xf numFmtId="174" fontId="20" fillId="0" borderId="0"/>
    <xf numFmtId="0" fontId="20" fillId="0" borderId="29">
      <protection locked="0"/>
    </xf>
    <xf numFmtId="174" fontId="20" fillId="0" borderId="0"/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protection locked="0"/>
    </xf>
    <xf numFmtId="174" fontId="20" fillId="0" borderId="0"/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174" fontId="20" fillId="0" borderId="0"/>
    <xf numFmtId="0" fontId="20" fillId="0" borderId="29">
      <alignment horizontal="centerContinuous"/>
    </xf>
    <xf numFmtId="174" fontId="20" fillId="0" borderId="0"/>
    <xf numFmtId="0" fontId="20" fillId="0" borderId="29">
      <alignment horizontal="centerContinuous"/>
    </xf>
    <xf numFmtId="174" fontId="20" fillId="0" borderId="0"/>
    <xf numFmtId="0" fontId="20" fillId="0" borderId="29">
      <protection locked="0"/>
    </xf>
    <xf numFmtId="0" fontId="20" fillId="0" borderId="29">
      <alignment horizontal="centerContinuous"/>
    </xf>
    <xf numFmtId="174" fontId="20" fillId="0" borderId="0"/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protection locked="0"/>
    </xf>
    <xf numFmtId="174" fontId="20" fillId="0" borderId="0"/>
    <xf numFmtId="174" fontId="20" fillId="0" borderId="0"/>
    <xf numFmtId="0" fontId="20" fillId="0" borderId="29">
      <alignment horizontal="centerContinuous"/>
    </xf>
    <xf numFmtId="0" fontId="20" fillId="0" borderId="29">
      <protection locked="0"/>
    </xf>
    <xf numFmtId="174" fontId="20" fillId="0" borderId="0"/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protection locked="0"/>
    </xf>
    <xf numFmtId="0" fontId="20" fillId="0" borderId="29">
      <alignment horizontal="centerContinuous"/>
    </xf>
    <xf numFmtId="174" fontId="20" fillId="0" borderId="0"/>
    <xf numFmtId="174" fontId="20" fillId="0" borderId="0"/>
    <xf numFmtId="0" fontId="20" fillId="0" borderId="29">
      <alignment horizontal="centerContinuous"/>
    </xf>
    <xf numFmtId="0" fontId="20" fillId="0" borderId="29">
      <protection locked="0"/>
    </xf>
    <xf numFmtId="0" fontId="20" fillId="0" borderId="29">
      <alignment horizontal="centerContinuous"/>
    </xf>
    <xf numFmtId="0" fontId="20" fillId="0" borderId="29">
      <protection locked="0"/>
    </xf>
    <xf numFmtId="174" fontId="20" fillId="0" borderId="0"/>
    <xf numFmtId="0" fontId="20" fillId="0" borderId="29">
      <alignment horizontal="centerContinuous"/>
    </xf>
    <xf numFmtId="0" fontId="20" fillId="0" borderId="29">
      <alignment horizontal="centerContinuous"/>
    </xf>
    <xf numFmtId="0" fontId="20" fillId="0" borderId="29">
      <protection locked="0"/>
    </xf>
    <xf numFmtId="0" fontId="165" fillId="34" borderId="56" applyNumberFormat="0" applyAlignment="0" applyProtection="0"/>
    <xf numFmtId="0" fontId="1" fillId="0" borderId="0">
      <alignment vertical="center"/>
    </xf>
    <xf numFmtId="4" fontId="134" fillId="29" borderId="56" applyNumberFormat="0" applyProtection="0">
      <alignment vertical="center"/>
    </xf>
    <xf numFmtId="4" fontId="187" fillId="29" borderId="58" applyNumberFormat="0" applyProtection="0">
      <alignment vertical="center"/>
    </xf>
    <xf numFmtId="4" fontId="134" fillId="29" borderId="56" applyNumberFormat="0" applyProtection="0">
      <alignment horizontal="left" vertical="center" indent="1"/>
    </xf>
    <xf numFmtId="0" fontId="11" fillId="49" borderId="56" applyNumberFormat="0" applyProtection="0">
      <alignment horizontal="left" vertical="center" indent="1"/>
    </xf>
    <xf numFmtId="4" fontId="188" fillId="50" borderId="58" applyNumberFormat="0" applyProtection="0">
      <alignment horizontal="right" vertical="center"/>
    </xf>
    <xf numFmtId="4" fontId="188" fillId="51" borderId="58" applyNumberFormat="0" applyProtection="0">
      <alignment horizontal="right" vertical="center"/>
    </xf>
    <xf numFmtId="4" fontId="188" fillId="28" borderId="58" applyNumberFormat="0" applyProtection="0">
      <alignment horizontal="right" vertical="center"/>
    </xf>
    <xf numFmtId="4" fontId="188" fillId="52" borderId="58" applyNumberFormat="0" applyProtection="0">
      <alignment horizontal="right" vertical="center"/>
    </xf>
    <xf numFmtId="4" fontId="188" fillId="53" borderId="58" applyNumberFormat="0" applyProtection="0">
      <alignment horizontal="right" vertical="center"/>
    </xf>
    <xf numFmtId="4" fontId="188" fillId="54" borderId="58" applyNumberFormat="0" applyProtection="0">
      <alignment horizontal="right" vertical="center"/>
    </xf>
    <xf numFmtId="4" fontId="188" fillId="55" borderId="58" applyNumberFormat="0" applyProtection="0">
      <alignment horizontal="right" vertical="center"/>
    </xf>
    <xf numFmtId="4" fontId="188" fillId="56" borderId="58" applyNumberFormat="0" applyProtection="0">
      <alignment horizontal="right" vertical="center"/>
    </xf>
    <xf numFmtId="4" fontId="189" fillId="57" borderId="59" applyNumberFormat="0" applyProtection="0">
      <alignment horizontal="left" vertical="center" indent="1"/>
    </xf>
    <xf numFmtId="4" fontId="189" fillId="27" borderId="0" applyNumberFormat="0" applyProtection="0">
      <alignment horizontal="left" vertical="center" indent="1"/>
    </xf>
    <xf numFmtId="4" fontId="189" fillId="9" borderId="0" applyNumberFormat="0" applyProtection="0">
      <alignment horizontal="left" vertical="center" indent="1"/>
    </xf>
    <xf numFmtId="4" fontId="188" fillId="27" borderId="58" applyNumberFormat="0" applyProtection="0">
      <alignment horizontal="right" vertical="center"/>
    </xf>
    <xf numFmtId="4" fontId="134" fillId="27" borderId="0" applyNumberFormat="0" applyProtection="0">
      <alignment horizontal="left" vertical="center" indent="1"/>
    </xf>
    <xf numFmtId="4" fontId="134" fillId="9" borderId="0" applyNumberFormat="0" applyProtection="0">
      <alignment horizontal="left" vertical="center" indent="1"/>
    </xf>
    <xf numFmtId="0" fontId="28" fillId="58" borderId="58" applyNumberFormat="0" applyProtection="0">
      <alignment horizontal="left" vertical="center" indent="1"/>
    </xf>
    <xf numFmtId="4" fontId="188" fillId="59" borderId="58" applyNumberFormat="0" applyProtection="0">
      <alignment vertical="center"/>
    </xf>
    <xf numFmtId="4" fontId="190" fillId="59" borderId="58" applyNumberFormat="0" applyProtection="0">
      <alignment vertical="center"/>
    </xf>
    <xf numFmtId="4" fontId="189" fillId="27" borderId="60" applyNumberFormat="0" applyProtection="0">
      <alignment horizontal="left" vertical="center" indent="1"/>
    </xf>
    <xf numFmtId="347" fontId="134" fillId="59" borderId="58" applyProtection="0">
      <alignment horizontal="right" vertical="center"/>
    </xf>
    <xf numFmtId="4" fontId="190" fillId="59" borderId="58" applyNumberFormat="0" applyProtection="0">
      <alignment horizontal="right" vertical="center"/>
    </xf>
    <xf numFmtId="0" fontId="11" fillId="49" borderId="56" applyNumberFormat="0" applyProtection="0">
      <alignment horizontal="left" vertical="center" indent="1"/>
    </xf>
    <xf numFmtId="0" fontId="11" fillId="49" borderId="56" applyNumberFormat="0" applyProtection="0">
      <alignment horizontal="left" vertical="center" indent="1"/>
    </xf>
    <xf numFmtId="4" fontId="191" fillId="58" borderId="60" applyNumberFormat="0" applyProtection="0">
      <alignment horizontal="left" vertical="center" indent="1"/>
    </xf>
    <xf numFmtId="4" fontId="192" fillId="59" borderId="58" applyNumberFormat="0" applyProtection="0">
      <alignment horizontal="right" vertical="center"/>
    </xf>
    <xf numFmtId="0" fontId="110" fillId="12" borderId="0" applyNumberFormat="0" applyBorder="0" applyAlignment="0" applyProtection="0"/>
    <xf numFmtId="0" fontId="1" fillId="0" borderId="0" applyFill="0" applyBorder="0" applyProtection="0">
      <alignment horizontal="left"/>
    </xf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7" fillId="44" borderId="0" applyNumberFormat="0" applyFont="0" applyBorder="0" applyAlignment="0" applyProtection="0"/>
    <xf numFmtId="200" fontId="1" fillId="0" borderId="0" applyFill="0" applyBorder="0" applyAlignment="0" applyProtection="0"/>
    <xf numFmtId="0" fontId="1" fillId="0" borderId="0" applyNumberFormat="0" applyFill="0" applyAlignment="0" applyProtection="0"/>
    <xf numFmtId="243" fontId="1" fillId="0" borderId="0" applyNumberFormat="0" applyFill="0" applyBorder="0" applyAlignment="0" applyProtection="0"/>
    <xf numFmtId="0" fontId="165" fillId="34" borderId="56" applyNumberFormat="0" applyAlignment="0" applyProtection="0"/>
    <xf numFmtId="209" fontId="193" fillId="0" borderId="29"/>
    <xf numFmtId="0" fontId="1" fillId="0" borderId="0"/>
    <xf numFmtId="0" fontId="194" fillId="0" borderId="0"/>
    <xf numFmtId="12" fontId="1" fillId="0" borderId="0" applyFont="0" applyFill="0" applyBorder="0" applyProtection="0">
      <alignment horizontal="right"/>
    </xf>
    <xf numFmtId="0" fontId="1" fillId="0" borderId="0" applyFont="0" applyFill="0" applyBorder="0" applyProtection="0">
      <alignment horizontal="right"/>
    </xf>
    <xf numFmtId="0" fontId="11" fillId="0" borderId="0"/>
    <xf numFmtId="348" fontId="1" fillId="0" borderId="0" applyFont="0" applyFill="0" applyBorder="0" applyAlignment="0" applyProtection="0"/>
    <xf numFmtId="0" fontId="1" fillId="0" borderId="0" applyNumberFormat="0" applyBorder="0" applyAlignment="0" applyProtection="0">
      <alignment horizontal="center" vertical="center"/>
    </xf>
    <xf numFmtId="0" fontId="1" fillId="0" borderId="0" applyNumberFormat="0" applyFont="0" applyBorder="0" applyAlignment="0" applyProtection="0">
      <alignment horizontal="center" vertical="center"/>
    </xf>
    <xf numFmtId="265" fontId="77" fillId="0" borderId="0" applyFont="0" applyFill="0" applyBorder="0" applyAlignment="0" applyProtection="0"/>
    <xf numFmtId="0" fontId="1" fillId="0" borderId="0">
      <alignment horizontal="center" vertical="center" wrapText="1"/>
    </xf>
    <xf numFmtId="40" fontId="195" fillId="0" borderId="0" applyBorder="0">
      <alignment horizontal="right"/>
    </xf>
    <xf numFmtId="0" fontId="94" fillId="0" borderId="39">
      <alignment horizontal="center"/>
    </xf>
    <xf numFmtId="0" fontId="94" fillId="0" borderId="39">
      <alignment horizontal="centerContinuous"/>
    </xf>
    <xf numFmtId="0" fontId="94" fillId="0" borderId="29">
      <alignment horizontal="centerContinuous"/>
    </xf>
    <xf numFmtId="0" fontId="1" fillId="0" borderId="0" applyBorder="0" applyProtection="0">
      <alignment vertical="center"/>
    </xf>
    <xf numFmtId="286" fontId="1" fillId="0" borderId="0" applyBorder="0" applyProtection="0">
      <alignment horizontal="right" vertical="center"/>
    </xf>
    <xf numFmtId="0" fontId="1" fillId="0" borderId="0" applyBorder="0" applyProtection="0">
      <alignment horizontal="centerContinuous" vertical="center"/>
    </xf>
    <xf numFmtId="0" fontId="1" fillId="0" borderId="0" applyBorder="0" applyProtection="0">
      <alignment horizontal="centerContinuous" vertical="center"/>
    </xf>
    <xf numFmtId="0" fontId="1" fillId="0" borderId="0"/>
    <xf numFmtId="0" fontId="50" fillId="0" borderId="0" applyBorder="0" applyProtection="0">
      <alignment horizontal="left"/>
    </xf>
    <xf numFmtId="0" fontId="1" fillId="0" borderId="0">
      <alignment horizontal="left"/>
    </xf>
    <xf numFmtId="0" fontId="1" fillId="0" borderId="0"/>
    <xf numFmtId="0" fontId="33" fillId="0" borderId="0" applyFill="0" applyBorder="0" applyProtection="0">
      <alignment horizontal="left"/>
    </xf>
    <xf numFmtId="0" fontId="19" fillId="0" borderId="35" applyFill="0" applyBorder="0" applyProtection="0">
      <alignment horizontal="left" vertical="top"/>
    </xf>
    <xf numFmtId="0" fontId="1" fillId="0" borderId="0">
      <alignment horizontal="centerContinuous"/>
    </xf>
    <xf numFmtId="0" fontId="1" fillId="0" borderId="0"/>
    <xf numFmtId="49" fontId="1" fillId="0" borderId="0">
      <alignment horizontal="left"/>
    </xf>
    <xf numFmtId="349" fontId="1" fillId="0" borderId="0" applyFont="0" applyFill="0" applyBorder="0" applyAlignment="0" applyProtection="0"/>
    <xf numFmtId="350" fontId="1" fillId="0" borderId="0" applyFont="0" applyFill="0" applyBorder="0" applyAlignment="0" applyProtection="0"/>
    <xf numFmtId="351" fontId="1" fillId="0" borderId="0" applyFont="0" applyFill="0" applyBorder="0" applyAlignment="0" applyProtection="0"/>
    <xf numFmtId="352" fontId="1" fillId="0" borderId="0" applyFont="0" applyFill="0" applyBorder="0" applyAlignment="0" applyProtection="0"/>
    <xf numFmtId="353" fontId="1" fillId="0" borderId="0" applyFont="0" applyFill="0" applyBorder="0" applyAlignment="0" applyProtection="0"/>
    <xf numFmtId="0" fontId="1" fillId="0" borderId="0"/>
    <xf numFmtId="0" fontId="1" fillId="0" borderId="0"/>
    <xf numFmtId="0" fontId="95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9" fontId="77" fillId="0" borderId="0">
      <alignment horizontal="left"/>
    </xf>
    <xf numFmtId="0" fontId="196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231" fontId="1" fillId="0" borderId="0" applyFont="0" applyFill="0" applyBorder="0" applyAlignment="0" applyProtection="0"/>
    <xf numFmtId="2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54" fontId="1" fillId="0" borderId="0" applyFont="0" applyFill="0" applyBorder="0" applyAlignment="0" applyProtection="0"/>
    <xf numFmtId="355" fontId="1" fillId="0" borderId="0"/>
    <xf numFmtId="355" fontId="1" fillId="0" borderId="0"/>
    <xf numFmtId="356" fontId="1" fillId="0" borderId="0" applyFont="0" applyFill="0" applyBorder="0" applyAlignment="0" applyProtection="0"/>
    <xf numFmtId="357" fontId="1" fillId="0" borderId="0"/>
    <xf numFmtId="357" fontId="1" fillId="0" borderId="0"/>
    <xf numFmtId="358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40" fontId="140" fillId="0" borderId="0"/>
    <xf numFmtId="173" fontId="197" fillId="60" borderId="0" applyNumberFormat="0">
      <alignment vertical="center"/>
    </xf>
    <xf numFmtId="173" fontId="198" fillId="35" borderId="0" applyNumberFormat="0">
      <alignment vertical="center"/>
    </xf>
    <xf numFmtId="173" fontId="68" fillId="0" borderId="0" applyNumberFormat="0">
      <alignment vertical="center"/>
    </xf>
    <xf numFmtId="173" fontId="61" fillId="0" borderId="0" applyNumberFormat="0">
      <alignment vertical="center"/>
    </xf>
    <xf numFmtId="0" fontId="28" fillId="28" borderId="0">
      <alignment horizontal="left"/>
    </xf>
    <xf numFmtId="0" fontId="61" fillId="28" borderId="0">
      <alignment horizontal="left"/>
    </xf>
    <xf numFmtId="0" fontId="4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0" fontId="200" fillId="0" borderId="61" applyNumberFormat="0" applyFill="0" applyAlignment="0" applyProtection="0"/>
    <xf numFmtId="0" fontId="201" fillId="0" borderId="62" applyNumberFormat="0" applyFill="0" applyAlignment="0" applyProtection="0"/>
    <xf numFmtId="0" fontId="141" fillId="0" borderId="63" applyNumberFormat="0" applyFill="0" applyAlignment="0" applyProtection="0"/>
    <xf numFmtId="0" fontId="141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0" fontId="202" fillId="0" borderId="0" applyFill="0" applyBorder="0" applyAlignment="0" applyProtection="0"/>
    <xf numFmtId="0" fontId="94" fillId="0" borderId="0" applyFill="0" applyBorder="0" applyAlignment="0" applyProtection="0"/>
    <xf numFmtId="0" fontId="203" fillId="0" borderId="0" applyFill="0" applyBorder="0" applyAlignment="0" applyProtection="0"/>
    <xf numFmtId="0" fontId="187" fillId="61" borderId="0" applyNumberFormat="0" applyBorder="0">
      <alignment horizontal="left"/>
      <protection locked="0"/>
    </xf>
    <xf numFmtId="0" fontId="200" fillId="0" borderId="61" applyNumberFormat="0" applyFill="0" applyAlignment="0" applyProtection="0"/>
    <xf numFmtId="0" fontId="201" fillId="0" borderId="62" applyNumberFormat="0" applyFill="0" applyAlignment="0" applyProtection="0"/>
    <xf numFmtId="0" fontId="141" fillId="0" borderId="63" applyNumberFormat="0" applyFill="0" applyAlignment="0" applyProtection="0"/>
    <xf numFmtId="0" fontId="141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0" fontId="200" fillId="0" borderId="61" applyNumberFormat="0" applyFill="0" applyAlignment="0" applyProtection="0"/>
    <xf numFmtId="0" fontId="201" fillId="0" borderId="62" applyNumberFormat="0" applyFill="0" applyAlignment="0" applyProtection="0"/>
    <xf numFmtId="0" fontId="141" fillId="0" borderId="63" applyNumberFormat="0" applyFill="0" applyAlignment="0" applyProtection="0"/>
    <xf numFmtId="0" fontId="204" fillId="0" borderId="0" applyNumberFormat="0" applyFill="0" applyBorder="0" applyAlignment="0" applyProtection="0"/>
    <xf numFmtId="0" fontId="1" fillId="0" borderId="0"/>
    <xf numFmtId="0" fontId="1" fillId="0" borderId="0"/>
    <xf numFmtId="232" fontId="1" fillId="0" borderId="0" applyNumberFormat="0" applyFill="0" applyAlignment="0" applyProtection="0"/>
    <xf numFmtId="0" fontId="1" fillId="0" borderId="0" applyFill="0" applyBorder="0" applyAlignment="0" applyProtection="0"/>
    <xf numFmtId="232" fontId="1" fillId="0" borderId="0" applyNumberFormat="0" applyFill="0" applyAlignment="0" applyProtection="0"/>
    <xf numFmtId="0" fontId="102" fillId="0" borderId="50" applyNumberFormat="0" applyFont="0" applyFill="0" applyAlignment="0" applyProtection="0"/>
    <xf numFmtId="284" fontId="11" fillId="0" borderId="0" applyFont="0" applyFill="0" applyBorder="0" applyAlignment="0" applyProtection="0"/>
    <xf numFmtId="257" fontId="11" fillId="0" borderId="0" applyFont="0" applyFill="0" applyBorder="0" applyAlignment="0" applyProtection="0"/>
    <xf numFmtId="359" fontId="1" fillId="0" borderId="0">
      <alignment horizontal="left"/>
      <protection locked="0"/>
    </xf>
    <xf numFmtId="0" fontId="1" fillId="0" borderId="0">
      <alignment horizontal="fill"/>
    </xf>
    <xf numFmtId="0" fontId="205" fillId="0" borderId="0">
      <alignment vertical="top"/>
    </xf>
    <xf numFmtId="360" fontId="23" fillId="0" borderId="0" applyNumberFormat="0"/>
    <xf numFmtId="0" fontId="1" fillId="0" borderId="0"/>
    <xf numFmtId="359" fontId="19" fillId="0" borderId="0" applyFont="0" applyFill="0" applyBorder="0" applyAlignment="0" applyProtection="0"/>
    <xf numFmtId="361" fontId="11" fillId="0" borderId="0" applyFont="0" applyFill="0" applyBorder="0" applyAlignment="0" applyProtection="0"/>
    <xf numFmtId="362" fontId="23" fillId="0" borderId="0">
      <alignment horizontal="right" vertical="top"/>
    </xf>
    <xf numFmtId="307" fontId="23" fillId="0" borderId="0">
      <alignment horizontal="right" vertical="top"/>
    </xf>
    <xf numFmtId="307" fontId="23" fillId="0" borderId="0" applyNumberFormat="0" applyFont="0" applyFill="0">
      <alignment horizontal="right" vertical="top"/>
    </xf>
    <xf numFmtId="307" fontId="23" fillId="0" borderId="0" applyFont="0" applyBorder="0">
      <alignment horizontal="right" vertical="top"/>
    </xf>
    <xf numFmtId="207" fontId="23" fillId="0" borderId="0" applyNumberFormat="0" applyAlignment="0">
      <alignment vertical="top"/>
    </xf>
    <xf numFmtId="49" fontId="206" fillId="7" borderId="54">
      <alignment horizontal="right" wrapText="1"/>
    </xf>
    <xf numFmtId="49" fontId="206" fillId="7" borderId="54">
      <alignment horizontal="right" wrapText="1"/>
    </xf>
    <xf numFmtId="207" fontId="207" fillId="7" borderId="54">
      <alignment horizontal="left"/>
    </xf>
    <xf numFmtId="207" fontId="207" fillId="7" borderId="54">
      <alignment horizontal="left"/>
    </xf>
    <xf numFmtId="0" fontId="23" fillId="0" borderId="64">
      <alignment horizontal="left" vertical="top" wrapText="1"/>
    </xf>
    <xf numFmtId="207" fontId="208" fillId="7" borderId="54">
      <alignment horizontal="center"/>
    </xf>
    <xf numFmtId="207" fontId="208" fillId="7" borderId="54">
      <alignment horizontal="center"/>
    </xf>
    <xf numFmtId="0" fontId="23" fillId="0" borderId="0">
      <alignment horizontal="left" vertical="top" wrapText="1"/>
    </xf>
    <xf numFmtId="0" fontId="117" fillId="38" borderId="48" applyNumberFormat="0" applyAlignment="0" applyProtection="0"/>
    <xf numFmtId="0" fontId="117" fillId="38" borderId="48" applyNumberFormat="0" applyAlignment="0" applyProtection="0"/>
    <xf numFmtId="363" fontId="11" fillId="0" borderId="0" applyFont="0" applyFill="0" applyBorder="0" applyAlignment="0" applyProtection="0"/>
    <xf numFmtId="0" fontId="1" fillId="0" borderId="0"/>
    <xf numFmtId="0" fontId="1" fillId="0" borderId="0">
      <alignment horizontal="center"/>
    </xf>
    <xf numFmtId="0" fontId="1" fillId="0" borderId="0">
      <alignment horizontal="centerContinuous"/>
    </xf>
    <xf numFmtId="0" fontId="209" fillId="0" borderId="0" applyNumberFormat="0" applyFont="0" applyFill="0" applyBorder="0" applyProtection="0">
      <alignment horizontal="center" vertical="center" wrapText="1"/>
    </xf>
    <xf numFmtId="1" fontId="210" fillId="0" borderId="39">
      <alignment horizontal="center"/>
    </xf>
    <xf numFmtId="0" fontId="1" fillId="0" borderId="0" applyFont="0" applyFill="0" applyBorder="0" applyAlignment="0" applyProtection="0"/>
    <xf numFmtId="252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11" fillId="0" borderId="0"/>
    <xf numFmtId="0" fontId="11" fillId="0" borderId="0"/>
    <xf numFmtId="0" fontId="213" fillId="0" borderId="0" applyNumberFormat="0" applyFill="0" applyBorder="0" applyAlignment="0" applyProtection="0"/>
  </cellStyleXfs>
  <cellXfs count="58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164" fontId="6" fillId="0" borderId="0" xfId="0" applyNumberFormat="1" applyFont="1" applyFill="1" applyAlignment="1">
      <alignment horizontal="centerContinuous"/>
    </xf>
    <xf numFmtId="164" fontId="6" fillId="0" borderId="2" xfId="0" applyNumberFormat="1" applyFont="1" applyFill="1" applyBorder="1" applyAlignment="1">
      <alignment horizontal="centerContinuous"/>
    </xf>
    <xf numFmtId="0" fontId="7" fillId="0" borderId="0" xfId="0" applyFont="1"/>
    <xf numFmtId="0" fontId="5" fillId="0" borderId="0" xfId="0" applyFont="1" applyFill="1" applyAlignment="1">
      <alignment horizontal="centerContinuous"/>
    </xf>
    <xf numFmtId="0" fontId="5" fillId="0" borderId="2" xfId="0" applyFont="1" applyFill="1" applyBorder="1" applyAlignment="1">
      <alignment horizontal="centerContinuous"/>
    </xf>
    <xf numFmtId="165" fontId="8" fillId="0" borderId="0" xfId="0" applyNumberFormat="1" applyFont="1" applyBorder="1" applyAlignment="1">
      <alignment horizontal="centerContinuous"/>
    </xf>
    <xf numFmtId="0" fontId="0" fillId="0" borderId="0" xfId="0" applyAlignment="1">
      <alignment horizontal="centerContinuous"/>
    </xf>
    <xf numFmtId="0" fontId="5" fillId="0" borderId="0" xfId="0" applyFont="1" applyFill="1" applyBorder="1" applyAlignment="1">
      <alignment horizontal="centerContinuous"/>
    </xf>
    <xf numFmtId="164" fontId="8" fillId="0" borderId="3" xfId="0" applyNumberFormat="1" applyFont="1" applyBorder="1" applyAlignment="1">
      <alignment horizontal="centerContinuous"/>
    </xf>
    <xf numFmtId="164" fontId="8" fillId="0" borderId="4" xfId="0" applyNumberFormat="1" applyFont="1" applyBorder="1" applyAlignment="1">
      <alignment horizontal="centerContinuous"/>
    </xf>
    <xf numFmtId="164" fontId="8" fillId="0" borderId="3" xfId="0" applyNumberFormat="1" applyFont="1" applyBorder="1" applyAlignment="1">
      <alignment horizontal="centerContinuous" wrapText="1"/>
    </xf>
    <xf numFmtId="164" fontId="8" fillId="0" borderId="4" xfId="0" applyNumberFormat="1" applyFont="1" applyBorder="1" applyAlignment="1">
      <alignment horizontal="centerContinuous" wrapText="1"/>
    </xf>
    <xf numFmtId="165" fontId="9" fillId="0" borderId="0" xfId="0" applyNumberFormat="1" applyFont="1" applyBorder="1"/>
    <xf numFmtId="164" fontId="8" fillId="0" borderId="5" xfId="0" applyNumberFormat="1" applyFont="1" applyBorder="1" applyAlignment="1">
      <alignment horizontal="centerContinuous" wrapText="1"/>
    </xf>
    <xf numFmtId="164" fontId="8" fillId="0" borderId="6" xfId="0" applyNumberFormat="1" applyFont="1" applyBorder="1" applyAlignment="1">
      <alignment horizontal="centerContinuous" wrapText="1"/>
    </xf>
    <xf numFmtId="164" fontId="8" fillId="0" borderId="6" xfId="0" applyNumberFormat="1" applyFont="1" applyBorder="1" applyAlignment="1">
      <alignment horizontal="center" wrapText="1"/>
    </xf>
    <xf numFmtId="164" fontId="8" fillId="0" borderId="7" xfId="0" applyNumberFormat="1" applyFont="1" applyBorder="1" applyAlignment="1">
      <alignment horizontal="centerContinuous" wrapText="1"/>
    </xf>
    <xf numFmtId="165" fontId="8" fillId="0" borderId="8" xfId="0" applyNumberFormat="1" applyFont="1" applyBorder="1"/>
    <xf numFmtId="165" fontId="8" fillId="4" borderId="8" xfId="0" applyNumberFormat="1" applyFont="1" applyFill="1" applyBorder="1"/>
    <xf numFmtId="165" fontId="8" fillId="0" borderId="9" xfId="0" applyNumberFormat="1" applyFont="1" applyBorder="1" applyAlignment="1">
      <alignment horizontal="center" wrapText="1"/>
    </xf>
    <xf numFmtId="165" fontId="8" fillId="0" borderId="10" xfId="0" applyNumberFormat="1" applyFont="1" applyBorder="1" applyAlignment="1">
      <alignment horizontal="center" wrapText="1"/>
    </xf>
    <xf numFmtId="165" fontId="8" fillId="0" borderId="8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center" wrapText="1"/>
    </xf>
    <xf numFmtId="0" fontId="5" fillId="0" borderId="0" xfId="0" applyFont="1" applyBorder="1"/>
    <xf numFmtId="166" fontId="12" fillId="0" borderId="0" xfId="1" applyNumberFormat="1" applyFont="1" applyFill="1" applyBorder="1" applyAlignment="1">
      <alignment horizontal="right"/>
    </xf>
    <xf numFmtId="166" fontId="12" fillId="0" borderId="12" xfId="1" applyNumberFormat="1" applyFont="1" applyFill="1" applyBorder="1" applyAlignment="1">
      <alignment horizontal="right"/>
    </xf>
    <xf numFmtId="166" fontId="12" fillId="0" borderId="13" xfId="1" applyNumberFormat="1" applyFont="1" applyFill="1" applyBorder="1" applyAlignment="1">
      <alignment horizontal="right"/>
    </xf>
    <xf numFmtId="166" fontId="12" fillId="0" borderId="15" xfId="1" applyNumberFormat="1" applyFont="1" applyFill="1" applyBorder="1" applyAlignment="1">
      <alignment horizontal="right"/>
    </xf>
    <xf numFmtId="0" fontId="5" fillId="0" borderId="0" xfId="0" applyFont="1" applyFill="1"/>
    <xf numFmtId="0" fontId="9" fillId="0" borderId="0" xfId="0" applyFont="1" applyFill="1"/>
    <xf numFmtId="164" fontId="10" fillId="0" borderId="17" xfId="0" applyNumberFormat="1" applyFont="1" applyBorder="1" applyAlignment="1">
      <alignment horizontal="centerContinuous" wrapText="1"/>
    </xf>
    <xf numFmtId="0" fontId="5" fillId="0" borderId="16" xfId="0" applyFont="1" applyFill="1" applyBorder="1" applyAlignment="1">
      <alignment horizontal="centerContinuous"/>
    </xf>
    <xf numFmtId="164" fontId="10" fillId="0" borderId="8" xfId="0" applyNumberFormat="1" applyFont="1" applyBorder="1" applyAlignment="1">
      <alignment horizontal="left" wrapText="1"/>
    </xf>
    <xf numFmtId="164" fontId="10" fillId="0" borderId="8" xfId="0" applyNumberFormat="1" applyFont="1" applyBorder="1" applyAlignment="1">
      <alignment horizontal="right" wrapText="1"/>
    </xf>
    <xf numFmtId="164" fontId="10" fillId="0" borderId="0" xfId="0" applyNumberFormat="1" applyFont="1" applyBorder="1" applyAlignment="1">
      <alignment horizontal="right" wrapText="1"/>
    </xf>
    <xf numFmtId="0" fontId="0" fillId="0" borderId="0" xfId="0" applyFill="1"/>
    <xf numFmtId="0" fontId="0" fillId="0" borderId="2" xfId="0" applyFill="1" applyBorder="1"/>
    <xf numFmtId="0" fontId="13" fillId="0" borderId="0" xfId="0" applyFont="1"/>
    <xf numFmtId="164" fontId="8" fillId="0" borderId="18" xfId="0" applyNumberFormat="1" applyFont="1" applyBorder="1" applyAlignment="1">
      <alignment horizontal="centerContinuous"/>
    </xf>
    <xf numFmtId="164" fontId="8" fillId="0" borderId="19" xfId="0" applyNumberFormat="1" applyFont="1" applyBorder="1" applyAlignment="1">
      <alignment horizontal="centerContinuous" wrapText="1"/>
    </xf>
    <xf numFmtId="164" fontId="8" fillId="0" borderId="20" xfId="0" applyNumberFormat="1" applyFont="1" applyBorder="1" applyAlignment="1">
      <alignment horizontal="centerContinuous" wrapText="1"/>
    </xf>
    <xf numFmtId="165" fontId="8" fillId="0" borderId="21" xfId="0" applyNumberFormat="1" applyFont="1" applyBorder="1"/>
    <xf numFmtId="165" fontId="8" fillId="0" borderId="8" xfId="0" applyNumberFormat="1" applyFont="1" applyFill="1" applyBorder="1"/>
    <xf numFmtId="166" fontId="12" fillId="0" borderId="22" xfId="1" applyNumberFormat="1" applyFont="1" applyFill="1" applyBorder="1" applyAlignment="1">
      <alignment horizontal="right"/>
    </xf>
    <xf numFmtId="166" fontId="12" fillId="62" borderId="0" xfId="1" applyNumberFormat="1" applyFont="1" applyFill="1" applyBorder="1" applyAlignment="1">
      <alignment horizontal="right"/>
    </xf>
    <xf numFmtId="166" fontId="12" fillId="62" borderId="14" xfId="1" applyNumberFormat="1" applyFont="1" applyFill="1" applyBorder="1" applyAlignment="1">
      <alignment horizontal="right"/>
    </xf>
    <xf numFmtId="0" fontId="0" fillId="62" borderId="0" xfId="0" applyFill="1"/>
    <xf numFmtId="0" fontId="0" fillId="0" borderId="0" xfId="0" applyAlignment="1">
      <alignment horizontal="right"/>
    </xf>
    <xf numFmtId="14" fontId="0" fillId="62" borderId="0" xfId="0" applyNumberFormat="1" applyFill="1"/>
    <xf numFmtId="0" fontId="0" fillId="0" borderId="0" xfId="0" quotePrefix="1"/>
    <xf numFmtId="0" fontId="212" fillId="0" borderId="0" xfId="0" applyFont="1"/>
    <xf numFmtId="0" fontId="0" fillId="63" borderId="0" xfId="0" applyFill="1" applyAlignment="1">
      <alignment horizontal="center"/>
    </xf>
    <xf numFmtId="0" fontId="0" fillId="64" borderId="0" xfId="0" applyFill="1" applyAlignment="1">
      <alignment horizontal="center"/>
    </xf>
    <xf numFmtId="0" fontId="213" fillId="0" borderId="0" xfId="2969"/>
  </cellXfs>
  <cellStyles count="2970">
    <cellStyle name="_x0004_" xfId="2"/>
    <cellStyle name="-" xfId="3"/>
    <cellStyle name="--" xfId="4"/>
    <cellStyle name="---" xfId="5"/>
    <cellStyle name=" 1" xfId="6"/>
    <cellStyle name=" 1 2" xfId="7"/>
    <cellStyle name=" 1 3" xfId="8"/>
    <cellStyle name="_x0004_ 2" xfId="9"/>
    <cellStyle name="- 2" xfId="10"/>
    <cellStyle name="_x0004_ 3" xfId="11"/>
    <cellStyle name="- 3" xfId="12"/>
    <cellStyle name="_x000a_shell=progma" xfId="13"/>
    <cellStyle name="#" xfId="14"/>
    <cellStyle name="# ##0" xfId="15"/>
    <cellStyle name="# ##0,0" xfId="16"/>
    <cellStyle name="#.##0 ;(#.##0)" xfId="17"/>
    <cellStyle name="#.##0 ;(#.##0) 2" xfId="18"/>
    <cellStyle name="#.##0 ;(#.##0) 3" xfId="19"/>
    <cellStyle name="$ w/o $" xfId="20"/>
    <cellStyle name="$ w/o $ 2" xfId="21"/>
    <cellStyle name="$ w/o $ 3" xfId="22"/>
    <cellStyle name="$0" xfId="23"/>
    <cellStyle name="$0 2" xfId="24"/>
    <cellStyle name="$0 3" xfId="25"/>
    <cellStyle name="$0.0" xfId="26"/>
    <cellStyle name="$0.0 2" xfId="27"/>
    <cellStyle name="$0.0 3" xfId="28"/>
    <cellStyle name="$0.00" xfId="29"/>
    <cellStyle name="$0.00 2" xfId="30"/>
    <cellStyle name="$0.00 3" xfId="31"/>
    <cellStyle name="%" xfId="32"/>
    <cellStyle name="% [2]" xfId="33"/>
    <cellStyle name="% 2" xfId="34"/>
    <cellStyle name="% 2 2" xfId="35"/>
    <cellStyle name="% 2 3" xfId="36"/>
    <cellStyle name="% 3" xfId="37"/>
    <cellStyle name="% 4" xfId="38"/>
    <cellStyle name="%_1 - Organigramme simplifié - Materis Group v3" xfId="39"/>
    <cellStyle name="%_1 - Organigramme simplifié - Materis Group v3 2" xfId="40"/>
    <cellStyle name="%_1 - Organigramme simplifié - Materis Group v3 3" xfId="41"/>
    <cellStyle name="%_1 - Organigramme simplifié - Materis Group v3_Wonder Databook Cash Flows Contributifs" xfId="42"/>
    <cellStyle name="%_1 - Organigramme simplifié - Materis Group v3_Wonder Databook Cash Flows Contributifs 2" xfId="43"/>
    <cellStyle name="%_1 - Organigramme simplifié - Materis Group v3_Wonder Databook Cash Flows Contributifs 3" xfId="44"/>
    <cellStyle name="%_1 - Organigramme simplifié - Materis Group v3_Wonder Databook P&amp;L" xfId="45"/>
    <cellStyle name="%_1 - Organigramme simplifié - Materis Group v3_Wonder Databook P&amp;L 2" xfId="46"/>
    <cellStyle name="%_1 - Organigramme simplifié - Materis Group v3_Wonder Databook P&amp;L 3" xfId="47"/>
    <cellStyle name="%_1 - Organigramme simplifié - Materis Group v3_Wonder Databook P&amp;L_Wonder Databook Cash Flows Contributifs" xfId="48"/>
    <cellStyle name="%_1 - Organigramme simplifié - Materis Group v3_Wonder Databook P&amp;L_Wonder Databook Cash Flows Contributifs 2" xfId="49"/>
    <cellStyle name="%_1 - Organigramme simplifié - Materis Group v3_Wonder Databook P&amp;L_Wonder Databook Cash Flows Contributifs 3" xfId="50"/>
    <cellStyle name="%_Tournesol Equity methods EBITDA" xfId="51"/>
    <cellStyle name="%_Tournesol Equity methods EBITDA 2" xfId="52"/>
    <cellStyle name="%_Tournesol Equity methods EBITDA 3" xfId="53"/>
    <cellStyle name="%_Tournesol Equity methods EBITDA_1 - Organigramme simplifié - Materis Group v3" xfId="54"/>
    <cellStyle name="%_Tournesol Equity methods EBITDA_1 - Organigramme simplifié - Materis Group v3 2" xfId="55"/>
    <cellStyle name="%_Tournesol Equity methods EBITDA_1 - Organigramme simplifié - Materis Group v3 3" xfId="56"/>
    <cellStyle name="%_Tournesol Equity methods EBITDA_1 - Organigramme simplifié - Materis Group v3_Wonder Databook Cash Flows Contributifs" xfId="57"/>
    <cellStyle name="%_Tournesol Equity methods EBITDA_1 - Organigramme simplifié - Materis Group v3_Wonder Databook Cash Flows Contributifs 2" xfId="58"/>
    <cellStyle name="%_Tournesol Equity methods EBITDA_1 - Organigramme simplifié - Materis Group v3_Wonder Databook Cash Flows Contributifs 3" xfId="59"/>
    <cellStyle name="%_Tournesol Equity methods EBITDA_1 - Organigramme simplifié - Materis Group v3_Wonder Databook P&amp;L" xfId="60"/>
    <cellStyle name="%_Tournesol Equity methods EBITDA_1 - Organigramme simplifié - Materis Group v3_Wonder Databook P&amp;L 2" xfId="61"/>
    <cellStyle name="%_Tournesol Equity methods EBITDA_1 - Organigramme simplifié - Materis Group v3_Wonder Databook P&amp;L 3" xfId="62"/>
    <cellStyle name="%_Tournesol Equity methods EBITDA_1 - Organigramme simplifié - Materis Group v3_Wonder Databook P&amp;L_Wonder Databook Cash Flows Contributifs" xfId="63"/>
    <cellStyle name="%_Tournesol Equity methods EBITDA_1 - Organigramme simplifié - Materis Group v3_Wonder Databook P&amp;L_Wonder Databook Cash Flows Contributifs 2" xfId="64"/>
    <cellStyle name="%_Tournesol Equity methods EBITDA_1 - Organigramme simplifié - Materis Group v3_Wonder Databook P&amp;L_Wonder Databook Cash Flows Contributifs 3" xfId="65"/>
    <cellStyle name="%_Tournesol Equity methods EBITDA_Wonder Databook Cash Flows Contributifs" xfId="66"/>
    <cellStyle name="%_Tournesol Equity methods EBITDA_Wonder Databook Cash Flows Contributifs 2" xfId="67"/>
    <cellStyle name="%_Tournesol Equity methods EBITDA_Wonder Databook Cash Flows Contributifs 3" xfId="68"/>
    <cellStyle name="%_Tournesol Equity methods EBITDA_Wonder Databook P&amp;L" xfId="69"/>
    <cellStyle name="%_Tournesol Equity methods EBITDA_Wonder Databook P&amp;L 2" xfId="70"/>
    <cellStyle name="%_Tournesol Equity methods EBITDA_Wonder Databook P&amp;L 3" xfId="71"/>
    <cellStyle name="%_Tournesol Equity methods EBITDA_Wonder Databook P&amp;L_Wonder Databook Cash Flows Contributifs" xfId="72"/>
    <cellStyle name="%_Tournesol Equity methods EBITDA_Wonder Databook P&amp;L_Wonder Databook Cash Flows Contributifs 2" xfId="73"/>
    <cellStyle name="%_Tournesol Equity methods EBITDA_Wonder Databook P&amp;L_Wonder Databook Cash Flows Contributifs 3" xfId="74"/>
    <cellStyle name="%_Tournesol Proforma Accounts" xfId="75"/>
    <cellStyle name="%_Tournesol Proforma Accounts 2" xfId="76"/>
    <cellStyle name="%_Tournesol Proforma Accounts 3" xfId="77"/>
    <cellStyle name="%_Tournesol Proforma Accounts GK v6" xfId="78"/>
    <cellStyle name="%_Tournesol Proforma Accounts GK v6 2" xfId="79"/>
    <cellStyle name="%_Tournesol Proforma Accounts GK v6 3" xfId="80"/>
    <cellStyle name="%_Tournesol Proforma Accounts GK v6_1 - Organigramme simplifié - Materis Group v3" xfId="81"/>
    <cellStyle name="%_Tournesol Proforma Accounts GK v6_1 - Organigramme simplifié - Materis Group v3 2" xfId="82"/>
    <cellStyle name="%_Tournesol Proforma Accounts GK v6_1 - Organigramme simplifié - Materis Group v3 3" xfId="83"/>
    <cellStyle name="%_Tournesol Proforma Accounts GK v6_1 - Organigramme simplifié - Materis Group v3_Wonder Databook Cash Flows Contributifs" xfId="84"/>
    <cellStyle name="%_Tournesol Proforma Accounts GK v6_1 - Organigramme simplifié - Materis Group v3_Wonder Databook Cash Flows Contributifs 2" xfId="85"/>
    <cellStyle name="%_Tournesol Proforma Accounts GK v6_1 - Organigramme simplifié - Materis Group v3_Wonder Databook Cash Flows Contributifs 3" xfId="86"/>
    <cellStyle name="%_Tournesol Proforma Accounts GK v6_1 - Organigramme simplifié - Materis Group v3_Wonder Databook P&amp;L" xfId="87"/>
    <cellStyle name="%_Tournesol Proforma Accounts GK v6_1 - Organigramme simplifié - Materis Group v3_Wonder Databook P&amp;L 2" xfId="88"/>
    <cellStyle name="%_Tournesol Proforma Accounts GK v6_1 - Organigramme simplifié - Materis Group v3_Wonder Databook P&amp;L 3" xfId="89"/>
    <cellStyle name="%_Tournesol Proforma Accounts GK v6_1 - Organigramme simplifié - Materis Group v3_Wonder Databook P&amp;L_Wonder Databook Cash Flows Contributifs" xfId="90"/>
    <cellStyle name="%_Tournesol Proforma Accounts GK v6_1 - Organigramme simplifié - Materis Group v3_Wonder Databook P&amp;L_Wonder Databook Cash Flows Contributifs 2" xfId="91"/>
    <cellStyle name="%_Tournesol Proforma Accounts GK v6_1 - Organigramme simplifié - Materis Group v3_Wonder Databook P&amp;L_Wonder Databook Cash Flows Contributifs 3" xfId="92"/>
    <cellStyle name="%_Tournesol Proforma Accounts GK v6_Wonder Databook Cash Flows Contributifs" xfId="93"/>
    <cellStyle name="%_Tournesol Proforma Accounts GK v6_Wonder Databook Cash Flows Contributifs 2" xfId="94"/>
    <cellStyle name="%_Tournesol Proforma Accounts GK v6_Wonder Databook Cash Flows Contributifs 3" xfId="95"/>
    <cellStyle name="%_Tournesol Proforma Accounts GK v6_Wonder Databook P&amp;L" xfId="96"/>
    <cellStyle name="%_Tournesol Proforma Accounts GK v6_Wonder Databook P&amp;L 2" xfId="97"/>
    <cellStyle name="%_Tournesol Proforma Accounts GK v6_Wonder Databook P&amp;L 3" xfId="98"/>
    <cellStyle name="%_Tournesol Proforma Accounts GK v6_Wonder Databook P&amp;L_Wonder Databook Cash Flows Contributifs" xfId="99"/>
    <cellStyle name="%_Tournesol Proforma Accounts GK v6_Wonder Databook P&amp;L_Wonder Databook Cash Flows Contributifs 2" xfId="100"/>
    <cellStyle name="%_Tournesol Proforma Accounts GK v6_Wonder Databook P&amp;L_Wonder Databook Cash Flows Contributifs 3" xfId="101"/>
    <cellStyle name="%_Tournesol Proforma Accounts_1 - Organigramme simplifié - Materis Group v3" xfId="102"/>
    <cellStyle name="%_Tournesol Proforma Accounts_1 - Organigramme simplifié - Materis Group v3 2" xfId="103"/>
    <cellStyle name="%_Tournesol Proforma Accounts_1 - Organigramme simplifié - Materis Group v3 3" xfId="104"/>
    <cellStyle name="%_Tournesol Proforma Accounts_1 - Organigramme simplifié - Materis Group v3_Wonder Databook Cash Flows Contributifs" xfId="105"/>
    <cellStyle name="%_Tournesol Proforma Accounts_1 - Organigramme simplifié - Materis Group v3_Wonder Databook Cash Flows Contributifs 2" xfId="106"/>
    <cellStyle name="%_Tournesol Proforma Accounts_1 - Organigramme simplifié - Materis Group v3_Wonder Databook Cash Flows Contributifs 3" xfId="107"/>
    <cellStyle name="%_Tournesol Proforma Accounts_1 - Organigramme simplifié - Materis Group v3_Wonder Databook P&amp;L" xfId="108"/>
    <cellStyle name="%_Tournesol Proforma Accounts_1 - Organigramme simplifié - Materis Group v3_Wonder Databook P&amp;L 2" xfId="109"/>
    <cellStyle name="%_Tournesol Proforma Accounts_1 - Organigramme simplifié - Materis Group v3_Wonder Databook P&amp;L 3" xfId="110"/>
    <cellStyle name="%_Tournesol Proforma Accounts_1 - Organigramme simplifié - Materis Group v3_Wonder Databook P&amp;L_Wonder Databook Cash Flows Contributifs" xfId="111"/>
    <cellStyle name="%_Tournesol Proforma Accounts_1 - Organigramme simplifié - Materis Group v3_Wonder Databook P&amp;L_Wonder Databook Cash Flows Contributifs 2" xfId="112"/>
    <cellStyle name="%_Tournesol Proforma Accounts_1 - Organigramme simplifié - Materis Group v3_Wonder Databook P&amp;L_Wonder Databook Cash Flows Contributifs 3" xfId="113"/>
    <cellStyle name="%_Tournesol Proforma Accounts_Wonder Databook Cash Flows Contributifs" xfId="114"/>
    <cellStyle name="%_Tournesol Proforma Accounts_Wonder Databook Cash Flows Contributifs 2" xfId="115"/>
    <cellStyle name="%_Tournesol Proforma Accounts_Wonder Databook Cash Flows Contributifs 3" xfId="116"/>
    <cellStyle name="%_Tournesol Proforma Accounts_Wonder Databook P&amp;L" xfId="117"/>
    <cellStyle name="%_Tournesol Proforma Accounts_Wonder Databook P&amp;L 2" xfId="118"/>
    <cellStyle name="%_Tournesol Proforma Accounts_Wonder Databook P&amp;L 3" xfId="119"/>
    <cellStyle name="%_Tournesol Proforma Accounts_Wonder Databook P&amp;L_Wonder Databook Cash Flows Contributifs" xfId="120"/>
    <cellStyle name="%_Tournesol Proforma Accounts_Wonder Databook P&amp;L_Wonder Databook Cash Flows Contributifs 2" xfId="121"/>
    <cellStyle name="%_Tournesol Proforma Accounts_Wonder Databook P&amp;L_Wonder Databook Cash Flows Contributifs 3" xfId="122"/>
    <cellStyle name="%_Wonder Databook Cash Flows Contributifs" xfId="123"/>
    <cellStyle name="%_Wonder Databook Cash Flows Contributifs 2" xfId="124"/>
    <cellStyle name="%_Wonder Databook Cash Flows Contributifs 3" xfId="125"/>
    <cellStyle name="%_Wonder Databook P&amp;L" xfId="126"/>
    <cellStyle name="%_Wonder Databook P&amp;L 2" xfId="127"/>
    <cellStyle name="%_Wonder Databook P&amp;L 3" xfId="128"/>
    <cellStyle name="%_Wonder Databook P&amp;L_Wonder Databook Cash Flows Contributifs" xfId="129"/>
    <cellStyle name="%_Wonder Databook P&amp;L_Wonder Databook Cash Flows Contributifs 2" xfId="130"/>
    <cellStyle name="%_Wonder Databook P&amp;L_Wonder Databook Cash Flows Contributifs 3" xfId="131"/>
    <cellStyle name="%0" xfId="132"/>
    <cellStyle name="%0 2" xfId="133"/>
    <cellStyle name="%0 3" xfId="134"/>
    <cellStyle name="%0.0" xfId="135"/>
    <cellStyle name="%0.0 2" xfId="136"/>
    <cellStyle name="%0.0 3" xfId="137"/>
    <cellStyle name="%1" xfId="138"/>
    <cellStyle name="%1 2" xfId="139"/>
    <cellStyle name="%1 3" xfId="140"/>
    <cellStyle name="%2" xfId="141"/>
    <cellStyle name="%2 2" xfId="142"/>
    <cellStyle name="%2 3" xfId="143"/>
    <cellStyle name="." xfId="144"/>
    <cellStyle name=".1" xfId="145"/>
    <cellStyle name=";;;" xfId="146"/>
    <cellStyle name=";;; 2" xfId="147"/>
    <cellStyle name=";;; 3" xfId="148"/>
    <cellStyle name="?? [0]_??" xfId="149"/>
    <cellStyle name="???[0]" xfId="150"/>
    <cellStyle name="???[0] 2" xfId="151"/>
    <cellStyle name="???[0] 3" xfId="152"/>
    <cellStyle name="??_?.????" xfId="153"/>
    <cellStyle name="?árky [0]_laroux" xfId="154"/>
    <cellStyle name="?árky_laroux" xfId="155"/>
    <cellStyle name="?Q\?1@" xfId="156"/>
    <cellStyle name="?Q\?1@ 2" xfId="157"/>
    <cellStyle name="?Q\?1@ 3" xfId="158"/>
    <cellStyle name="_%(SignOnly)" xfId="159"/>
    <cellStyle name="_%(SignSpaceOnly)" xfId="160"/>
    <cellStyle name="_(Renewed Organization Chart) 2008 Sales Reforecast+2009 Sales Budget-20081124" xfId="161"/>
    <cellStyle name="_(Renewed Organization Chart) 2008 Sales Reforecast+2009 Sales Budget-20081124 2" xfId="162"/>
    <cellStyle name="_(Renewed Organization Chart) 2008 Sales Reforecast+2009 Sales Budget-20081124 3" xfId="163"/>
    <cellStyle name="_~5737298" xfId="164"/>
    <cellStyle name="_08年10月份完工未开票" xfId="165"/>
    <cellStyle name="_08年10月份完工未开票 2" xfId="166"/>
    <cellStyle name="_08年10月份完工未开票 3" xfId="167"/>
    <cellStyle name="_08年11月报表" xfId="168"/>
    <cellStyle name="_08年11月报表 2" xfId="169"/>
    <cellStyle name="_08年11月报表 3" xfId="170"/>
    <cellStyle name="_10月客户毛利表" xfId="171"/>
    <cellStyle name="_10月客户毛利表 2" xfId="172"/>
    <cellStyle name="_10月客户毛利表 3" xfId="173"/>
    <cellStyle name="_2007 EBITDA Estimated 25 01 08" xfId="174"/>
    <cellStyle name="_2007 EBITDA Estimated 25 01 08 2" xfId="175"/>
    <cellStyle name="_2007 EBITDA Estimated 25 01 08 3" xfId="176"/>
    <cellStyle name="_2009 Sales Budget by Monthly" xfId="177"/>
    <cellStyle name="_2009 Sales Budget by Monthly 2" xfId="178"/>
    <cellStyle name="_2009 Sales Budget by Monthly 3" xfId="179"/>
    <cellStyle name="_2009 年10月份完工未开票 (1)" xfId="180"/>
    <cellStyle name="_2009 年10月份完工未开票 (1) 2" xfId="181"/>
    <cellStyle name="_2009 年10月份完工未开票 (1) 3" xfId="182"/>
    <cellStyle name="_2009 年7月份完工未开票(8月5日）" xfId="183"/>
    <cellStyle name="_2009 年7月份完工未开票(8月5日） 2" xfId="184"/>
    <cellStyle name="_2009 年7月份完工未开票(8月5日） 3" xfId="185"/>
    <cellStyle name="_2009 年8月份完工未开票" xfId="186"/>
    <cellStyle name="_2009 年8月份完工未开票 2" xfId="187"/>
    <cellStyle name="_2009 年8月份完工未开票 3" xfId="188"/>
    <cellStyle name="_2009 年9月份完工未开票" xfId="189"/>
    <cellStyle name="_2009 年9月份完工未开票 2" xfId="190"/>
    <cellStyle name="_2009 年9月份完工未开票 3" xfId="191"/>
    <cellStyle name="_2010 F" xfId="192"/>
    <cellStyle name="_2010 F 2" xfId="193"/>
    <cellStyle name="_2010 F 3" xfId="194"/>
    <cellStyle name="_6月报表" xfId="195"/>
    <cellStyle name="_6月报表 2" xfId="196"/>
    <cellStyle name="_6月报表 3" xfId="197"/>
    <cellStyle name="_7月份HMY报表" xfId="198"/>
    <cellStyle name="_7月份HMY报表 2" xfId="199"/>
    <cellStyle name="_7月份HMY报表 3" xfId="200"/>
    <cellStyle name="_Analysis for 2007 经营结果分析" xfId="201"/>
    <cellStyle name="_Analysis for 2007 经营结果分析 2" xfId="202"/>
    <cellStyle name="_Analysis for 2007 经营结果分析 3" xfId="203"/>
    <cellStyle name="_Book1" xfId="204"/>
    <cellStyle name="_Book1 2" xfId="205"/>
    <cellStyle name="_Book1 3" xfId="206"/>
    <cellStyle name="_Book2" xfId="207"/>
    <cellStyle name="_Book2 (2)" xfId="208"/>
    <cellStyle name="_Book2 (2) 2" xfId="209"/>
    <cellStyle name="_Book2 (2) 3" xfId="210"/>
    <cellStyle name="_Book2 2" xfId="211"/>
    <cellStyle name="_Book2 3" xfId="212"/>
    <cellStyle name="_Book3" xfId="213"/>
    <cellStyle name="_Book3 2" xfId="214"/>
    <cellStyle name="_Book3 3" xfId="215"/>
    <cellStyle name="_Column1" xfId="216"/>
    <cellStyle name="_Column1 2" xfId="217"/>
    <cellStyle name="_Column1 3" xfId="218"/>
    <cellStyle name="_Column2" xfId="219"/>
    <cellStyle name="_Column2 2" xfId="220"/>
    <cellStyle name="_Column2 3" xfId="221"/>
    <cellStyle name="_Column2_PPA HCST - Valuation IPRnD_Summary_220607_1100" xfId="222"/>
    <cellStyle name="_Column2_PPA HCST - Valuation IPRnD_Summary_220607_1100 2" xfId="223"/>
    <cellStyle name="_Column2_PPA HCST - Valuation IPRnD_Summary_220607_1100 3" xfId="224"/>
    <cellStyle name="_Column3" xfId="225"/>
    <cellStyle name="_Column3 2" xfId="226"/>
    <cellStyle name="_Column3 3" xfId="227"/>
    <cellStyle name="_Column4" xfId="228"/>
    <cellStyle name="_Column4 2" xfId="229"/>
    <cellStyle name="_Column4 3" xfId="230"/>
    <cellStyle name="_Column4_Créal - Revue portefeuille 10 02 2009 v 04 02 2009 19h00" xfId="231"/>
    <cellStyle name="_Column4_Créal - Revue portefeuille 10 02 2009 v 04 02 2009 19h00 2" xfId="232"/>
    <cellStyle name="_Column4_Créal - Revue portefeuille 10 02 2009 v 04 02 2009 19h00 3" xfId="233"/>
    <cellStyle name="_Column4_Créal 2009 BE + WC (cash flow) 5 12 2008" xfId="234"/>
    <cellStyle name="_Column4_Créal 2009 BE + WC (cash flow) 5 12 2008 2" xfId="235"/>
    <cellStyle name="_Column4_Créal 2009 BE + WC (cash flow) 5 12 2008 3" xfId="236"/>
    <cellStyle name="_Column5" xfId="237"/>
    <cellStyle name="_Column5 2" xfId="238"/>
    <cellStyle name="_Column5 3" xfId="239"/>
    <cellStyle name="_Column5_Vertriebsgesellschaften" xfId="240"/>
    <cellStyle name="_Column5_Vertriebsgesellschaften 2" xfId="241"/>
    <cellStyle name="_Column5_Vertriebsgesellschaften 3" xfId="242"/>
    <cellStyle name="_Column6" xfId="243"/>
    <cellStyle name="_Column6 2" xfId="244"/>
    <cellStyle name="_Column6 3" xfId="245"/>
    <cellStyle name="_Column7" xfId="246"/>
    <cellStyle name="_Column7 2" xfId="247"/>
    <cellStyle name="_Column7 3" xfId="248"/>
    <cellStyle name="_Comma" xfId="249"/>
    <cellStyle name="_Comma 2" xfId="250"/>
    <cellStyle name="_Comma 3" xfId="251"/>
    <cellStyle name="_Consol PL Feb" xfId="252"/>
    <cellStyle name="_Consol PL Feb 2" xfId="253"/>
    <cellStyle name="_Consol PL Feb 3" xfId="254"/>
    <cellStyle name="_Currency" xfId="255"/>
    <cellStyle name="_Currency 2" xfId="256"/>
    <cellStyle name="_Currency 3" xfId="257"/>
    <cellStyle name="_Currency_Novartis-Roche 0805 v2" xfId="258"/>
    <cellStyle name="_Currency_Novartis-Roche 0805 v2 2" xfId="259"/>
    <cellStyle name="_Currency_Novartis-Roche 0805 v2 3" xfId="260"/>
    <cellStyle name="_Currency_wacc bb final" xfId="261"/>
    <cellStyle name="_Currency_wacc bb final 2" xfId="262"/>
    <cellStyle name="_Currency_wacc bb final 3" xfId="263"/>
    <cellStyle name="_CurrencySpace" xfId="264"/>
    <cellStyle name="_CurrencySpace 2" xfId="265"/>
    <cellStyle name="_CurrencySpace 3" xfId="266"/>
    <cellStyle name="_Data" xfId="267"/>
    <cellStyle name="_Data 2" xfId="268"/>
    <cellStyle name="_Data 3" xfId="269"/>
    <cellStyle name="_Data_07 FR Mtp oct02" xfId="270"/>
    <cellStyle name="_Data_07 FR Mtp oct02 2" xfId="271"/>
    <cellStyle name="_Data_07 FR Mtp oct02 3" xfId="272"/>
    <cellStyle name="_Data_07 Mtp" xfId="273"/>
    <cellStyle name="_Data_07 Mtp 2" xfId="274"/>
    <cellStyle name="_Data_07 Mtp 3" xfId="275"/>
    <cellStyle name="_Data_08 FR Orosta oct02" xfId="276"/>
    <cellStyle name="_Data_08 FR Orosta oct02 2" xfId="277"/>
    <cellStyle name="_Data_08 FR Orosta oct02 2 2" xfId="278"/>
    <cellStyle name="_Data_08 FR Orosta oct02 2 3" xfId="279"/>
    <cellStyle name="_Data_08 FR Orosta oct02 3" xfId="280"/>
    <cellStyle name="_Data_09 FR Bis Trasporti oct02" xfId="281"/>
    <cellStyle name="_Data_09 FR Bis Trasporti oct02 2" xfId="282"/>
    <cellStyle name="_Data_09 FR Bis Trasporti oct02 2 2" xfId="283"/>
    <cellStyle name="_Data_09 FR Bis Trasporti oct02 2 3" xfId="284"/>
    <cellStyle name="_Data_09 FR Bis Trasporti oct02 3" xfId="285"/>
    <cellStyle name="_Data_11 FR Estro oct02" xfId="286"/>
    <cellStyle name="_Data_11 FR Estro oct02 2" xfId="287"/>
    <cellStyle name="_Data_11 FR Estro oct02 3" xfId="288"/>
    <cellStyle name="_Data_12 FR Spidem oct02" xfId="289"/>
    <cellStyle name="_Data_12 FR Spidem oct02 2" xfId="290"/>
    <cellStyle name="_Data_12 FR Spidem oct02 2 2" xfId="291"/>
    <cellStyle name="_Data_12 FR Spidem oct02 2 3" xfId="292"/>
    <cellStyle name="_Data_12 FR Spidem oct02 3" xfId="293"/>
    <cellStyle name="_Data_13 FR Tecna oct02" xfId="294"/>
    <cellStyle name="_Data_13 FR Tecna oct02 2" xfId="295"/>
    <cellStyle name="_Data_13 FR Tecna oct02 3" xfId="296"/>
    <cellStyle name="_Data_15 FR Imel oct02" xfId="297"/>
    <cellStyle name="_Data_15 FR Imel oct02 2" xfId="298"/>
    <cellStyle name="_Data_15 FR Imel oct02 3" xfId="299"/>
    <cellStyle name="_Data_16 FR Mabeco oct02" xfId="300"/>
    <cellStyle name="_Data_16 FR Mabeco oct02 2" xfId="301"/>
    <cellStyle name="_Data_16 FR Mabeco oct02 2 2" xfId="302"/>
    <cellStyle name="_Data_16 FR Mabeco oct02 2 3" xfId="303"/>
    <cellStyle name="_Data_16 FR Mabeco oct02 3" xfId="304"/>
    <cellStyle name="_Data_20A FR Saeco Canada sep02" xfId="305"/>
    <cellStyle name="_Data_20A FR Saeco Canada sep02 2" xfId="306"/>
    <cellStyle name="_Data_20A FR Saeco Canada sep02 2 2" xfId="307"/>
    <cellStyle name="_Data_20A FR Saeco Canada sep02 2 3" xfId="308"/>
    <cellStyle name="_Data_20A FR Saeco Canada sep02 3" xfId="309"/>
    <cellStyle name="_Data_28 Fianara" xfId="310"/>
    <cellStyle name="_Data_28 Fianara 2" xfId="311"/>
    <cellStyle name="_Data_28 Fianara 3" xfId="312"/>
    <cellStyle name="_Data_28 FR Fianara oct02" xfId="313"/>
    <cellStyle name="_Data_28 FR Fianara oct02 2" xfId="314"/>
    <cellStyle name="_Data_28 FR Fianara oct02 3" xfId="315"/>
    <cellStyle name="_Data_39 FR Saeco Card oct02" xfId="316"/>
    <cellStyle name="_Data_39 FR Saeco Card oct02 2" xfId="317"/>
    <cellStyle name="_Data_39 FR Saeco Card oct02 2 2" xfId="318"/>
    <cellStyle name="_Data_39 FR Saeco Card oct02 2 3" xfId="319"/>
    <cellStyle name="_Data_39 FR Saeco Card oct02 3" xfId="320"/>
    <cellStyle name="_Data_41 FR Saeco USA oct02" xfId="321"/>
    <cellStyle name="_Data_41 FR Saeco USA oct02 2" xfId="322"/>
    <cellStyle name="_Data_41 FR Saeco USA oct02 3" xfId="323"/>
    <cellStyle name="_Data_42 FR Gloria oct02" xfId="324"/>
    <cellStyle name="_Data_42 FR Gloria oct02 2" xfId="325"/>
    <cellStyle name="_Data_42 FR Gloria oct02 2 2" xfId="326"/>
    <cellStyle name="_Data_42 FR Gloria oct02 2 3" xfId="327"/>
    <cellStyle name="_Data_42 FR Gloria oct02 3" xfId="328"/>
    <cellStyle name="_Data_PPA HCST - Valuation IPRnD_Summary_220607_1100" xfId="329"/>
    <cellStyle name="_Data_PPA HCST - Valuation IPRnD_Summary_220607_1100 2" xfId="330"/>
    <cellStyle name="_Data_PPA HCST - Valuation IPRnD_Summary_220607_1100 2 2" xfId="331"/>
    <cellStyle name="_Data_PPA HCST - Valuation IPRnD_Summary_220607_1100 2 3" xfId="332"/>
    <cellStyle name="_Data_PPA HCST - Valuation IPRnD_Summary_220607_1100 3" xfId="333"/>
    <cellStyle name="_Draft caculation-06" xfId="334"/>
    <cellStyle name="_Draft caculation-06 2" xfId="335"/>
    <cellStyle name="_Draft caculation-06 3" xfId="336"/>
    <cellStyle name="_Draft caculation-07" xfId="337"/>
    <cellStyle name="_Draft caculation-07 2" xfId="338"/>
    <cellStyle name="_Draft caculation-07 3" xfId="339"/>
    <cellStyle name="_Draft caculation-Apr" xfId="340"/>
    <cellStyle name="_Draft caculation-Apr 2" xfId="341"/>
    <cellStyle name="_Draft caculation-Apr 3" xfId="342"/>
    <cellStyle name="_Elodie - capex 2005 2006 2007" xfId="343"/>
    <cellStyle name="_Elodie - capex 2005 2006 2007 2" xfId="344"/>
    <cellStyle name="_Elodie - capex 2005 2006 2007 3" xfId="345"/>
    <cellStyle name="_ET_STYLE_NoName_00_" xfId="346"/>
    <cellStyle name="_ET_STYLE_NoName_00_ 2" xfId="347"/>
    <cellStyle name="_ET_STYLE_NoName_00_ 3" xfId="348"/>
    <cellStyle name="_Header" xfId="349"/>
    <cellStyle name="_Header 2" xfId="350"/>
    <cellStyle name="_Header 3" xfId="351"/>
    <cellStyle name="_LimaReportTable_TT Workbook (V06032007) - Leo_TT Workbook Template - v2" xfId="352"/>
    <cellStyle name="_LimaReportTable_TT Workbook (V06032007) - Leo_TT Workbook Template - v2 2" xfId="353"/>
    <cellStyle name="_LimaReportTable_TT Workbook (V06032007) - Leo_TT Workbook Template - v2 3" xfId="354"/>
    <cellStyle name="_Multiple" xfId="355"/>
    <cellStyle name="_Multiple 2" xfId="356"/>
    <cellStyle name="_Multiple 3" xfId="357"/>
    <cellStyle name="_Multiple_Novartis-Roche 0805 v2" xfId="358"/>
    <cellStyle name="_Multiple_Novartis-Roche 0805 v2 2" xfId="359"/>
    <cellStyle name="_Multiple_Novartis-Roche 0805 v2 3" xfId="360"/>
    <cellStyle name="_Multiple_wacc bb final" xfId="361"/>
    <cellStyle name="_Multiple_wacc bb final 2" xfId="362"/>
    <cellStyle name="_Multiple_wacc bb final 3" xfId="363"/>
    <cellStyle name="_MultipleSpace" xfId="364"/>
    <cellStyle name="_MultipleSpace 2" xfId="365"/>
    <cellStyle name="_MultipleSpace 3" xfId="366"/>
    <cellStyle name="_MultipleSpace_Novartis-Roche 0805 v2" xfId="367"/>
    <cellStyle name="_MultipleSpace_Novartis-Roche 0805 v2 2" xfId="368"/>
    <cellStyle name="_MultipleSpace_Novartis-Roche 0805 v2 3" xfId="369"/>
    <cellStyle name="_MultipleSpace_wacc bb final" xfId="370"/>
    <cellStyle name="_MultipleSpace_wacc bb final 2" xfId="371"/>
    <cellStyle name="_MultipleSpace_wacc bb final 3" xfId="372"/>
    <cellStyle name="_O Hangzhou_TT Workbook (V06032007) - Leo" xfId="373"/>
    <cellStyle name="_O Hangzhou_TT Workbook (V06032007) - Leo 2" xfId="374"/>
    <cellStyle name="_O Hangzhou_TT Workbook (V06032007) - Leo 3" xfId="375"/>
    <cellStyle name="_O.0412.HZ-reviewed_TT Workbook (V06032007) - Leo_TT Workbook Template - v2_TT Workbook 25OCT07" xfId="376"/>
    <cellStyle name="_O.0412.HZ-reviewed_TT Workbook (V06032007) - Leo_TT Workbook Template - v2_TT Workbook 25OCT07 2" xfId="377"/>
    <cellStyle name="_O.0412.HZ-reviewed_TT Workbook (V06032007) - Leo_TT Workbook Template - v2_TT Workbook 25OCT07 3" xfId="378"/>
    <cellStyle name="_O_Hebei China Steel 2003 - 2004_TT Workbook (V06032007) - Leo" xfId="379"/>
    <cellStyle name="_O_Hebei China Steel 2003 - 2004_TT Workbook (V06032007) - Leo 2" xfId="380"/>
    <cellStyle name="_O_Hebei China Steel 2003 - 2004_TT Workbook (V06032007) - Leo 3" xfId="381"/>
    <cellStyle name="_O_TT Workbook (V06032007)" xfId="382"/>
    <cellStyle name="_O_TT Workbook (V06032007) 2" xfId="383"/>
    <cellStyle name="_O_TT Workbook (V06032007) 3" xfId="384"/>
    <cellStyle name="_P_1_TT Workbook (V06032007) - Leo" xfId="385"/>
    <cellStyle name="_P_1_TT Workbook (V06032007) - Leo 2" xfId="386"/>
    <cellStyle name="_P_1_TT Workbook (V06032007) - Leo 3" xfId="387"/>
    <cellStyle name="_P_Hebei China Steel 2003 - 2004" xfId="388"/>
    <cellStyle name="_P_Hebei China Steel 2003 - 2004 2" xfId="389"/>
    <cellStyle name="_P_Hebei China Steel 2003 - 2004 3" xfId="390"/>
    <cellStyle name="_P_Instruction of table format_TT Workbook Template - v2_TT Workbook 25OCT07" xfId="391"/>
    <cellStyle name="_P_Instruction of table format_TT Workbook Template - v2_TT Workbook 25OCT07 2" xfId="392"/>
    <cellStyle name="_P_Instruction of table format_TT Workbook Template - v2_TT Workbook 25OCT07 3" xfId="393"/>
    <cellStyle name="_P_O.0412.HZ-reviewed" xfId="394"/>
    <cellStyle name="_P_O.0412.HZ-reviewed 2" xfId="395"/>
    <cellStyle name="_P_O.0412.HZ-reviewed 3" xfId="396"/>
    <cellStyle name="_P_Shenzhen Equipment_TT Workbook Template - v2_TT Workbook 25OCT07" xfId="397"/>
    <cellStyle name="_P_Shenzhen Equipment_TT Workbook Template - v2_TT Workbook 25OCT07 2" xfId="398"/>
    <cellStyle name="_P_Shenzhen Equipment_TT Workbook Template - v2_TT Workbook 25OCT07 3" xfId="399"/>
    <cellStyle name="_payroll_Hebei China Steel 2003 - 2004" xfId="400"/>
    <cellStyle name="_payroll_Hebei China Steel 2003 - 2004 2" xfId="401"/>
    <cellStyle name="_payroll_Hebei China Steel 2003 - 2004 3" xfId="402"/>
    <cellStyle name="_payroll_Instruction of table format_TT Workbook Template - v2_TT Workbook 25OCT07" xfId="403"/>
    <cellStyle name="_payroll_Instruction of table format_TT Workbook Template - v2_TT Workbook 25OCT07 2" xfId="404"/>
    <cellStyle name="_payroll_Instruction of table format_TT Workbook Template - v2_TT Workbook 25OCT07 3" xfId="405"/>
    <cellStyle name="_Percent" xfId="406"/>
    <cellStyle name="_Percent 2" xfId="407"/>
    <cellStyle name="_Percent 3" xfId="408"/>
    <cellStyle name="_PercentSpace" xfId="409"/>
    <cellStyle name="_PercentSpace 2" xfId="410"/>
    <cellStyle name="_PercentSpace 3" xfId="411"/>
    <cellStyle name="_PercentSpace_Novartis-Roche 0805 v2" xfId="412"/>
    <cellStyle name="_PercentSpace_Novartis-Roche 0805 v2 2" xfId="413"/>
    <cellStyle name="_PercentSpace_Novartis-Roche 0805 v2 3" xfId="414"/>
    <cellStyle name="_PercentSpace_wacc bb final" xfId="415"/>
    <cellStyle name="_PercentSpace_wacc bb final 2" xfId="416"/>
    <cellStyle name="_PercentSpace_wacc bb final 3" xfId="417"/>
    <cellStyle name="_PERSONAL" xfId="418"/>
    <cellStyle name="_PERSONAL 2" xfId="419"/>
    <cellStyle name="_PERSONAL 3" xfId="420"/>
    <cellStyle name="_PERSONAL_1" xfId="421"/>
    <cellStyle name="_PERSONAL_1 2" xfId="422"/>
    <cellStyle name="_PERSONAL_1 3" xfId="423"/>
    <cellStyle name="_RM-RWP (2)" xfId="424"/>
    <cellStyle name="_RM-RWP (2) 2" xfId="425"/>
    <cellStyle name="_RM-RWP (2) 3" xfId="426"/>
    <cellStyle name="_Row1" xfId="427"/>
    <cellStyle name="_Row1 2" xfId="428"/>
    <cellStyle name="_Row1 3" xfId="429"/>
    <cellStyle name="_Row1_PPA HCST - Valuation IPRnD_Summary_220607_1100" xfId="430"/>
    <cellStyle name="_Row1_PPA HCST - Valuation IPRnD_Summary_220607_1100 2" xfId="431"/>
    <cellStyle name="_Row1_PPA HCST - Valuation IPRnD_Summary_220607_1100 3" xfId="432"/>
    <cellStyle name="_Row2" xfId="433"/>
    <cellStyle name="_Row2 2" xfId="434"/>
    <cellStyle name="_Row2 3" xfId="435"/>
    <cellStyle name="_Row3" xfId="436"/>
    <cellStyle name="_Row3 2" xfId="437"/>
    <cellStyle name="_Row3 3" xfId="438"/>
    <cellStyle name="_Row4" xfId="439"/>
    <cellStyle name="_Row4 2" xfId="440"/>
    <cellStyle name="_Row4 3" xfId="441"/>
    <cellStyle name="_Row4_PPA HCST - Valuation IPRnD_Summary_220607_1100" xfId="442"/>
    <cellStyle name="_Row4_PPA HCST - Valuation IPRnD_Summary_220607_1100 2" xfId="443"/>
    <cellStyle name="_Row4_PPA HCST - Valuation IPRnD_Summary_220607_1100 3" xfId="444"/>
    <cellStyle name="_Row5" xfId="445"/>
    <cellStyle name="_Row5 2" xfId="446"/>
    <cellStyle name="_Row5 3" xfId="447"/>
    <cellStyle name="_Row6" xfId="448"/>
    <cellStyle name="_Row6 2" xfId="449"/>
    <cellStyle name="_Row6 3" xfId="450"/>
    <cellStyle name="_Row7" xfId="451"/>
    <cellStyle name="_Row7 2" xfId="452"/>
    <cellStyle name="_Row7 3" xfId="453"/>
    <cellStyle name="_SHE-0801-MMR v3" xfId="454"/>
    <cellStyle name="_SHE-0801-MMR v3 2" xfId="455"/>
    <cellStyle name="_SHE-0801-MMR v3 3" xfId="456"/>
    <cellStyle name="_SHE-销售预算jason-2010(10.26)" xfId="457"/>
    <cellStyle name="_SHE-销售预算jason-2010(10.26) 2" xfId="458"/>
    <cellStyle name="_SHE-销售预算jason-2010(10.26) 3" xfId="459"/>
    <cellStyle name="_U.0412.HZ-reviewed" xfId="460"/>
    <cellStyle name="_U.0412.HZ-reviewed 2" xfId="461"/>
    <cellStyle name="_U.0412.HZ-reviewed 3" xfId="462"/>
    <cellStyle name="_Valuation of Assembled Workforce_18.06.07" xfId="463"/>
    <cellStyle name="_Valuation of Assembled Workforce_18.06.07 2" xfId="464"/>
    <cellStyle name="_Valuation of Assembled Workforce_18.06.07 3" xfId="465"/>
    <cellStyle name="_年度同期分析报表May-06" xfId="466"/>
    <cellStyle name="_年度同期分析报表May-06 2" xfId="467"/>
    <cellStyle name="_年度同期分析报表May-06 3" xfId="468"/>
    <cellStyle name="_应收账款_AR_Balance" xfId="469"/>
    <cellStyle name="_应收账款_AR_Balance 2" xfId="470"/>
    <cellStyle name="_应收账款_AR_Balance 3" xfId="471"/>
    <cellStyle name="_开票销售收入_Invocing_Sales" xfId="472"/>
    <cellStyle name="_开票销售收入_Invocing_Sales 2" xfId="473"/>
    <cellStyle name="_开票销售收入_Invocing_Sales 3" xfId="474"/>
    <cellStyle name="_开票销售收入_Invocing_Sales V2" xfId="475"/>
    <cellStyle name="_开票销售收入_Invocing_Sales V2 2" xfId="476"/>
    <cellStyle name="_开票销售收入_Invocing_Sales V2 3" xfId="477"/>
    <cellStyle name="_报表" xfId="478"/>
    <cellStyle name="_报表 2" xfId="479"/>
    <cellStyle name="_报表 3" xfId="480"/>
    <cellStyle name="_收款_Collection" xfId="481"/>
    <cellStyle name="_收款_Collection 2" xfId="482"/>
    <cellStyle name="_收款_Collection 3" xfId="483"/>
    <cellStyle name="_生产产值附表" xfId="484"/>
    <cellStyle name="_生产产值附表 (2)" xfId="485"/>
    <cellStyle name="_生产产值附表 (2) 2" xfId="486"/>
    <cellStyle name="_生产产值附表 (2) 3" xfId="487"/>
    <cellStyle name="_生产产值附表 2" xfId="488"/>
    <cellStyle name="_生产产值附表 3" xfId="489"/>
    <cellStyle name="_销售统计报表格式11" xfId="490"/>
    <cellStyle name="_销售统计报表格式11 2" xfId="491"/>
    <cellStyle name="_销售统计报表格式11 3" xfId="492"/>
    <cellStyle name="{Comma [0]}" xfId="493"/>
    <cellStyle name="{Comma [0]} 2" xfId="494"/>
    <cellStyle name="{Comma [0]} 3" xfId="495"/>
    <cellStyle name="{Comma}" xfId="496"/>
    <cellStyle name="{Comma} 2" xfId="497"/>
    <cellStyle name="{Comma} 3" xfId="498"/>
    <cellStyle name="{Date}" xfId="499"/>
    <cellStyle name="{Date} 2" xfId="500"/>
    <cellStyle name="{Date} 3" xfId="501"/>
    <cellStyle name="{Month}" xfId="502"/>
    <cellStyle name="{Month} 2" xfId="503"/>
    <cellStyle name="{Month} 3" xfId="504"/>
    <cellStyle name="{Percent}" xfId="505"/>
    <cellStyle name="{Percent} 2" xfId="506"/>
    <cellStyle name="{Percent} 3" xfId="507"/>
    <cellStyle name="{Thousand [0]}" xfId="508"/>
    <cellStyle name="{Thousand [0]} 2" xfId="509"/>
    <cellStyle name="{Thousand [0]} 3" xfId="510"/>
    <cellStyle name="{Thousand}" xfId="511"/>
    <cellStyle name="{Thousand} 2" xfId="512"/>
    <cellStyle name="{Thousand} 3" xfId="513"/>
    <cellStyle name="{Z'0000(1 dec)}" xfId="514"/>
    <cellStyle name="{Z'0000(1 dec)} 2" xfId="515"/>
    <cellStyle name="{Z'0000(1 dec)} 3" xfId="516"/>
    <cellStyle name="{Z'0000(4 dec)}" xfId="517"/>
    <cellStyle name="{Z'0000(4 dec)} 2" xfId="518"/>
    <cellStyle name="{Z'0000(4 dec)} 3" xfId="519"/>
    <cellStyle name="’Ê‰Ý_GE 3 MINIMUM" xfId="520"/>
    <cellStyle name="¢ Currency [1]" xfId="521"/>
    <cellStyle name="¢ Currency [2]" xfId="522"/>
    <cellStyle name="¢ Currency [3]" xfId="523"/>
    <cellStyle name="£ BP" xfId="524"/>
    <cellStyle name="£ BP 2" xfId="525"/>
    <cellStyle name="£ BP 3" xfId="526"/>
    <cellStyle name="£ Currency [0]" xfId="527"/>
    <cellStyle name="£ Currency [1]" xfId="528"/>
    <cellStyle name="£ Currency [2]" xfId="529"/>
    <cellStyle name="¤d¤À¦ì [0]" xfId="530"/>
    <cellStyle name="¤d¤À¦ì [0] 2" xfId="531"/>
    <cellStyle name="¤d¤À¦ì [0] 3" xfId="532"/>
    <cellStyle name="¥ JY" xfId="533"/>
    <cellStyle name="¥ JY 2" xfId="534"/>
    <cellStyle name="¥ JY 3" xfId="535"/>
    <cellStyle name="¥Vn¥VC¥Vp[¥V¥A¥V¡°¥VN" xfId="536"/>
    <cellStyle name="¥Vn¥VC¥Vp[¥V¥A¥V¡°¥VN 2" xfId="537"/>
    <cellStyle name="¥Vn¥VC¥Vp[¥V¥A¥V¡°¥VN 3" xfId="538"/>
    <cellStyle name="+" xfId="539"/>
    <cellStyle name="+ 2" xfId="540"/>
    <cellStyle name="+ 3" xfId="541"/>
    <cellStyle name="=C:\WINNT35\SYSTEM32\COMMAND.COM" xfId="542"/>
    <cellStyle name="=C:\WINNT35\SYSTEM32\COMMAND.COM 2" xfId="543"/>
    <cellStyle name="=C:\WINNT35\SYSTEM32\COMMAND.COM 3" xfId="544"/>
    <cellStyle name="¶W³sµ²" xfId="545"/>
    <cellStyle name="¶W³sµ² 2" xfId="546"/>
    <cellStyle name="¶W³sµ² 3" xfId="547"/>
    <cellStyle name="•W€_GE 3 MINIMUM" xfId="548"/>
    <cellStyle name="•W_GE 3 MINIMUM" xfId="549"/>
    <cellStyle name="\¦ÏÝÌnCp[N" xfId="550"/>
    <cellStyle name="\¦ÏÝÌnCp[N 2" xfId="551"/>
    <cellStyle name="\¦ÏÝÌnCp[N 3" xfId="552"/>
    <cellStyle name="nCp[N" xfId="553"/>
    <cellStyle name="nCp[N 2" xfId="554"/>
    <cellStyle name="nCp[N 3" xfId="555"/>
    <cellStyle name="0" xfId="556"/>
    <cellStyle name="0 2" xfId="557"/>
    <cellStyle name="0 3" xfId="558"/>
    <cellStyle name="0%" xfId="559"/>
    <cellStyle name="0% 2" xfId="560"/>
    <cellStyle name="0% 3" xfId="561"/>
    <cellStyle name="0,0_x000d__x000a_NA_x000d__x000a_" xfId="562"/>
    <cellStyle name="0,0_x000d__x000a_NA_x000d__x000a_ 2" xfId="563"/>
    <cellStyle name="0,0_x000d__x000a_NA_x000d__x000a_ 3" xfId="564"/>
    <cellStyle name="0.0" xfId="565"/>
    <cellStyle name="0.0 2" xfId="566"/>
    <cellStyle name="0.0 3" xfId="567"/>
    <cellStyle name="0.0%" xfId="568"/>
    <cellStyle name="0.0% 2" xfId="569"/>
    <cellStyle name="0.0% 3" xfId="570"/>
    <cellStyle name="0.00" xfId="571"/>
    <cellStyle name="0.00 2" xfId="572"/>
    <cellStyle name="0.00 3" xfId="573"/>
    <cellStyle name="0.00%" xfId="574"/>
    <cellStyle name="0.00% 2" xfId="575"/>
    <cellStyle name="0.00% 3" xfId="576"/>
    <cellStyle name="0.0x" xfId="577"/>
    <cellStyle name="0.0x 2" xfId="578"/>
    <cellStyle name="0.0x 3" xfId="579"/>
    <cellStyle name="0_051223 Locapharm Model short form v1" xfId="580"/>
    <cellStyle name="0_051223 Locapharm Model short form v1 2" xfId="581"/>
    <cellStyle name="0_051223 Locapharm Model short form v1 3" xfId="582"/>
    <cellStyle name="0_051223 Locapharm Model short form v2" xfId="583"/>
    <cellStyle name="0_051223 Locapharm Model short form v2 2" xfId="584"/>
    <cellStyle name="0_051223 Locapharm Model short form v2 3" xfId="585"/>
    <cellStyle name="0_060127 WCP Standard Model short form v2" xfId="586"/>
    <cellStyle name="0_060127 WCP Standard Model short form v2 2" xfId="587"/>
    <cellStyle name="0_060127 WCP Standard Model short form v2 3" xfId="588"/>
    <cellStyle name="0_060314 Projet Dali - Business Plan v2" xfId="589"/>
    <cellStyle name="0_060314 Projet Dali - Business Plan v2 2" xfId="590"/>
    <cellStyle name="0_060314 Projet Dali - Business Plan v2 3" xfId="591"/>
    <cellStyle name="0_060316 Ethic Model v1" xfId="592"/>
    <cellStyle name="0_060316 Ethic Model v1 2" xfId="593"/>
    <cellStyle name="0_060316 Ethic Model v1 3" xfId="594"/>
    <cellStyle name="0_060316 Ethic Model v2" xfId="595"/>
    <cellStyle name="0_060316 Ethic Model v2 2" xfId="596"/>
    <cellStyle name="0_060316 Ethic Model v2 3" xfId="597"/>
    <cellStyle name="0_060316 Ethic Model v3" xfId="598"/>
    <cellStyle name="0_060316 Ethic Model v3 2" xfId="599"/>
    <cellStyle name="0_060316 Ethic Model v3 3" xfId="600"/>
    <cellStyle name="0_060425 Ethic_Model v1" xfId="601"/>
    <cellStyle name="0_060425 Ethic_Model v1 2" xfId="602"/>
    <cellStyle name="0_060425 Ethic_Model v1 3" xfId="603"/>
    <cellStyle name="0_060426 Ethic Model" xfId="604"/>
    <cellStyle name="0_060426 Ethic Model 2" xfId="605"/>
    <cellStyle name="0_060426 Ethic Model 3" xfId="606"/>
    <cellStyle name="0_060516 Ethic Model" xfId="607"/>
    <cellStyle name="0_060516 Ethic Model 2" xfId="608"/>
    <cellStyle name="0_060516 Ethic Model 3" xfId="609"/>
    <cellStyle name="0_060518 Ethic Model" xfId="610"/>
    <cellStyle name="0_060518 Ethic Model 2" xfId="611"/>
    <cellStyle name="0_060518 Ethic Model 3" xfId="612"/>
    <cellStyle name="0_060522 Ethic Model" xfId="613"/>
    <cellStyle name="0_060522 Ethic Model 2" xfId="614"/>
    <cellStyle name="0_060522 Ethic Model 3" xfId="615"/>
    <cellStyle name="0_060523 WCP Standard Model short form v2" xfId="616"/>
    <cellStyle name="0_060523 WCP Standard Model short form v2 2" xfId="617"/>
    <cellStyle name="0_060523 WCP Standard Model short form v2 3" xfId="618"/>
    <cellStyle name="0_060531 Ethic Model" xfId="619"/>
    <cellStyle name="0_060531 Ethic Model 2" xfId="620"/>
    <cellStyle name="0_060531 Ethic Model 3" xfId="621"/>
    <cellStyle name="0_060602 Ethic Model" xfId="622"/>
    <cellStyle name="0_060602 Ethic Model 2" xfId="623"/>
    <cellStyle name="0_060602 Ethic Model 3" xfId="624"/>
    <cellStyle name="0_060620 Ethic Model" xfId="625"/>
    <cellStyle name="0_060620 Ethic Model 2" xfId="626"/>
    <cellStyle name="0_060620 Ethic Model 3" xfId="627"/>
    <cellStyle name="0_060623 Ethic Model" xfId="628"/>
    <cellStyle name="0_060623 Ethic Model 2" xfId="629"/>
    <cellStyle name="0_060623 Ethic Model 3" xfId="630"/>
    <cellStyle name="0_060719 CA Biodim" xfId="631"/>
    <cellStyle name="0_060719 CA Biodim 2" xfId="632"/>
    <cellStyle name="0_060719 CA Biodim 3" xfId="633"/>
    <cellStyle name="0_060719 CA Biodim v3" xfId="634"/>
    <cellStyle name="0_060719 CA Biodim v3 2" xfId="635"/>
    <cellStyle name="0_060719 CA Biodim v3 3" xfId="636"/>
    <cellStyle name="0_0608_CA" xfId="637"/>
    <cellStyle name="0_0608_CA 2" xfId="638"/>
    <cellStyle name="0_0608_CA 3" xfId="639"/>
    <cellStyle name="0_0608_POI_Reporting v2" xfId="640"/>
    <cellStyle name="0_0608_POI_Reporting v2 2" xfId="641"/>
    <cellStyle name="0_0608_POI_Reporting v2 3" xfId="642"/>
    <cellStyle name="0_0609_POI_CA" xfId="643"/>
    <cellStyle name="0_0609_POI_CA 2" xfId="644"/>
    <cellStyle name="0_0609_POI_CA 3" xfId="645"/>
    <cellStyle name="0_060904 Ethic Model" xfId="646"/>
    <cellStyle name="0_060904 Ethic Model 2" xfId="647"/>
    <cellStyle name="0_060904 Ethic Model 3" xfId="648"/>
    <cellStyle name="0_060905 Ethic Model" xfId="649"/>
    <cellStyle name="0_060905 Ethic Model 2" xfId="650"/>
    <cellStyle name="0_060905 Ethic Model 3" xfId="651"/>
    <cellStyle name="0_060912 Ethic Model" xfId="652"/>
    <cellStyle name="0_060912 Ethic Model 2" xfId="653"/>
    <cellStyle name="0_060912 Ethic Model 3" xfId="654"/>
    <cellStyle name="0_060912 POI_Ajustement_Postclosing" xfId="655"/>
    <cellStyle name="0_060912 POI_Ajustement_Postclosing 2" xfId="656"/>
    <cellStyle name="0_060912 POI_Ajustement_Postclosing 3" xfId="657"/>
    <cellStyle name="0_060913 Ethic Model" xfId="658"/>
    <cellStyle name="0_060913 Ethic Model 2" xfId="659"/>
    <cellStyle name="0_060913 Ethic Model 3" xfId="660"/>
    <cellStyle name="0_060915 Biorga Model v1" xfId="661"/>
    <cellStyle name="0_060915 Biorga Model v1 2" xfId="662"/>
    <cellStyle name="0_060915 Biorga Model v1 3" xfId="663"/>
    <cellStyle name="0_060922 Ethic Reporting - Feuilles à ajouter" xfId="664"/>
    <cellStyle name="0_060922 Ethic Reporting - Feuilles à ajouter 2" xfId="665"/>
    <cellStyle name="0_060922 Ethic Reporting - Feuilles à ajouter 3" xfId="666"/>
    <cellStyle name="0_060925 Reporting Model v1" xfId="667"/>
    <cellStyle name="0_060925 Reporting Model v1 2" xfId="668"/>
    <cellStyle name="0_060925 Reporting Model v1 3" xfId="669"/>
    <cellStyle name="0_0610_POI_CA" xfId="670"/>
    <cellStyle name="0_0610_POI_CA 2" xfId="671"/>
    <cellStyle name="0_0610_POI_CA 3" xfId="672"/>
    <cellStyle name="0_0610_POI_Reporting" xfId="673"/>
    <cellStyle name="0_0610_POI_Reporting 2" xfId="674"/>
    <cellStyle name="0_0610_POI_Reporting 3" xfId="675"/>
    <cellStyle name="0_0610_POI_Reporting Model" xfId="676"/>
    <cellStyle name="0_0610_POI_Reporting Model 2" xfId="677"/>
    <cellStyle name="0_0610_POI_Reporting Model 3" xfId="678"/>
    <cellStyle name="0_061020 Ethic Model v4" xfId="679"/>
    <cellStyle name="0_061020 Ethic Model v4 2" xfId="680"/>
    <cellStyle name="0_061020 Ethic Model v4 3" xfId="681"/>
    <cellStyle name="0_061031 Celocurine Model v1" xfId="682"/>
    <cellStyle name="0_061031 Celocurine Model v1 2" xfId="683"/>
    <cellStyle name="0_061031 Celocurine Model v1 3" xfId="684"/>
    <cellStyle name="0_0611_POI_CA_Model" xfId="685"/>
    <cellStyle name="0_0611_POI_CA_Model 2" xfId="686"/>
    <cellStyle name="0_0611_POI_CA_Model 3" xfId="687"/>
    <cellStyle name="0_061127 Biorga Model v5" xfId="688"/>
    <cellStyle name="0_061127 Biorga Model v5 2" xfId="689"/>
    <cellStyle name="0_061127 Biorga Model v5 3" xfId="690"/>
    <cellStyle name="0_061206 Ethic Model" xfId="691"/>
    <cellStyle name="0_061206 Ethic Model 2" xfId="692"/>
    <cellStyle name="0_061206 Ethic Model 3" xfId="693"/>
    <cellStyle name="0_061212 Ethic Model avec BP v2" xfId="694"/>
    <cellStyle name="0_061212 Ethic Model avec BP v2 2" xfId="695"/>
    <cellStyle name="0_061212 Ethic Model avec BP v2 3" xfId="696"/>
    <cellStyle name="0_061213 BP Budget v2" xfId="697"/>
    <cellStyle name="0_061213 BP Budget v2 2" xfId="698"/>
    <cellStyle name="0_061213 BP Budget v2 3" xfId="699"/>
    <cellStyle name="0_070329 BP v3 - v20 - Reel" xfId="700"/>
    <cellStyle name="0_070329 BP v3 - v20 - Reel 2" xfId="701"/>
    <cellStyle name="0_070329 BP v3 - v20 - Reel 3" xfId="702"/>
    <cellStyle name="0_0705_POI_CA_Nouveau Modèle" xfId="703"/>
    <cellStyle name="0_0705_POI_CA_Nouveau Modèle 2" xfId="704"/>
    <cellStyle name="0_0705_POI_CA_Nouveau Modèle 3" xfId="705"/>
    <cellStyle name="0_0705_POI_Reporting_Nouveau Modèle" xfId="706"/>
    <cellStyle name="0_0705_POI_Reporting_Nouveau Modèle 2" xfId="707"/>
    <cellStyle name="0_0705_POI_Reporting_Nouveau Modèle 3" xfId="708"/>
    <cellStyle name="0_070611 BP v3 - v27" xfId="709"/>
    <cellStyle name="0_070611 BP v3 - v27 2" xfId="710"/>
    <cellStyle name="0_070611 BP v3 - v27 3" xfId="711"/>
    <cellStyle name="0_0707_POI_CA" xfId="712"/>
    <cellStyle name="0_0707_POI_CA 2" xfId="713"/>
    <cellStyle name="0_0707_POI_CA 3" xfId="714"/>
    <cellStyle name="0_0707_POI_CA Template v1" xfId="715"/>
    <cellStyle name="0_0707_POI_CA Template v1 2" xfId="716"/>
    <cellStyle name="0_0707_POI_CA Template v1 3" xfId="717"/>
    <cellStyle name="0_0707_POI_Reporting_Template v2" xfId="718"/>
    <cellStyle name="0_0707_POI_Reporting_Template v2 2" xfId="719"/>
    <cellStyle name="0_0707_POI_Reporting_Template v2 3" xfId="720"/>
    <cellStyle name="0_070916 BP v3 - v31" xfId="721"/>
    <cellStyle name="0_070916 BP v3 - v31 2" xfId="722"/>
    <cellStyle name="0_070916 BP v3 - v31 3" xfId="723"/>
    <cellStyle name="0_0801_POI_Reporting v2" xfId="724"/>
    <cellStyle name="0_0801_POI_Reporting v2 2" xfId="725"/>
    <cellStyle name="0_0801_POI_Reporting v2 3" xfId="726"/>
    <cellStyle name="0_080807 Template reporting POI 2008-2009" xfId="727"/>
    <cellStyle name="0_080807 Template reporting POI 2008-2009 2" xfId="728"/>
    <cellStyle name="0_080807 Template reporting POI 2008-2009 3" xfId="729"/>
    <cellStyle name="0_CA 2007" xfId="730"/>
    <cellStyle name="0_CA 2007 2" xfId="731"/>
    <cellStyle name="0_CA 2007 3" xfId="732"/>
    <cellStyle name="0_CA 2008E" xfId="733"/>
    <cellStyle name="0_CA 2008E 2" xfId="734"/>
    <cellStyle name="0_CA 2008E 3" xfId="735"/>
    <cellStyle name="0_CA 2008E v1" xfId="736"/>
    <cellStyle name="0_CA 2008E v1 2" xfId="737"/>
    <cellStyle name="0_CA 2008E v1 3" xfId="738"/>
    <cellStyle name="0_Classeur1" xfId="739"/>
    <cellStyle name="0_Classeur1 2" xfId="740"/>
    <cellStyle name="0_Classeur1 3" xfId="741"/>
    <cellStyle name="0_Ethic_Model" xfId="742"/>
    <cellStyle name="0_Ethic_Model 2" xfId="743"/>
    <cellStyle name="0_Ethic_Model 3" xfId="744"/>
    <cellStyle name="0_Ethic_Model v2" xfId="745"/>
    <cellStyle name="0_Ethic_Model v2 2" xfId="746"/>
    <cellStyle name="0_Ethic_Model v2 3" xfId="747"/>
    <cellStyle name="0_Graphs" xfId="748"/>
    <cellStyle name="0_Graphs 2" xfId="749"/>
    <cellStyle name="0_Graphs 3" xfId="750"/>
    <cellStyle name="0_Hamelin_Model_V2" xfId="751"/>
    <cellStyle name="0_Hamelin_Model_V2 2" xfId="752"/>
    <cellStyle name="0_Hamelin_Model_V2 3" xfId="753"/>
    <cellStyle name="0_IRR" xfId="754"/>
    <cellStyle name="0_IRR 2" xfId="755"/>
    <cellStyle name="0_IRR 3" xfId="756"/>
    <cellStyle name="0_REPORT JUILLET POI" xfId="757"/>
    <cellStyle name="0_REPORT JUILLET POI 2" xfId="758"/>
    <cellStyle name="0_REPORT JUILLET POI 3" xfId="759"/>
    <cellStyle name="0_SGV" xfId="760"/>
    <cellStyle name="0_SGV 2" xfId="761"/>
    <cellStyle name="0_SGV 3" xfId="762"/>
    <cellStyle name="0_Sum" xfId="763"/>
    <cellStyle name="0_Sum 2" xfId="764"/>
    <cellStyle name="0_Sum 3" xfId="765"/>
    <cellStyle name="0_Template LBO Cover Page" xfId="766"/>
    <cellStyle name="0_Template LBO Cover Page 2" xfId="767"/>
    <cellStyle name="0_Template LBO Cover Page 3" xfId="768"/>
    <cellStyle name="01" xfId="769"/>
    <cellStyle name="01 2" xfId="770"/>
    <cellStyle name="01 2 2" xfId="771"/>
    <cellStyle name="01 2 3" xfId="772"/>
    <cellStyle name="01 3" xfId="773"/>
    <cellStyle name="06" xfId="774"/>
    <cellStyle name="06 2" xfId="775"/>
    <cellStyle name="06 3" xfId="776"/>
    <cellStyle name="06 F" xfId="777"/>
    <cellStyle name="06 F 2" xfId="778"/>
    <cellStyle name="06 F 3" xfId="779"/>
    <cellStyle name="07" xfId="780"/>
    <cellStyle name="07 2" xfId="781"/>
    <cellStyle name="07 3" xfId="782"/>
    <cellStyle name="07 F" xfId="783"/>
    <cellStyle name="07 F 2" xfId="784"/>
    <cellStyle name="07 F 3" xfId="785"/>
    <cellStyle name="08" xfId="786"/>
    <cellStyle name="08 2" xfId="787"/>
    <cellStyle name="08 3" xfId="788"/>
    <cellStyle name="08 F" xfId="789"/>
    <cellStyle name="08 F 2" xfId="790"/>
    <cellStyle name="08 F 3" xfId="791"/>
    <cellStyle name="08 FK" xfId="792"/>
    <cellStyle name="08 FK 2" xfId="793"/>
    <cellStyle name="08 FK 3" xfId="794"/>
    <cellStyle name="08 K" xfId="795"/>
    <cellStyle name="08 K 2" xfId="796"/>
    <cellStyle name="08 K 3" xfId="797"/>
    <cellStyle name="09" xfId="798"/>
    <cellStyle name="09 2" xfId="799"/>
    <cellStyle name="09 3" xfId="800"/>
    <cellStyle name="09 F" xfId="801"/>
    <cellStyle name="09 F 2" xfId="802"/>
    <cellStyle name="09 F 3" xfId="803"/>
    <cellStyle name="09 FK" xfId="804"/>
    <cellStyle name="09 FK 2" xfId="805"/>
    <cellStyle name="09 FK 3" xfId="806"/>
    <cellStyle name="09 FS" xfId="807"/>
    <cellStyle name="09 FS 2" xfId="808"/>
    <cellStyle name="09 FS 3" xfId="809"/>
    <cellStyle name="09 FU" xfId="810"/>
    <cellStyle name="09 FU 2" xfId="811"/>
    <cellStyle name="09 FU 3" xfId="812"/>
    <cellStyle name="0dp" xfId="813"/>
    <cellStyle name="0dp 2" xfId="814"/>
    <cellStyle name="0dp 3" xfId="815"/>
    <cellStyle name="1" xfId="816"/>
    <cellStyle name="-1" xfId="817"/>
    <cellStyle name="1 000 K?_laroux" xfId="818"/>
    <cellStyle name="1 000 Kč_laroux" xfId="819"/>
    <cellStyle name="1 2" xfId="820"/>
    <cellStyle name="-1 2" xfId="821"/>
    <cellStyle name="1 3" xfId="822"/>
    <cellStyle name="-1 3" xfId="823"/>
    <cellStyle name="1.000/(1,000)" xfId="824"/>
    <cellStyle name="1.000/(1,000) 2" xfId="825"/>
    <cellStyle name="1.000/(1,000) 3" xfId="826"/>
    <cellStyle name="10" xfId="827"/>
    <cellStyle name="10 2" xfId="828"/>
    <cellStyle name="10 3" xfId="829"/>
    <cellStyle name="10 F" xfId="830"/>
    <cellStyle name="10 F 2" xfId="831"/>
    <cellStyle name="10 F 3" xfId="832"/>
    <cellStyle name="10 FK" xfId="833"/>
    <cellStyle name="10 FK 2" xfId="834"/>
    <cellStyle name="10 FK 3" xfId="835"/>
    <cellStyle name="10 FU" xfId="836"/>
    <cellStyle name="10 FU 2" xfId="837"/>
    <cellStyle name="10 FU 3" xfId="838"/>
    <cellStyle name="1000/- %" xfId="839"/>
    <cellStyle name="1000/- % 2" xfId="840"/>
    <cellStyle name="1000/- % 2 2" xfId="841"/>
    <cellStyle name="1000/- % 2 3" xfId="842"/>
    <cellStyle name="1000/- % 3" xfId="843"/>
    <cellStyle name="1000-sep (2 dec)_Backbone Cost Talkline Internet, Festnetz and Combined" xfId="844"/>
    <cellStyle name="11" xfId="845"/>
    <cellStyle name="11 2" xfId="846"/>
    <cellStyle name="11 3" xfId="847"/>
    <cellStyle name="11 F" xfId="848"/>
    <cellStyle name="11 F 2" xfId="849"/>
    <cellStyle name="11 F 3" xfId="850"/>
    <cellStyle name="11 FK" xfId="851"/>
    <cellStyle name="11 FK 2" xfId="852"/>
    <cellStyle name="11 FK 3" xfId="853"/>
    <cellStyle name="11 FU" xfId="854"/>
    <cellStyle name="11 FU 2" xfId="855"/>
    <cellStyle name="11 FU 3" xfId="856"/>
    <cellStyle name="12" xfId="857"/>
    <cellStyle name="12 2" xfId="858"/>
    <cellStyle name="12 3" xfId="859"/>
    <cellStyle name="12 F" xfId="860"/>
    <cellStyle name="12 F 2" xfId="861"/>
    <cellStyle name="12 F 3" xfId="862"/>
    <cellStyle name="12 FK" xfId="863"/>
    <cellStyle name="12 FK 2" xfId="864"/>
    <cellStyle name="12 FK 3" xfId="865"/>
    <cellStyle name="12 FU" xfId="866"/>
    <cellStyle name="12 FU 2" xfId="867"/>
    <cellStyle name="12 FU 3" xfId="868"/>
    <cellStyle name="14 F" xfId="869"/>
    <cellStyle name="14 F 2" xfId="870"/>
    <cellStyle name="14 F 3" xfId="871"/>
    <cellStyle name="14 FK" xfId="872"/>
    <cellStyle name="14 FK 2" xfId="873"/>
    <cellStyle name="14 FK 3" xfId="874"/>
    <cellStyle name="14 FU" xfId="875"/>
    <cellStyle name="14 FU 2" xfId="876"/>
    <cellStyle name="14 FU 3" xfId="877"/>
    <cellStyle name="16 F" xfId="878"/>
    <cellStyle name="16 F 2" xfId="879"/>
    <cellStyle name="16 F 3" xfId="880"/>
    <cellStyle name="16 FK" xfId="881"/>
    <cellStyle name="16 FK 2" xfId="882"/>
    <cellStyle name="16 FK 3" xfId="883"/>
    <cellStyle name="16 FU" xfId="884"/>
    <cellStyle name="16 FU 2" xfId="885"/>
    <cellStyle name="16 FU 3" xfId="886"/>
    <cellStyle name="18 F" xfId="887"/>
    <cellStyle name="18 F 2" xfId="888"/>
    <cellStyle name="18 F 3" xfId="889"/>
    <cellStyle name="18 FK" xfId="890"/>
    <cellStyle name="18 FK 2" xfId="891"/>
    <cellStyle name="18 FK 3" xfId="892"/>
    <cellStyle name="18 FU" xfId="893"/>
    <cellStyle name="18 FU 2" xfId="894"/>
    <cellStyle name="18 FU 3" xfId="895"/>
    <cellStyle name="2" xfId="896"/>
    <cellStyle name="2 2" xfId="897"/>
    <cellStyle name="2 3" xfId="898"/>
    <cellStyle name="20 % - Accent1" xfId="899"/>
    <cellStyle name="20 % - Accent1 2" xfId="900"/>
    <cellStyle name="20 % - Accent1 3" xfId="901"/>
    <cellStyle name="20 % - Accent2" xfId="902"/>
    <cellStyle name="20 % - Accent2 2" xfId="903"/>
    <cellStyle name="20 % - Accent2 3" xfId="904"/>
    <cellStyle name="20 % - Accent3" xfId="905"/>
    <cellStyle name="20 % - Accent3 2" xfId="906"/>
    <cellStyle name="20 % - Accent3 3" xfId="907"/>
    <cellStyle name="20 % - Accent4" xfId="908"/>
    <cellStyle name="20 % - Accent4 2" xfId="909"/>
    <cellStyle name="20 % - Accent4 3" xfId="910"/>
    <cellStyle name="20 % - Accent5" xfId="911"/>
    <cellStyle name="20 % - Accent5 2" xfId="912"/>
    <cellStyle name="20 % - Accent5 3" xfId="913"/>
    <cellStyle name="20 % - Accent6" xfId="914"/>
    <cellStyle name="20 % - Accent6 2" xfId="915"/>
    <cellStyle name="20 % - Accent6 3" xfId="916"/>
    <cellStyle name="20% - Accent6 2" xfId="917"/>
    <cellStyle name="20% - Colore 1" xfId="918"/>
    <cellStyle name="20% - Colore 2" xfId="919"/>
    <cellStyle name="20% - Colore 3" xfId="920"/>
    <cellStyle name="20% - Colore 4" xfId="921"/>
    <cellStyle name="20% - Colore 5" xfId="922"/>
    <cellStyle name="20% - Colore 6" xfId="923"/>
    <cellStyle name="20% - Énfasis1" xfId="924"/>
    <cellStyle name="20% - Énfasis1 2" xfId="925"/>
    <cellStyle name="20% - Énfasis1 3" xfId="926"/>
    <cellStyle name="20% - Énfasis2" xfId="927"/>
    <cellStyle name="20% - Énfasis2 2" xfId="928"/>
    <cellStyle name="20% - Énfasis2 3" xfId="929"/>
    <cellStyle name="20% - Énfasis3" xfId="930"/>
    <cellStyle name="20% - Énfasis3 2" xfId="931"/>
    <cellStyle name="20% - Énfasis3 3" xfId="932"/>
    <cellStyle name="20% - Énfasis4" xfId="933"/>
    <cellStyle name="20% - Énfasis4 2" xfId="934"/>
    <cellStyle name="20% - Énfasis4 3" xfId="935"/>
    <cellStyle name="20% - Énfasis5" xfId="936"/>
    <cellStyle name="20% - Énfasis5 2" xfId="937"/>
    <cellStyle name="20% - Énfasis5 3" xfId="938"/>
    <cellStyle name="20% - Énfasis6" xfId="939"/>
    <cellStyle name="20% - Énfasis6 2" xfId="940"/>
    <cellStyle name="20% - Énfasis6 3" xfId="941"/>
    <cellStyle name="24 F" xfId="942"/>
    <cellStyle name="24 F 2" xfId="943"/>
    <cellStyle name="24 F 3" xfId="944"/>
    <cellStyle name="24 FK" xfId="945"/>
    <cellStyle name="24 FK 2" xfId="946"/>
    <cellStyle name="24 FK 3" xfId="947"/>
    <cellStyle name="24 FU" xfId="948"/>
    <cellStyle name="24 FU 2" xfId="949"/>
    <cellStyle name="24 FU 3" xfId="950"/>
    <cellStyle name="2x" xfId="951"/>
    <cellStyle name="2x 2" xfId="952"/>
    <cellStyle name="2x 3" xfId="953"/>
    <cellStyle name="3" xfId="954"/>
    <cellStyle name="3 2" xfId="955"/>
    <cellStyle name="3 3" xfId="956"/>
    <cellStyle name="³¬¼¶Á´½Ó" xfId="957"/>
    <cellStyle name="³¬¼¶Á´½Ó 2" xfId="958"/>
    <cellStyle name="³¬¼¶Á´½Ó 3" xfId="959"/>
    <cellStyle name="3f1?assumption(tj)t" xfId="960"/>
    <cellStyle name="3f1?assumption(tj)t 2" xfId="961"/>
    <cellStyle name="3f1?assumption(tj)t 3" xfId="962"/>
    <cellStyle name="3f1?p&amp;l(tj)i" xfId="963"/>
    <cellStyle name="3f1?p&amp;l(tj)i 2" xfId="964"/>
    <cellStyle name="3f1?p&amp;l(tj)i 3" xfId="965"/>
    <cellStyle name="40 % - Accent1" xfId="966"/>
    <cellStyle name="40 % - Accent1 2" xfId="967"/>
    <cellStyle name="40 % - Accent1 3" xfId="968"/>
    <cellStyle name="40 % - Accent2" xfId="969"/>
    <cellStyle name="40 % - Accent2 2" xfId="970"/>
    <cellStyle name="40 % - Accent2 3" xfId="971"/>
    <cellStyle name="40 % - Accent3" xfId="972"/>
    <cellStyle name="40 % - Accent3 2" xfId="973"/>
    <cellStyle name="40 % - Accent3 3" xfId="974"/>
    <cellStyle name="40 % - Accent4" xfId="975"/>
    <cellStyle name="40 % - Accent4 2" xfId="976"/>
    <cellStyle name="40 % - Accent4 3" xfId="977"/>
    <cellStyle name="40 % - Accent5" xfId="978"/>
    <cellStyle name="40 % - Accent5 2" xfId="979"/>
    <cellStyle name="40 % - Accent5 3" xfId="980"/>
    <cellStyle name="40 % - Accent6" xfId="981"/>
    <cellStyle name="40 % - Accent6 2" xfId="982"/>
    <cellStyle name="40 % - Accent6 3" xfId="983"/>
    <cellStyle name="40% - Colore 1" xfId="984"/>
    <cellStyle name="40% - Colore 2" xfId="985"/>
    <cellStyle name="40% - Colore 3" xfId="986"/>
    <cellStyle name="40% - Colore 4" xfId="987"/>
    <cellStyle name="40% - Colore 5" xfId="988"/>
    <cellStyle name="40% - Colore 6" xfId="989"/>
    <cellStyle name="40% - Énfasis1" xfId="990"/>
    <cellStyle name="40% - Énfasis1 2" xfId="991"/>
    <cellStyle name="40% - Énfasis1 3" xfId="992"/>
    <cellStyle name="40% - Énfasis2" xfId="993"/>
    <cellStyle name="40% - Énfasis2 2" xfId="994"/>
    <cellStyle name="40% - Énfasis2 3" xfId="995"/>
    <cellStyle name="40% - Énfasis3" xfId="996"/>
    <cellStyle name="40% - Énfasis3 2" xfId="997"/>
    <cellStyle name="40% - Énfasis3 3" xfId="998"/>
    <cellStyle name="40% - Énfasis4" xfId="999"/>
    <cellStyle name="40% - Énfasis4 2" xfId="1000"/>
    <cellStyle name="40% - Énfasis4 3" xfId="1001"/>
    <cellStyle name="40% - Énfasis5" xfId="1002"/>
    <cellStyle name="40% - Énfasis5 2" xfId="1003"/>
    <cellStyle name="40% - Énfasis5 3" xfId="1004"/>
    <cellStyle name="40% - Énfasis6" xfId="1005"/>
    <cellStyle name="40% - Énfasis6 2" xfId="1006"/>
    <cellStyle name="40% - Énfasis6 3" xfId="1007"/>
    <cellStyle name="60 % - Accent1" xfId="1008"/>
    <cellStyle name="60 % - Accent1 2" xfId="1009"/>
    <cellStyle name="60 % - Accent1 3" xfId="1010"/>
    <cellStyle name="60 % - Accent2" xfId="1011"/>
    <cellStyle name="60 % - Accent2 2" xfId="1012"/>
    <cellStyle name="60 % - Accent2 3" xfId="1013"/>
    <cellStyle name="60 % - Accent3" xfId="1014"/>
    <cellStyle name="60 % - Accent3 2" xfId="1015"/>
    <cellStyle name="60 % - Accent3 3" xfId="1016"/>
    <cellStyle name="60 % - Accent4" xfId="1017"/>
    <cellStyle name="60 % - Accent4 2" xfId="1018"/>
    <cellStyle name="60 % - Accent4 3" xfId="1019"/>
    <cellStyle name="60 % - Accent5" xfId="1020"/>
    <cellStyle name="60 % - Accent5 2" xfId="1021"/>
    <cellStyle name="60 % - Accent5 3" xfId="1022"/>
    <cellStyle name="60 % - Accent6" xfId="1023"/>
    <cellStyle name="60 % - Accent6 2" xfId="1024"/>
    <cellStyle name="60 % - Accent6 3" xfId="1025"/>
    <cellStyle name="60% - Colore 1" xfId="1026"/>
    <cellStyle name="60% - Colore 2" xfId="1027"/>
    <cellStyle name="60% - Colore 3" xfId="1028"/>
    <cellStyle name="60% - Colore 4" xfId="1029"/>
    <cellStyle name="60% - Colore 5" xfId="1030"/>
    <cellStyle name="60% - Colore 6" xfId="1031"/>
    <cellStyle name="60% - Énfasis1" xfId="1032"/>
    <cellStyle name="60% - Énfasis1 2" xfId="1033"/>
    <cellStyle name="60% - Énfasis1 3" xfId="1034"/>
    <cellStyle name="60% - Énfasis2" xfId="1035"/>
    <cellStyle name="60% - Énfasis2 2" xfId="1036"/>
    <cellStyle name="60% - Énfasis2 3" xfId="1037"/>
    <cellStyle name="60% - Énfasis3" xfId="1038"/>
    <cellStyle name="60% - Énfasis3 2" xfId="1039"/>
    <cellStyle name="60% - Énfasis3 3" xfId="1040"/>
    <cellStyle name="60% - Énfasis4" xfId="1041"/>
    <cellStyle name="60% - Énfasis4 2" xfId="1042"/>
    <cellStyle name="60% - Énfasis4 3" xfId="1043"/>
    <cellStyle name="60% - Énfasis5" xfId="1044"/>
    <cellStyle name="60% - Énfasis5 2" xfId="1045"/>
    <cellStyle name="60% - Énfasis5 3" xfId="1046"/>
    <cellStyle name="60% - Énfasis6" xfId="1047"/>
    <cellStyle name="60% - Énfasis6 2" xfId="1048"/>
    <cellStyle name="60% - Énfasis6 3" xfId="1049"/>
    <cellStyle name="7" xfId="1050"/>
    <cellStyle name="7 2" xfId="1051"/>
    <cellStyle name="7 3" xfId="1052"/>
    <cellStyle name="752131" xfId="1053"/>
    <cellStyle name="752131 2" xfId="1054"/>
    <cellStyle name="752131 3" xfId="1055"/>
    <cellStyle name="A modif Blanc" xfId="1056"/>
    <cellStyle name="A modif Blanc 2" xfId="1057"/>
    <cellStyle name="A modif Blanc 3" xfId="1058"/>
    <cellStyle name="A modifier" xfId="1059"/>
    <cellStyle name="A modifier 2" xfId="1060"/>
    <cellStyle name="A modifier 3" xfId="1061"/>
    <cellStyle name="A¨­￠￢￠O [0]_C¡IAo_AoAUAy¡ÆeC¡I " xfId="1062"/>
    <cellStyle name="A¨­￠￢￠O_AoAUAy¡ÆeC¡I " xfId="1063"/>
    <cellStyle name="Abstimmung" xfId="1064"/>
    <cellStyle name="Abstimmung 2" xfId="1065"/>
    <cellStyle name="Abstimmung 2 2" xfId="1066"/>
    <cellStyle name="Abstimmung 2 3" xfId="1067"/>
    <cellStyle name="Abstimmung 3" xfId="1068"/>
    <cellStyle name="AbstimmungLeer" xfId="1069"/>
    <cellStyle name="AbstimmungLeer 2" xfId="1070"/>
    <cellStyle name="AbstimmungLeer 3" xfId="1071"/>
    <cellStyle name="ac" xfId="1072"/>
    <cellStyle name="ac 2" xfId="1073"/>
    <cellStyle name="ac 3" xfId="1074"/>
    <cellStyle name="Accounting" xfId="1075"/>
    <cellStyle name="Accounting 2" xfId="1076"/>
    <cellStyle name="Accounting 3" xfId="1077"/>
    <cellStyle name="active" xfId="1078"/>
    <cellStyle name="active 2" xfId="1079"/>
    <cellStyle name="active 3" xfId="1080"/>
    <cellStyle name="add" xfId="1081"/>
    <cellStyle name="add 2" xfId="1082"/>
    <cellStyle name="add 3" xfId="1083"/>
    <cellStyle name="AFE" xfId="1084"/>
    <cellStyle name="AFE 2" xfId="1085"/>
    <cellStyle name="AFE 3" xfId="1086"/>
    <cellStyle name="ÀH«áªº¶W³sµ²" xfId="1087"/>
    <cellStyle name="ÀH«áªº¶W³sµ² 2" xfId="1088"/>
    <cellStyle name="ÀH«áªº¶W³sµ² 3" xfId="1089"/>
    <cellStyle name="AMADescripColum" xfId="1090"/>
    <cellStyle name="AMADescripColum 2" xfId="1091"/>
    <cellStyle name="AMADescripColum 3" xfId="1092"/>
    <cellStyle name="AMADescripIP" xfId="1093"/>
    <cellStyle name="AMADescripIP 2" xfId="1094"/>
    <cellStyle name="AMADescripIP 3" xfId="1095"/>
    <cellStyle name="AMADescription" xfId="1096"/>
    <cellStyle name="AMADescription 2" xfId="1097"/>
    <cellStyle name="AMADescription 3" xfId="1098"/>
    <cellStyle name="AMADescripTot" xfId="1099"/>
    <cellStyle name="AMADescripTot 2" xfId="1100"/>
    <cellStyle name="AMADescripTot 3" xfId="1101"/>
    <cellStyle name="AMADescripTotAcct" xfId="1102"/>
    <cellStyle name="AMADescripTotAcct 2" xfId="1103"/>
    <cellStyle name="AMADescripTotAcct 3" xfId="1104"/>
    <cellStyle name="AMAInput" xfId="1105"/>
    <cellStyle name="AMAInput 2" xfId="1106"/>
    <cellStyle name="AMAInput 3" xfId="1107"/>
    <cellStyle name="AMATotal" xfId="1108"/>
    <cellStyle name="AMATotal 2" xfId="1109"/>
    <cellStyle name="AMATotal 3" xfId="1110"/>
    <cellStyle name="Angus" xfId="1111"/>
    <cellStyle name="Angus 2" xfId="1112"/>
    <cellStyle name="Angus 3" xfId="1113"/>
    <cellStyle name="Années" xfId="1114"/>
    <cellStyle name="Années 2" xfId="1115"/>
    <cellStyle name="Années 3" xfId="1116"/>
    <cellStyle name="args.style" xfId="1117"/>
    <cellStyle name="args.style 2" xfId="1118"/>
    <cellStyle name="args.style 3" xfId="1119"/>
    <cellStyle name="Arial 10" xfId="1120"/>
    <cellStyle name="Arial 12" xfId="1121"/>
    <cellStyle name="Array" xfId="1122"/>
    <cellStyle name="Array 2" xfId="1123"/>
    <cellStyle name="Array 3" xfId="1124"/>
    <cellStyle name="at" xfId="1125"/>
    <cellStyle name="at 2" xfId="1126"/>
    <cellStyle name="at 3" xfId="1127"/>
    <cellStyle name="Avertissement" xfId="1128"/>
    <cellStyle name="Avertissement 2" xfId="1129"/>
    <cellStyle name="Avertissement 3" xfId="1130"/>
    <cellStyle name="AxeHor" xfId="1131"/>
    <cellStyle name="AxeHor 2" xfId="1132"/>
    <cellStyle name="AxeHor 3" xfId="1133"/>
    <cellStyle name="b" xfId="1134"/>
    <cellStyle name="b 2" xfId="1135"/>
    <cellStyle name="b 3" xfId="1136"/>
    <cellStyle name="b%0" xfId="1137"/>
    <cellStyle name="b%0 2" xfId="1138"/>
    <cellStyle name="b%0 3" xfId="1139"/>
    <cellStyle name="b%1" xfId="1140"/>
    <cellStyle name="b%1 2" xfId="1141"/>
    <cellStyle name="b%1 3" xfId="1142"/>
    <cellStyle name="b%2" xfId="1143"/>
    <cellStyle name="b%2 2" xfId="1144"/>
    <cellStyle name="b%2 3" xfId="1145"/>
    <cellStyle name="B&amp;W" xfId="1146"/>
    <cellStyle name="B&amp;W 2" xfId="1147"/>
    <cellStyle name="B&amp;W 3" xfId="1148"/>
    <cellStyle name="B&amp;Wbold" xfId="1149"/>
    <cellStyle name="B&amp;Wbold 2" xfId="1150"/>
    <cellStyle name="B&amp;Wbold 3" xfId="1151"/>
    <cellStyle name="b0" xfId="1152"/>
    <cellStyle name="b0 2" xfId="1153"/>
    <cellStyle name="b0 2 2" xfId="1154"/>
    <cellStyle name="b0 2 3" xfId="1155"/>
    <cellStyle name="b0 3" xfId="1156"/>
    <cellStyle name="b09" xfId="1157"/>
    <cellStyle name="b09 2" xfId="1158"/>
    <cellStyle name="b09 3" xfId="1159"/>
    <cellStyle name="b1" xfId="1160"/>
    <cellStyle name="b1 2" xfId="1161"/>
    <cellStyle name="b1 3" xfId="1162"/>
    <cellStyle name="b2" xfId="1163"/>
    <cellStyle name="b2 2" xfId="1164"/>
    <cellStyle name="b2 3" xfId="1165"/>
    <cellStyle name="b3" xfId="1166"/>
    <cellStyle name="b3 2" xfId="1167"/>
    <cellStyle name="b3 3" xfId="1168"/>
    <cellStyle name="b4" xfId="1169"/>
    <cellStyle name="b4 2" xfId="1170"/>
    <cellStyle name="b4 3" xfId="1171"/>
    <cellStyle name="Bad 2" xfId="1172"/>
    <cellStyle name="Bandeau" xfId="1173"/>
    <cellStyle name="Bandeau 2" xfId="1174"/>
    <cellStyle name="Bandeau 3" xfId="1175"/>
    <cellStyle name="Basic" xfId="1176"/>
    <cellStyle name="Benutzer" xfId="1177"/>
    <cellStyle name="Benutzer 2" xfId="1178"/>
    <cellStyle name="Benutzer 3" xfId="1179"/>
    <cellStyle name="Betrag" xfId="1180"/>
    <cellStyle name="Betrag 2" xfId="1181"/>
    <cellStyle name="Betrag 2 2" xfId="1182"/>
    <cellStyle name="Betrag 2 3" xfId="1183"/>
    <cellStyle name="Betrag 3" xfId="1184"/>
    <cellStyle name="BetragS" xfId="1185"/>
    <cellStyle name="BetragS 2" xfId="1186"/>
    <cellStyle name="BetragS 2 2" xfId="1187"/>
    <cellStyle name="BetragS 2 3" xfId="1188"/>
    <cellStyle name="BetragS 3" xfId="1189"/>
    <cellStyle name="BetragVorjahr" xfId="1190"/>
    <cellStyle name="BetragVorjahr 2" xfId="1191"/>
    <cellStyle name="BetragVorjahr 3" xfId="1192"/>
    <cellStyle name="Beurteilung" xfId="1193"/>
    <cellStyle name="Beurteilung 2" xfId="1194"/>
    <cellStyle name="Beurteilung 3" xfId="1195"/>
    <cellStyle name="Bewertung" xfId="1196"/>
    <cellStyle name="Bewertung 2" xfId="1197"/>
    <cellStyle name="Bewertung 3" xfId="1198"/>
    <cellStyle name="BewertungE" xfId="1199"/>
    <cellStyle name="BewertungE 2" xfId="1200"/>
    <cellStyle name="BewertungE 3" xfId="1201"/>
    <cellStyle name="BewertungS" xfId="1202"/>
    <cellStyle name="BewertungS 2" xfId="1203"/>
    <cellStyle name="BewertungS 3" xfId="1204"/>
    <cellStyle name="Bezeichnung" xfId="1205"/>
    <cellStyle name="Bezeichnung 2" xfId="1206"/>
    <cellStyle name="Bezeichnung 2 2" xfId="1207"/>
    <cellStyle name="Bezeichnung 2 3" xfId="1208"/>
    <cellStyle name="Bezeichnung 3" xfId="1209"/>
    <cellStyle name="Black" xfId="1210"/>
    <cellStyle name="Black 2" xfId="1211"/>
    <cellStyle name="Black 3" xfId="1212"/>
    <cellStyle name="BlackStrike" xfId="1213"/>
    <cellStyle name="BlackStrike 2" xfId="1214"/>
    <cellStyle name="BlackStrike 3" xfId="1215"/>
    <cellStyle name="BlackText" xfId="1216"/>
    <cellStyle name="BlackText 2" xfId="1217"/>
    <cellStyle name="BlackText 3" xfId="1218"/>
    <cellStyle name="Blank [$]" xfId="1219"/>
    <cellStyle name="Blank [$] 2" xfId="1220"/>
    <cellStyle name="Blank [$] 3" xfId="1221"/>
    <cellStyle name="Blank [%]" xfId="1222"/>
    <cellStyle name="Blank [%] 2" xfId="1223"/>
    <cellStyle name="Blank [%] 3" xfId="1224"/>
    <cellStyle name="Blank [,]" xfId="1225"/>
    <cellStyle name="Blank [,] 2" xfId="1226"/>
    <cellStyle name="Blank [,] 3" xfId="1227"/>
    <cellStyle name="Blank [1$]" xfId="1228"/>
    <cellStyle name="Blank [1$] 2" xfId="1229"/>
    <cellStyle name="Blank [1$] 3" xfId="1230"/>
    <cellStyle name="Blank [1%]" xfId="1231"/>
    <cellStyle name="Blank [1%] 2" xfId="1232"/>
    <cellStyle name="Blank [1%] 3" xfId="1233"/>
    <cellStyle name="Blank [1,]" xfId="1234"/>
    <cellStyle name="Blank [1,] 2" xfId="1235"/>
    <cellStyle name="Blank [1,] 3" xfId="1236"/>
    <cellStyle name="Blank [2$]" xfId="1237"/>
    <cellStyle name="Blank [2$] 2" xfId="1238"/>
    <cellStyle name="Blank [2$] 3" xfId="1239"/>
    <cellStyle name="Blank [2%]" xfId="1240"/>
    <cellStyle name="Blank [2%] 2" xfId="1241"/>
    <cellStyle name="Blank [2%] 3" xfId="1242"/>
    <cellStyle name="Blank [2,]" xfId="1243"/>
    <cellStyle name="Blank [2,] 2" xfId="1244"/>
    <cellStyle name="Blank [2,] 3" xfId="1245"/>
    <cellStyle name="Blank [3$]" xfId="1246"/>
    <cellStyle name="Blank [3%]" xfId="1247"/>
    <cellStyle name="Blank [3,]" xfId="1248"/>
    <cellStyle name="blue" xfId="1249"/>
    <cellStyle name="Blue 2" xfId="1250"/>
    <cellStyle name="Blue 3" xfId="1251"/>
    <cellStyle name="bluenodec" xfId="1252"/>
    <cellStyle name="bluepercent" xfId="1253"/>
    <cellStyle name="bo" xfId="1254"/>
    <cellStyle name="bo 2" xfId="1255"/>
    <cellStyle name="bo 3" xfId="1256"/>
    <cellStyle name="Body" xfId="1257"/>
    <cellStyle name="Body 2" xfId="1258"/>
    <cellStyle name="Body 3" xfId="1259"/>
    <cellStyle name="Body_$Dollars" xfId="1260"/>
    <cellStyle name="Bold/Border" xfId="1261"/>
    <cellStyle name="Bold/Border 2" xfId="1262"/>
    <cellStyle name="Bold/Border 3" xfId="1263"/>
    <cellStyle name="BoldText" xfId="1264"/>
    <cellStyle name="BoldText 2" xfId="1265"/>
    <cellStyle name="BoldText 3" xfId="1266"/>
    <cellStyle name="Bolivars" xfId="1267"/>
    <cellStyle name="Bolivars 2" xfId="1268"/>
    <cellStyle name="Bolivars 3" xfId="1269"/>
    <cellStyle name="Border" xfId="1270"/>
    <cellStyle name="Border 2" xfId="1271"/>
    <cellStyle name="Border 3" xfId="1272"/>
    <cellStyle name="Bottom" xfId="1273"/>
    <cellStyle name="Bottom 2" xfId="1274"/>
    <cellStyle name="Bottom 3" xfId="1275"/>
    <cellStyle name="Bottom bold border" xfId="1276"/>
    <cellStyle name="Bottom Edge" xfId="1277"/>
    <cellStyle name="Bottom line" xfId="1278"/>
    <cellStyle name="Bottom single border" xfId="1279"/>
    <cellStyle name="bout" xfId="1280"/>
    <cellStyle name="bout 2" xfId="1281"/>
    <cellStyle name="bout 3" xfId="1282"/>
    <cellStyle name="Brand Subtitle with Underline" xfId="1283"/>
    <cellStyle name="British Pound" xfId="1284"/>
    <cellStyle name="bt" xfId="1285"/>
    <cellStyle name="bt 2" xfId="1286"/>
    <cellStyle name="bt 3" xfId="1287"/>
    <cellStyle name="btit" xfId="1288"/>
    <cellStyle name="btit 2" xfId="1289"/>
    <cellStyle name="btit 3" xfId="1290"/>
    <cellStyle name="Buena" xfId="1291"/>
    <cellStyle name="Buena 2" xfId="1292"/>
    <cellStyle name="Buena 3" xfId="1293"/>
    <cellStyle name="Bullet" xfId="1294"/>
    <cellStyle name="Bullet [0]" xfId="1295"/>
    <cellStyle name="Bullet [2]" xfId="1296"/>
    <cellStyle name="Bullet [4]" xfId="1297"/>
    <cellStyle name="Bullet 2" xfId="1298"/>
    <cellStyle name="Bullet 3" xfId="1299"/>
    <cellStyle name="Bun" xfId="1300"/>
    <cellStyle name="c" xfId="1301"/>
    <cellStyle name="c 2" xfId="1302"/>
    <cellStyle name="c 3" xfId="1303"/>
    <cellStyle name="c_ad3" xfId="1304"/>
    <cellStyle name="c_ad3 2" xfId="1305"/>
    <cellStyle name="c_ad3 3" xfId="1306"/>
    <cellStyle name="c_ad5" xfId="1307"/>
    <cellStyle name="c_ad5 2" xfId="1308"/>
    <cellStyle name="c_ad5 3" xfId="1309"/>
    <cellStyle name="c_asko1" xfId="1310"/>
    <cellStyle name="c_asko1 2" xfId="1311"/>
    <cellStyle name="c_asko1 3" xfId="1312"/>
    <cellStyle name="c_btr_2" xfId="1313"/>
    <cellStyle name="c_btr_2 2" xfId="1314"/>
    <cellStyle name="c_btr_2 3" xfId="1315"/>
    <cellStyle name="c_btr_3" xfId="1316"/>
    <cellStyle name="c_btr_3 2" xfId="1317"/>
    <cellStyle name="c_btr_3 3" xfId="1318"/>
    <cellStyle name="c_Cases (2)" xfId="1319"/>
    <cellStyle name="c_Cases (2) 2" xfId="1320"/>
    <cellStyle name="c_Cases (2) 3" xfId="1321"/>
    <cellStyle name="c_dccmod1" xfId="1322"/>
    <cellStyle name="c_dccmod1 2" xfId="1323"/>
    <cellStyle name="c_dccmod1 3" xfId="1324"/>
    <cellStyle name="c_Earnings (2)" xfId="1325"/>
    <cellStyle name="c_Earnings (2) 2" xfId="1326"/>
    <cellStyle name="c_Earnings (2) 3" xfId="1327"/>
    <cellStyle name="c_Grouse+Pelican" xfId="1328"/>
    <cellStyle name="c_Grouse+Pelican 2" xfId="1329"/>
    <cellStyle name="c_Grouse+Pelican 3" xfId="1330"/>
    <cellStyle name="c_LBO" xfId="1331"/>
    <cellStyle name="c_LBO 2" xfId="1332"/>
    <cellStyle name="c_LBO 3" xfId="1333"/>
    <cellStyle name="c_lbo1" xfId="1334"/>
    <cellStyle name="c_lbo1 2" xfId="1335"/>
    <cellStyle name="c_lbo1 3" xfId="1336"/>
    <cellStyle name="c_lbo3" xfId="1337"/>
    <cellStyle name="c_lbo3 2" xfId="1338"/>
    <cellStyle name="c_lbo3 3" xfId="1339"/>
    <cellStyle name="c_LBO5" xfId="1340"/>
    <cellStyle name="c_LBO5 2" xfId="1341"/>
    <cellStyle name="c_LBO5 3" xfId="1342"/>
    <cellStyle name="c_Macros" xfId="1343"/>
    <cellStyle name="c_Macros (2)" xfId="1344"/>
    <cellStyle name="c_Macros (2) 2" xfId="1345"/>
    <cellStyle name="c_Macros (2) 3" xfId="1346"/>
    <cellStyle name="c_Macros 2" xfId="1347"/>
    <cellStyle name="c_Macros 3" xfId="1348"/>
    <cellStyle name="c_Manager (2)" xfId="1349"/>
    <cellStyle name="c_Manager (2) 2" xfId="1350"/>
    <cellStyle name="c_Manager (2) 3" xfId="1351"/>
    <cellStyle name="c_model1" xfId="1352"/>
    <cellStyle name="c_model1 2" xfId="1353"/>
    <cellStyle name="c_model1 3" xfId="1354"/>
    <cellStyle name="c_model6" xfId="1355"/>
    <cellStyle name="c_model6 2" xfId="1356"/>
    <cellStyle name="c_model6 3" xfId="1357"/>
    <cellStyle name="c_saft_1" xfId="1358"/>
    <cellStyle name="c_saft_1 2" xfId="1359"/>
    <cellStyle name="c_saft_1 3" xfId="1360"/>
    <cellStyle name="c_West Ham (2)" xfId="1361"/>
    <cellStyle name="c_West Ham (2) 2" xfId="1362"/>
    <cellStyle name="c_West Ham (2) 3" xfId="1363"/>
    <cellStyle name="c_Westham (2)" xfId="1364"/>
    <cellStyle name="c_Westham (2) 2" xfId="1365"/>
    <cellStyle name="c_Westham (2) 3" xfId="1366"/>
    <cellStyle name="c_Wool_01_07_12_1999" xfId="1367"/>
    <cellStyle name="c_Wool_01_07_12_1999 2" xfId="1368"/>
    <cellStyle name="c_Wool_01_07_12_1999 3" xfId="1369"/>
    <cellStyle name="c_Wool_14_12_1999_2" xfId="1370"/>
    <cellStyle name="c_Wool_14_12_1999_2 2" xfId="1371"/>
    <cellStyle name="c_Wool_14_12_1999_2 3" xfId="1372"/>
    <cellStyle name="c_Wool_15_02_2000" xfId="1373"/>
    <cellStyle name="c_Wool_15_02_2000 2" xfId="1374"/>
    <cellStyle name="c_Wool_15_02_2000 3" xfId="1375"/>
    <cellStyle name="c_Wool_28_01_2000_02" xfId="1376"/>
    <cellStyle name="c_Wool_28_01_2000_02 2" xfId="1377"/>
    <cellStyle name="c_Wool_28_01_2000_02 3" xfId="1378"/>
    <cellStyle name="c_WoolEuro_12_04_2000_02" xfId="1379"/>
    <cellStyle name="c_WoolEuro_12_04_2000_02 2" xfId="1380"/>
    <cellStyle name="c_WoolEuro_12_04_2000_02 3" xfId="1381"/>
    <cellStyle name="c_WoolEuro_17_03_2000" xfId="1382"/>
    <cellStyle name="c_WoolEuro_17_03_2000 2" xfId="1383"/>
    <cellStyle name="c_WoolEuro_17_03_2000 3" xfId="1384"/>
    <cellStyle name="c_WoolEuro_20_03_2000_3" xfId="1385"/>
    <cellStyle name="c_WoolEuro_20_03_2000_3 2" xfId="1386"/>
    <cellStyle name="c_WoolEuro_20_03_2000_3 3" xfId="1387"/>
    <cellStyle name="c_WoolEuroEx_14_04_2000_01" xfId="1388"/>
    <cellStyle name="c_WoolEuroEx_14_04_2000_01 2" xfId="1389"/>
    <cellStyle name="c_WoolEuroEx_14_04_2000_01 3" xfId="1390"/>
    <cellStyle name="c0" xfId="1391"/>
    <cellStyle name="c0'" xfId="1392"/>
    <cellStyle name="c0-" xfId="1393"/>
    <cellStyle name="C0 2" xfId="1394"/>
    <cellStyle name="c0' 2" xfId="1395"/>
    <cellStyle name="c0- 2" xfId="1396"/>
    <cellStyle name="C0 3" xfId="1397"/>
    <cellStyle name="c0' 3" xfId="1398"/>
    <cellStyle name="c0- 3" xfId="1399"/>
    <cellStyle name="c0]" xfId="1400"/>
    <cellStyle name="c0] 2" xfId="1401"/>
    <cellStyle name="c0] 3" xfId="1402"/>
    <cellStyle name="c09" xfId="1403"/>
    <cellStyle name="c09 2" xfId="1404"/>
    <cellStyle name="c09 3" xfId="1405"/>
    <cellStyle name="C1" xfId="1406"/>
    <cellStyle name="C1 2" xfId="1407"/>
    <cellStyle name="C1 3" xfId="1408"/>
    <cellStyle name="c2" xfId="1409"/>
    <cellStyle name="C2 2" xfId="1410"/>
    <cellStyle name="C2 3" xfId="1411"/>
    <cellStyle name="c22" xfId="1412"/>
    <cellStyle name="c22 2" xfId="1413"/>
    <cellStyle name="c22 3" xfId="1414"/>
    <cellStyle name="c2x" xfId="1415"/>
    <cellStyle name="c2x 2" xfId="1416"/>
    <cellStyle name="c2x 3" xfId="1417"/>
    <cellStyle name="C3" xfId="1418"/>
    <cellStyle name="C3 2" xfId="1419"/>
    <cellStyle name="C3 3" xfId="1420"/>
    <cellStyle name="Cabecera 1" xfId="1421"/>
    <cellStyle name="Cabecera 1 2" xfId="1422"/>
    <cellStyle name="Cabecera 1 3" xfId="1423"/>
    <cellStyle name="Cabecera 2" xfId="1424"/>
    <cellStyle name="Cabecera 2 2" xfId="1425"/>
    <cellStyle name="Cabecera 2 3" xfId="1426"/>
    <cellStyle name="cach" xfId="1427"/>
    <cellStyle name="cach 2" xfId="1428"/>
    <cellStyle name="cach 3" xfId="1429"/>
    <cellStyle name="Calc" xfId="1430"/>
    <cellStyle name="Calc - Blue" xfId="1431"/>
    <cellStyle name="Calc - Blue 2" xfId="1432"/>
    <cellStyle name="Calc - Blue 3" xfId="1433"/>
    <cellStyle name="Calc - Feed" xfId="1434"/>
    <cellStyle name="Calc - Feed 2" xfId="1435"/>
    <cellStyle name="Calc - Feed 3" xfId="1436"/>
    <cellStyle name="Calc - Green" xfId="1437"/>
    <cellStyle name="Calc - Green 2" xfId="1438"/>
    <cellStyle name="Calc - Green 3" xfId="1439"/>
    <cellStyle name="Calc - Grey" xfId="1440"/>
    <cellStyle name="Calc - Grey 2" xfId="1441"/>
    <cellStyle name="Calc - Grey 3" xfId="1442"/>
    <cellStyle name="Calc - White" xfId="1443"/>
    <cellStyle name="Calc - White 2" xfId="1444"/>
    <cellStyle name="Calc - White 3" xfId="1445"/>
    <cellStyle name="Calc 2" xfId="1446"/>
    <cellStyle name="Calc 3" xfId="1447"/>
    <cellStyle name="Calc Currency (0)" xfId="1448"/>
    <cellStyle name="Calc Currency (0) 2" xfId="1449"/>
    <cellStyle name="Calc Currency (0) 3" xfId="1450"/>
    <cellStyle name="Calcul" xfId="1451"/>
    <cellStyle name="Calcul 2" xfId="1452"/>
    <cellStyle name="Calcul 3" xfId="1453"/>
    <cellStyle name="Cálculo" xfId="1454"/>
    <cellStyle name="Cálculo 2" xfId="1455"/>
    <cellStyle name="Cálculo 3" xfId="1456"/>
    <cellStyle name="čárky [0]_laroux" xfId="1457"/>
    <cellStyle name="čárky_laroux" xfId="1458"/>
    <cellStyle name="category" xfId="1459"/>
    <cellStyle name="category 2" xfId="1460"/>
    <cellStyle name="category 3" xfId="1461"/>
    <cellStyle name="Celda de comprobación" xfId="1462"/>
    <cellStyle name="Celda de comprobación 2" xfId="1463"/>
    <cellStyle name="Celda de comprobación 3" xfId="1464"/>
    <cellStyle name="Celda vinculada" xfId="1465"/>
    <cellStyle name="Celda vinculada 2" xfId="1466"/>
    <cellStyle name="Celda vinculada 3" xfId="1467"/>
    <cellStyle name="Cell_Color_Customers" xfId="1468"/>
    <cellStyle name="Cellule liée" xfId="1469"/>
    <cellStyle name="Cellule liée 2" xfId="1470"/>
    <cellStyle name="Cellule liée 3" xfId="1471"/>
    <cellStyle name="Celulă legată" xfId="1472"/>
    <cellStyle name="Cents" xfId="1473"/>
    <cellStyle name="Ch, Column Header" xfId="1474"/>
    <cellStyle name="Change" xfId="1475"/>
    <cellStyle name="Change 2" xfId="1476"/>
    <cellStyle name="Change 3" xfId="1477"/>
    <cellStyle name="Changeable" xfId="1478"/>
    <cellStyle name="Changeable 2" xfId="1479"/>
    <cellStyle name="Changeable 3" xfId="1480"/>
    <cellStyle name="Cijfers in tabel" xfId="1481"/>
    <cellStyle name="Cijfers in tabel 2" xfId="1482"/>
    <cellStyle name="Cijfers in tabel 3" xfId="1483"/>
    <cellStyle name="Cijfers totaal" xfId="1484"/>
    <cellStyle name="Cijfers totaal 2" xfId="1485"/>
    <cellStyle name="Cijfers totaal 3" xfId="1486"/>
    <cellStyle name="Client Name" xfId="1487"/>
    <cellStyle name="co" xfId="1488"/>
    <cellStyle name="co 2" xfId="1489"/>
    <cellStyle name="co 3" xfId="1490"/>
    <cellStyle name="Co. Names" xfId="1491"/>
    <cellStyle name="Co. Names - Bold" xfId="1492"/>
    <cellStyle name="Co. Names - Bold 2" xfId="1493"/>
    <cellStyle name="Co. Names - Bold 3" xfId="1494"/>
    <cellStyle name="Co. Names 2" xfId="1495"/>
    <cellStyle name="Co. Names 3" xfId="1496"/>
    <cellStyle name="Co. Names_Créal - Hypothèses BP 16 12 09 covenants" xfId="1497"/>
    <cellStyle name="Code" xfId="1498"/>
    <cellStyle name="Code 2" xfId="1499"/>
    <cellStyle name="Code 3" xfId="1500"/>
    <cellStyle name="Col Heads" xfId="1501"/>
    <cellStyle name="Col Heads 2" xfId="1502"/>
    <cellStyle name="Col Heads 3" xfId="1503"/>
    <cellStyle name="Collegamento ipertestuale" xfId="1504"/>
    <cellStyle name="Collegamento ipertestuale 2" xfId="1505"/>
    <cellStyle name="Collegamento ipertestuale 3" xfId="1506"/>
    <cellStyle name="Column Headings" xfId="1507"/>
    <cellStyle name="Column_Title" xfId="1508"/>
    <cellStyle name="ColumnHeading" xfId="1509"/>
    <cellStyle name="ColumnHeading 2" xfId="1510"/>
    <cellStyle name="ColumnHeading 3" xfId="1511"/>
    <cellStyle name="Comma  - Style1" xfId="1512"/>
    <cellStyle name="Comma  - Style1 2" xfId="1513"/>
    <cellStyle name="Comma  - Style1 3" xfId="1514"/>
    <cellStyle name="Comma  - Style2" xfId="1515"/>
    <cellStyle name="Comma  - Style2 2" xfId="1516"/>
    <cellStyle name="Comma  - Style2 3" xfId="1517"/>
    <cellStyle name="Comma  - Style3" xfId="1518"/>
    <cellStyle name="Comma  - Style3 2" xfId="1519"/>
    <cellStyle name="Comma  - Style3 3" xfId="1520"/>
    <cellStyle name="Comma  - Style4" xfId="1521"/>
    <cellStyle name="Comma  - Style4 2" xfId="1522"/>
    <cellStyle name="Comma  - Style4 3" xfId="1523"/>
    <cellStyle name="Comma  - Style5" xfId="1524"/>
    <cellStyle name="Comma  - Style5 2" xfId="1525"/>
    <cellStyle name="Comma  - Style5 3" xfId="1526"/>
    <cellStyle name="Comma  - Style6" xfId="1527"/>
    <cellStyle name="Comma  - Style6 2" xfId="1528"/>
    <cellStyle name="Comma  - Style6 3" xfId="1529"/>
    <cellStyle name="Comma  - Style7" xfId="1530"/>
    <cellStyle name="Comma  - Style7 2" xfId="1531"/>
    <cellStyle name="Comma  - Style7 3" xfId="1532"/>
    <cellStyle name="Comma  - Style8" xfId="1533"/>
    <cellStyle name="Comma  - Style8 2" xfId="1534"/>
    <cellStyle name="Comma  - Style8 3" xfId="1535"/>
    <cellStyle name="Comma (0,0)" xfId="1536"/>
    <cellStyle name="Comma (0,0) -" xfId="1537"/>
    <cellStyle name="Comma (0,0) - 2" xfId="1538"/>
    <cellStyle name="Comma (0,0) - 3" xfId="1539"/>
    <cellStyle name="Comma (0,0) 2" xfId="1540"/>
    <cellStyle name="Comma (0,0) 3" xfId="1541"/>
    <cellStyle name="Comma (0,0) incl." xfId="1542"/>
    <cellStyle name="Comma (0,0) incl. 2" xfId="1543"/>
    <cellStyle name="Comma (0,0) incl. 3" xfId="1544"/>
    <cellStyle name="Comma (0,0) N/A" xfId="1545"/>
    <cellStyle name="Comma (0,0) N/A 2" xfId="1546"/>
    <cellStyle name="Comma (0,0) N/A 3" xfId="1547"/>
    <cellStyle name="Comma (0,0) TBD" xfId="1548"/>
    <cellStyle name="Comma (0,0) TBD-" xfId="1549"/>
    <cellStyle name="Comma (0,0) TBD 2" xfId="1550"/>
    <cellStyle name="Comma (0,0) TBD- 2" xfId="1551"/>
    <cellStyle name="Comma (0,0) TBD 3" xfId="1552"/>
    <cellStyle name="Comma (0,0) TBD- 3" xfId="1553"/>
    <cellStyle name="Comma (0,00)" xfId="1554"/>
    <cellStyle name="Comma (0,00) -" xfId="1555"/>
    <cellStyle name="Comma (0,00) - 2" xfId="1556"/>
    <cellStyle name="Comma (0,00) - 3" xfId="1557"/>
    <cellStyle name="Comma (0,00) 2" xfId="1558"/>
    <cellStyle name="Comma (0,00) 3" xfId="1559"/>
    <cellStyle name="Comma (0,00) incl." xfId="1560"/>
    <cellStyle name="Comma (0,00) incl. 2" xfId="1561"/>
    <cellStyle name="Comma (0,00) incl. 3" xfId="1562"/>
    <cellStyle name="Comma (0,00) N/A" xfId="1563"/>
    <cellStyle name="Comma (0,00) N/A 2" xfId="1564"/>
    <cellStyle name="Comma (0,00) N/A 3" xfId="1565"/>
    <cellStyle name="Comma (0,00) TBD" xfId="1566"/>
    <cellStyle name="Comma (0,00) TBD-" xfId="1567"/>
    <cellStyle name="Comma (0,00) TBD 2" xfId="1568"/>
    <cellStyle name="Comma (0,00) TBD- 2" xfId="1569"/>
    <cellStyle name="Comma (0,00) TBD 3" xfId="1570"/>
    <cellStyle name="Comma (0,00) TBD- 3" xfId="1571"/>
    <cellStyle name="Comma (0,000)" xfId="1572"/>
    <cellStyle name="Comma (0,000) -" xfId="1573"/>
    <cellStyle name="Comma (0,000) - 2" xfId="1574"/>
    <cellStyle name="Comma (0,000) - 3" xfId="1575"/>
    <cellStyle name="Comma (0,000) 2" xfId="1576"/>
    <cellStyle name="Comma (0,000) 3" xfId="1577"/>
    <cellStyle name="Comma (0,000) incl." xfId="1578"/>
    <cellStyle name="Comma (0,000) incl. 2" xfId="1579"/>
    <cellStyle name="Comma (0,000) incl. 3" xfId="1580"/>
    <cellStyle name="Comma (0,000) N/A" xfId="1581"/>
    <cellStyle name="Comma (0,000) N/A 2" xfId="1582"/>
    <cellStyle name="Comma (0,000) N/A 3" xfId="1583"/>
    <cellStyle name="Comma (0,000) TBD" xfId="1584"/>
    <cellStyle name="Comma (0,000) TBD-" xfId="1585"/>
    <cellStyle name="Comma (0,000) TBD 2" xfId="1586"/>
    <cellStyle name="Comma (0,000) TBD- 2" xfId="1587"/>
    <cellStyle name="Comma (0,000) TBD 3" xfId="1588"/>
    <cellStyle name="Comma (0,000) TBD- 3" xfId="1589"/>
    <cellStyle name="COMMA (2)" xfId="1590"/>
    <cellStyle name="COMMA (2) 2" xfId="1591"/>
    <cellStyle name="COMMA (2) 3" xfId="1592"/>
    <cellStyle name="Comma [0.0]" xfId="1593"/>
    <cellStyle name="Comma [0.0] 2" xfId="1594"/>
    <cellStyle name="Comma [0.0] 3" xfId="1595"/>
    <cellStyle name="Comma [0] -" xfId="1596"/>
    <cellStyle name="Comma [0] - 2" xfId="1597"/>
    <cellStyle name="Comma [0] - 3" xfId="1598"/>
    <cellStyle name="Comma [0] incl." xfId="1599"/>
    <cellStyle name="Comma [0] incl. 2" xfId="1600"/>
    <cellStyle name="Comma [0] incl. 3" xfId="1601"/>
    <cellStyle name="Comma [0] N/A" xfId="1602"/>
    <cellStyle name="Comma [0] N/A 2" xfId="1603"/>
    <cellStyle name="Comma [0] N/A 3" xfId="1604"/>
    <cellStyle name="Comma [0] TBD" xfId="1605"/>
    <cellStyle name="Comma [0] TBD-" xfId="1606"/>
    <cellStyle name="Comma [0] TBD 2" xfId="1607"/>
    <cellStyle name="Comma [0] TBD- 2" xfId="1608"/>
    <cellStyle name="Comma [0] TBD 3" xfId="1609"/>
    <cellStyle name="Comma [0] TBD- 3" xfId="1610"/>
    <cellStyle name="Comma [0] Total" xfId="1611"/>
    <cellStyle name="Comma [0]; --" xfId="1612"/>
    <cellStyle name="Comma [0]; -- 2" xfId="1613"/>
    <cellStyle name="Comma [0]; -- 3" xfId="1614"/>
    <cellStyle name="Comma [1]" xfId="1615"/>
    <cellStyle name="Comma [1] 2" xfId="1616"/>
    <cellStyle name="Comma [1] 3" xfId="1617"/>
    <cellStyle name="Comma [1] Total" xfId="1618"/>
    <cellStyle name="Comma [1]_GP_NEM_4" xfId="1619"/>
    <cellStyle name="Comma [2]" xfId="1620"/>
    <cellStyle name="Comma [2] 2" xfId="1621"/>
    <cellStyle name="Comma [2] 3" xfId="1622"/>
    <cellStyle name="Comma [2] Total" xfId="1623"/>
    <cellStyle name="Comma [2]_Funds Flow 01" xfId="1624"/>
    <cellStyle name="Comma [3]" xfId="1625"/>
    <cellStyle name="Comma [3] 2" xfId="1626"/>
    <cellStyle name="Comma [3] 3" xfId="1627"/>
    <cellStyle name="Comma 0" xfId="1628"/>
    <cellStyle name="Comma 0 2" xfId="1629"/>
    <cellStyle name="Comma 0 3" xfId="1630"/>
    <cellStyle name="Comma 0*" xfId="1631"/>
    <cellStyle name="Comma 0_a" xfId="1632"/>
    <cellStyle name="Comma 10" xfId="1633"/>
    <cellStyle name="Comma 10 2" xfId="1634"/>
    <cellStyle name="Comma 10 3" xfId="1635"/>
    <cellStyle name="Comma 11" xfId="1636"/>
    <cellStyle name="Comma 11 2" xfId="1637"/>
    <cellStyle name="Comma 11 3" xfId="1638"/>
    <cellStyle name="Comma 12" xfId="1639"/>
    <cellStyle name="Comma 12 2" xfId="1640"/>
    <cellStyle name="Comma 12 3" xfId="1641"/>
    <cellStyle name="Comma 13" xfId="1642"/>
    <cellStyle name="Comma 13 2" xfId="1643"/>
    <cellStyle name="Comma 13 3" xfId="1644"/>
    <cellStyle name="Comma 14" xfId="1645"/>
    <cellStyle name="Comma 14 2" xfId="1646"/>
    <cellStyle name="Comma 14 3" xfId="1647"/>
    <cellStyle name="Comma 15" xfId="1648"/>
    <cellStyle name="Comma 15 2" xfId="1649"/>
    <cellStyle name="Comma 15 3" xfId="1650"/>
    <cellStyle name="Comma 16" xfId="1651"/>
    <cellStyle name="Comma 16 2" xfId="1652"/>
    <cellStyle name="Comma 16 3" xfId="1653"/>
    <cellStyle name="Comma 17" xfId="1654"/>
    <cellStyle name="Comma 17 2" xfId="1655"/>
    <cellStyle name="Comma 17 3" xfId="1656"/>
    <cellStyle name="Comma 18" xfId="1657"/>
    <cellStyle name="Comma 18 2" xfId="1658"/>
    <cellStyle name="Comma 18 3" xfId="1659"/>
    <cellStyle name="Comma 19" xfId="1660"/>
    <cellStyle name="Comma 19 2" xfId="1661"/>
    <cellStyle name="Comma 19 3" xfId="1662"/>
    <cellStyle name="Comma 2" xfId="1663"/>
    <cellStyle name="Comma 2 2" xfId="1664"/>
    <cellStyle name="Comma 2 2 2" xfId="1665"/>
    <cellStyle name="Comma 2 2 2 2" xfId="1666"/>
    <cellStyle name="Comma 2 2 2 3" xfId="1667"/>
    <cellStyle name="Comma 2 2 3" xfId="1668"/>
    <cellStyle name="Comma 2 2 3 2" xfId="1669"/>
    <cellStyle name="Comma 2 2 3 3" xfId="1670"/>
    <cellStyle name="Comma 2 2 4" xfId="1671"/>
    <cellStyle name="Comma 2 2 5" xfId="1672"/>
    <cellStyle name="Comma 2 3" xfId="1673"/>
    <cellStyle name="Comma 2 3 2" xfId="1674"/>
    <cellStyle name="Comma 2 3 3" xfId="1675"/>
    <cellStyle name="Comma 2 4" xfId="1676"/>
    <cellStyle name="Comma 2 4 2" xfId="1677"/>
    <cellStyle name="Comma 2 4 3" xfId="1678"/>
    <cellStyle name="Comma 2 5" xfId="1679"/>
    <cellStyle name="Comma 2 5 2" xfId="1680"/>
    <cellStyle name="Comma 2 6" xfId="1681"/>
    <cellStyle name="Comma 2*" xfId="1682"/>
    <cellStyle name="Comma 2_a" xfId="1683"/>
    <cellStyle name="Comma 20" xfId="1684"/>
    <cellStyle name="Comma 20 2" xfId="1685"/>
    <cellStyle name="Comma 20 3" xfId="1686"/>
    <cellStyle name="Comma 21" xfId="1687"/>
    <cellStyle name="Comma 21 2" xfId="1688"/>
    <cellStyle name="Comma 21 3" xfId="1689"/>
    <cellStyle name="Comma 22" xfId="1690"/>
    <cellStyle name="Comma 22 2" xfId="1691"/>
    <cellStyle name="Comma 22 3" xfId="1692"/>
    <cellStyle name="Comma 23" xfId="1693"/>
    <cellStyle name="Comma 23 2" xfId="1694"/>
    <cellStyle name="Comma 23 3" xfId="1695"/>
    <cellStyle name="Comma 24" xfId="1696"/>
    <cellStyle name="Comma 24 2" xfId="1697"/>
    <cellStyle name="Comma 24 3" xfId="1698"/>
    <cellStyle name="Comma 25" xfId="1699"/>
    <cellStyle name="Comma 25 2" xfId="1700"/>
    <cellStyle name="Comma 25 3" xfId="1701"/>
    <cellStyle name="Comma 26" xfId="1702"/>
    <cellStyle name="Comma 26 2" xfId="1703"/>
    <cellStyle name="Comma 26 3" xfId="1704"/>
    <cellStyle name="Comma 27" xfId="1705"/>
    <cellStyle name="Comma 27 2" xfId="1706"/>
    <cellStyle name="Comma 27 3" xfId="1707"/>
    <cellStyle name="Comma 28" xfId="1708"/>
    <cellStyle name="Comma 28 2" xfId="1709"/>
    <cellStyle name="Comma 28 3" xfId="1710"/>
    <cellStyle name="Comma 29" xfId="1711"/>
    <cellStyle name="Comma 29 2" xfId="1712"/>
    <cellStyle name="Comma 29 3" xfId="1713"/>
    <cellStyle name="Comma 3" xfId="1714"/>
    <cellStyle name="Comma 3 2" xfId="1715"/>
    <cellStyle name="Comma 3 2 2" xfId="1716"/>
    <cellStyle name="Comma 3 2 3" xfId="1717"/>
    <cellStyle name="Comma 3 3" xfId="1718"/>
    <cellStyle name="Comma 3 3 2" xfId="1719"/>
    <cellStyle name="Comma 3 3 3" xfId="1720"/>
    <cellStyle name="Comma 3 4" xfId="1721"/>
    <cellStyle name="Comma 3 5" xfId="1722"/>
    <cellStyle name="Comma 3*" xfId="1723"/>
    <cellStyle name="Comma 30" xfId="1724"/>
    <cellStyle name="Comma 30 2" xfId="1725"/>
    <cellStyle name="Comma 30 3" xfId="1726"/>
    <cellStyle name="Comma 4" xfId="1727"/>
    <cellStyle name="Comma 4 2" xfId="1728"/>
    <cellStyle name="Comma 4 3" xfId="1729"/>
    <cellStyle name="Comma 4 4" xfId="1730"/>
    <cellStyle name="Comma 5" xfId="1731"/>
    <cellStyle name="Comma 6" xfId="1732"/>
    <cellStyle name="Comma 7" xfId="1733"/>
    <cellStyle name="Comma 8" xfId="1734"/>
    <cellStyle name="Comma 9" xfId="1735"/>
    <cellStyle name="Comma Cents" xfId="1736"/>
    <cellStyle name="Comma*" xfId="1737"/>
    <cellStyle name="Comma0" xfId="1738"/>
    <cellStyle name="Commentaire" xfId="1739"/>
    <cellStyle name="Commentaire 10 10" xfId="1740"/>
    <cellStyle name="Commentaire 10 10 2" xfId="1741"/>
    <cellStyle name="Commentaire 10 11" xfId="1742"/>
    <cellStyle name="Commentaire 10 11 2" xfId="1743"/>
    <cellStyle name="Commentaire 10 12" xfId="1744"/>
    <cellStyle name="Commentaire 10 2" xfId="1745"/>
    <cellStyle name="Commentaire 10 2 2" xfId="1746"/>
    <cellStyle name="Commentaire 10 3" xfId="1747"/>
    <cellStyle name="Commentaire 10 3 2" xfId="1748"/>
    <cellStyle name="Commentaire 10 4" xfId="1749"/>
    <cellStyle name="Commentaire 10 4 2" xfId="1750"/>
    <cellStyle name="Commentaire 10 5" xfId="1751"/>
    <cellStyle name="Commentaire 10 5 2" xfId="1752"/>
    <cellStyle name="Commentaire 10 6" xfId="1753"/>
    <cellStyle name="Commentaire 10 6 2" xfId="1754"/>
    <cellStyle name="Commentaire 10 7" xfId="1755"/>
    <cellStyle name="Commentaire 10 7 2" xfId="1756"/>
    <cellStyle name="Commentaire 10 8" xfId="1757"/>
    <cellStyle name="Commentaire 10 8 2" xfId="1758"/>
    <cellStyle name="Commentaire 10 9" xfId="1759"/>
    <cellStyle name="Commentaire 10 9 2" xfId="1760"/>
    <cellStyle name="Commentaire 11 10" xfId="1761"/>
    <cellStyle name="Commentaire 11 10 2" xfId="1762"/>
    <cellStyle name="Commentaire 11 11" xfId="1763"/>
    <cellStyle name="Commentaire 11 11 2" xfId="1764"/>
    <cellStyle name="Commentaire 11 12" xfId="1765"/>
    <cellStyle name="Commentaire 11 2" xfId="1766"/>
    <cellStyle name="Commentaire 11 2 2" xfId="1767"/>
    <cellStyle name="Commentaire 11 3" xfId="1768"/>
    <cellStyle name="Commentaire 11 3 2" xfId="1769"/>
    <cellStyle name="Commentaire 11 4" xfId="1770"/>
    <cellStyle name="Commentaire 11 4 2" xfId="1771"/>
    <cellStyle name="Commentaire 11 5" xfId="1772"/>
    <cellStyle name="Commentaire 11 5 2" xfId="1773"/>
    <cellStyle name="Commentaire 11 6" xfId="1774"/>
    <cellStyle name="Commentaire 11 6 2" xfId="1775"/>
    <cellStyle name="Commentaire 11 7" xfId="1776"/>
    <cellStyle name="Commentaire 11 7 2" xfId="1777"/>
    <cellStyle name="Commentaire 11 8" xfId="1778"/>
    <cellStyle name="Commentaire 11 8 2" xfId="1779"/>
    <cellStyle name="Commentaire 11 9" xfId="1780"/>
    <cellStyle name="Commentaire 11 9 2" xfId="1781"/>
    <cellStyle name="Commentaire 12 10" xfId="1782"/>
    <cellStyle name="Commentaire 12 10 2" xfId="1783"/>
    <cellStyle name="Commentaire 12 11" xfId="1784"/>
    <cellStyle name="Commentaire 12 11 2" xfId="1785"/>
    <cellStyle name="Commentaire 12 12" xfId="1786"/>
    <cellStyle name="Commentaire 12 2" xfId="1787"/>
    <cellStyle name="Commentaire 12 2 2" xfId="1788"/>
    <cellStyle name="Commentaire 12 3" xfId="1789"/>
    <cellStyle name="Commentaire 12 3 2" xfId="1790"/>
    <cellStyle name="Commentaire 12 4" xfId="1791"/>
    <cellStyle name="Commentaire 12 4 2" xfId="1792"/>
    <cellStyle name="Commentaire 12 5" xfId="1793"/>
    <cellStyle name="Commentaire 12 5 2" xfId="1794"/>
    <cellStyle name="Commentaire 12 6" xfId="1795"/>
    <cellStyle name="Commentaire 12 6 2" xfId="1796"/>
    <cellStyle name="Commentaire 12 7" xfId="1797"/>
    <cellStyle name="Commentaire 12 7 2" xfId="1798"/>
    <cellStyle name="Commentaire 12 8" xfId="1799"/>
    <cellStyle name="Commentaire 12 8 2" xfId="1800"/>
    <cellStyle name="Commentaire 12 9" xfId="1801"/>
    <cellStyle name="Commentaire 12 9 2" xfId="1802"/>
    <cellStyle name="Commentaire 13 2" xfId="1803"/>
    <cellStyle name="Commentaire 14 2" xfId="1804"/>
    <cellStyle name="Commentaire 15 2" xfId="1805"/>
    <cellStyle name="Commentaire 16 2" xfId="1806"/>
    <cellStyle name="Commentaire 17 2" xfId="1807"/>
    <cellStyle name="Commentaire 18 2" xfId="1808"/>
    <cellStyle name="Commentaire 2 10" xfId="1809"/>
    <cellStyle name="Commentaire 2 10 2" xfId="1810"/>
    <cellStyle name="Commentaire 2 11" xfId="1811"/>
    <cellStyle name="Commentaire 2 11 2" xfId="1812"/>
    <cellStyle name="Commentaire 2 12" xfId="1813"/>
    <cellStyle name="Commentaire 2 2" xfId="1814"/>
    <cellStyle name="Commentaire 2 2 2" xfId="1815"/>
    <cellStyle name="Commentaire 2 3" xfId="1816"/>
    <cellStyle name="Commentaire 2 3 2" xfId="1817"/>
    <cellStyle name="Commentaire 2 4" xfId="1818"/>
    <cellStyle name="Commentaire 2 4 2" xfId="1819"/>
    <cellStyle name="Commentaire 2 5" xfId="1820"/>
    <cellStyle name="Commentaire 2 5 2" xfId="1821"/>
    <cellStyle name="Commentaire 2 6" xfId="1822"/>
    <cellStyle name="Commentaire 2 6 2" xfId="1823"/>
    <cellStyle name="Commentaire 2 7" xfId="1824"/>
    <cellStyle name="Commentaire 2 7 2" xfId="1825"/>
    <cellStyle name="Commentaire 2 8" xfId="1826"/>
    <cellStyle name="Commentaire 2 8 2" xfId="1827"/>
    <cellStyle name="Commentaire 2 9" xfId="1828"/>
    <cellStyle name="Commentaire 2 9 2" xfId="1829"/>
    <cellStyle name="Commentaire 3 10" xfId="1830"/>
    <cellStyle name="Commentaire 3 10 2" xfId="1831"/>
    <cellStyle name="Commentaire 3 11" xfId="1832"/>
    <cellStyle name="Commentaire 3 11 2" xfId="1833"/>
    <cellStyle name="Commentaire 3 12" xfId="1834"/>
    <cellStyle name="Commentaire 3 2" xfId="1835"/>
    <cellStyle name="Commentaire 3 2 2" xfId="1836"/>
    <cellStyle name="Commentaire 3 3" xfId="1837"/>
    <cellStyle name="Commentaire 3 3 2" xfId="1838"/>
    <cellStyle name="Commentaire 3 4" xfId="1839"/>
    <cellStyle name="Commentaire 3 4 2" xfId="1840"/>
    <cellStyle name="Commentaire 3 5" xfId="1841"/>
    <cellStyle name="Commentaire 3 5 2" xfId="1842"/>
    <cellStyle name="Commentaire 3 6" xfId="1843"/>
    <cellStyle name="Commentaire 3 6 2" xfId="1844"/>
    <cellStyle name="Commentaire 3 7" xfId="1845"/>
    <cellStyle name="Commentaire 3 7 2" xfId="1846"/>
    <cellStyle name="Commentaire 3 8" xfId="1847"/>
    <cellStyle name="Commentaire 3 8 2" xfId="1848"/>
    <cellStyle name="Commentaire 3 9" xfId="1849"/>
    <cellStyle name="Commentaire 3 9 2" xfId="1850"/>
    <cellStyle name="Commentaire 4 10" xfId="1851"/>
    <cellStyle name="Commentaire 4 10 2" xfId="1852"/>
    <cellStyle name="Commentaire 4 11" xfId="1853"/>
    <cellStyle name="Commentaire 4 11 2" xfId="1854"/>
    <cellStyle name="Commentaire 4 12" xfId="1855"/>
    <cellStyle name="Commentaire 4 2" xfId="1856"/>
    <cellStyle name="Commentaire 4 2 2" xfId="1857"/>
    <cellStyle name="Commentaire 4 3" xfId="1858"/>
    <cellStyle name="Commentaire 4 3 2" xfId="1859"/>
    <cellStyle name="Commentaire 4 4" xfId="1860"/>
    <cellStyle name="Commentaire 4 4 2" xfId="1861"/>
    <cellStyle name="Commentaire 4 5" xfId="1862"/>
    <cellStyle name="Commentaire 4 5 2" xfId="1863"/>
    <cellStyle name="Commentaire 4 6" xfId="1864"/>
    <cellStyle name="Commentaire 4 6 2" xfId="1865"/>
    <cellStyle name="Commentaire 4 7" xfId="1866"/>
    <cellStyle name="Commentaire 4 7 2" xfId="1867"/>
    <cellStyle name="Commentaire 4 8" xfId="1868"/>
    <cellStyle name="Commentaire 4 8 2" xfId="1869"/>
    <cellStyle name="Commentaire 4 9" xfId="1870"/>
    <cellStyle name="Commentaire 4 9 2" xfId="1871"/>
    <cellStyle name="Commentaire 5 10" xfId="1872"/>
    <cellStyle name="Commentaire 5 10 2" xfId="1873"/>
    <cellStyle name="Commentaire 5 11" xfId="1874"/>
    <cellStyle name="Commentaire 5 11 2" xfId="1875"/>
    <cellStyle name="Commentaire 5 12" xfId="1876"/>
    <cellStyle name="Commentaire 5 2" xfId="1877"/>
    <cellStyle name="Commentaire 5 2 2" xfId="1878"/>
    <cellStyle name="Commentaire 5 3" xfId="1879"/>
    <cellStyle name="Commentaire 5 3 2" xfId="1880"/>
    <cellStyle name="Commentaire 5 4" xfId="1881"/>
    <cellStyle name="Commentaire 5 4 2" xfId="1882"/>
    <cellStyle name="Commentaire 5 5" xfId="1883"/>
    <cellStyle name="Commentaire 5 5 2" xfId="1884"/>
    <cellStyle name="Commentaire 5 6" xfId="1885"/>
    <cellStyle name="Commentaire 5 6 2" xfId="1886"/>
    <cellStyle name="Commentaire 5 7" xfId="1887"/>
    <cellStyle name="Commentaire 5 7 2" xfId="1888"/>
    <cellStyle name="Commentaire 5 8" xfId="1889"/>
    <cellStyle name="Commentaire 5 8 2" xfId="1890"/>
    <cellStyle name="Commentaire 5 9" xfId="1891"/>
    <cellStyle name="Commentaire 5 9 2" xfId="1892"/>
    <cellStyle name="Commentaire 6 10" xfId="1893"/>
    <cellStyle name="Commentaire 6 10 2" xfId="1894"/>
    <cellStyle name="Commentaire 6 11" xfId="1895"/>
    <cellStyle name="Commentaire 6 11 2" xfId="1896"/>
    <cellStyle name="Commentaire 6 12" xfId="1897"/>
    <cellStyle name="Commentaire 6 2" xfId="1898"/>
    <cellStyle name="Commentaire 6 2 2" xfId="1899"/>
    <cellStyle name="Commentaire 6 3" xfId="1900"/>
    <cellStyle name="Commentaire 6 3 2" xfId="1901"/>
    <cellStyle name="Commentaire 6 4" xfId="1902"/>
    <cellStyle name="Commentaire 6 4 2" xfId="1903"/>
    <cellStyle name="Commentaire 6 5" xfId="1904"/>
    <cellStyle name="Commentaire 6 5 2" xfId="1905"/>
    <cellStyle name="Commentaire 6 6" xfId="1906"/>
    <cellStyle name="Commentaire 6 6 2" xfId="1907"/>
    <cellStyle name="Commentaire 6 7" xfId="1908"/>
    <cellStyle name="Commentaire 6 7 2" xfId="1909"/>
    <cellStyle name="Commentaire 6 8" xfId="1910"/>
    <cellStyle name="Commentaire 6 8 2" xfId="1911"/>
    <cellStyle name="Commentaire 6 9" xfId="1912"/>
    <cellStyle name="Commentaire 6 9 2" xfId="1913"/>
    <cellStyle name="Commentaire 7 10" xfId="1914"/>
    <cellStyle name="Commentaire 7 10 2" xfId="1915"/>
    <cellStyle name="Commentaire 7 11" xfId="1916"/>
    <cellStyle name="Commentaire 7 11 2" xfId="1917"/>
    <cellStyle name="Commentaire 7 12" xfId="1918"/>
    <cellStyle name="Commentaire 7 2" xfId="1919"/>
    <cellStyle name="Commentaire 7 2 2" xfId="1920"/>
    <cellStyle name="Commentaire 7 3" xfId="1921"/>
    <cellStyle name="Commentaire 7 3 2" xfId="1922"/>
    <cellStyle name="Commentaire 7 4" xfId="1923"/>
    <cellStyle name="Commentaire 7 4 2" xfId="1924"/>
    <cellStyle name="Commentaire 7 5" xfId="1925"/>
    <cellStyle name="Commentaire 7 5 2" xfId="1926"/>
    <cellStyle name="Commentaire 7 6" xfId="1927"/>
    <cellStyle name="Commentaire 7 6 2" xfId="1928"/>
    <cellStyle name="Commentaire 7 7" xfId="1929"/>
    <cellStyle name="Commentaire 7 7 2" xfId="1930"/>
    <cellStyle name="Commentaire 7 8" xfId="1931"/>
    <cellStyle name="Commentaire 7 8 2" xfId="1932"/>
    <cellStyle name="Commentaire 7 9" xfId="1933"/>
    <cellStyle name="Commentaire 7 9 2" xfId="1934"/>
    <cellStyle name="Commentaire 8 10" xfId="1935"/>
    <cellStyle name="Commentaire 8 10 2" xfId="1936"/>
    <cellStyle name="Commentaire 8 11" xfId="1937"/>
    <cellStyle name="Commentaire 8 11 2" xfId="1938"/>
    <cellStyle name="Commentaire 8 12" xfId="1939"/>
    <cellStyle name="Commentaire 8 2" xfId="1940"/>
    <cellStyle name="Commentaire 8 2 2" xfId="1941"/>
    <cellStyle name="Commentaire 8 3" xfId="1942"/>
    <cellStyle name="Commentaire 8 3 2" xfId="1943"/>
    <cellStyle name="Commentaire 8 4" xfId="1944"/>
    <cellStyle name="Commentaire 8 4 2" xfId="1945"/>
    <cellStyle name="Commentaire 8 5" xfId="1946"/>
    <cellStyle name="Commentaire 8 5 2" xfId="1947"/>
    <cellStyle name="Commentaire 8 6" xfId="1948"/>
    <cellStyle name="Commentaire 8 6 2" xfId="1949"/>
    <cellStyle name="Commentaire 8 7" xfId="1950"/>
    <cellStyle name="Commentaire 8 7 2" xfId="1951"/>
    <cellStyle name="Commentaire 8 8" xfId="1952"/>
    <cellStyle name="Commentaire 8 8 2" xfId="1953"/>
    <cellStyle name="Commentaire 8 9" xfId="1954"/>
    <cellStyle name="Commentaire 8 9 2" xfId="1955"/>
    <cellStyle name="Commentaire 9 10" xfId="1956"/>
    <cellStyle name="Commentaire 9 10 2" xfId="1957"/>
    <cellStyle name="Commentaire 9 11" xfId="1958"/>
    <cellStyle name="Commentaire 9 11 2" xfId="1959"/>
    <cellStyle name="Commentaire 9 12" xfId="1960"/>
    <cellStyle name="Commentaire 9 2" xfId="1961"/>
    <cellStyle name="Commentaire 9 2 2" xfId="1962"/>
    <cellStyle name="Commentaire 9 3" xfId="1963"/>
    <cellStyle name="Commentaire 9 3 2" xfId="1964"/>
    <cellStyle name="Commentaire 9 4" xfId="1965"/>
    <cellStyle name="Commentaire 9 4 2" xfId="1966"/>
    <cellStyle name="Commentaire 9 5" xfId="1967"/>
    <cellStyle name="Commentaire 9 5 2" xfId="1968"/>
    <cellStyle name="Commentaire 9 6" xfId="1969"/>
    <cellStyle name="Commentaire 9 6 2" xfId="1970"/>
    <cellStyle name="Commentaire 9 7" xfId="1971"/>
    <cellStyle name="Commentaire 9 7 2" xfId="1972"/>
    <cellStyle name="Commentaire 9 8" xfId="1973"/>
    <cellStyle name="Commentaire 9 8 2" xfId="1974"/>
    <cellStyle name="Commentaire 9 9" xfId="1975"/>
    <cellStyle name="Commentaire 9 9 2" xfId="1976"/>
    <cellStyle name="Copied" xfId="1977"/>
    <cellStyle name="Cover Date" xfId="1978"/>
    <cellStyle name="Cover Subtitle" xfId="1979"/>
    <cellStyle name="Cover Title" xfId="1980"/>
    <cellStyle name="Currency [0] Total" xfId="1981"/>
    <cellStyle name="Currency [1]" xfId="1982"/>
    <cellStyle name="Currency [1] Total" xfId="1983"/>
    <cellStyle name="Currency [1]_Funds Flow 01" xfId="1984"/>
    <cellStyle name="Currency [2]" xfId="1985"/>
    <cellStyle name="Currency [2] Total" xfId="1986"/>
    <cellStyle name="Currency [2]_GP_NEM_4" xfId="1987"/>
    <cellStyle name="Currency [3]" xfId="1988"/>
    <cellStyle name="Currency 0" xfId="1989"/>
    <cellStyle name="Currency 2" xfId="1990"/>
    <cellStyle name="Currency 2 Total" xfId="1991"/>
    <cellStyle name="Currency 2*" xfId="1992"/>
    <cellStyle name="Currency 2_a" xfId="1993"/>
    <cellStyle name="Currency 3" xfId="1994"/>
    <cellStyle name="Currency 3*" xfId="1995"/>
    <cellStyle name="Currency 4" xfId="1996"/>
    <cellStyle name="Currency 5" xfId="1997"/>
    <cellStyle name="Currency 6" xfId="1998"/>
    <cellStyle name="Currency 7" xfId="1999"/>
    <cellStyle name="Currency 8" xfId="2000"/>
    <cellStyle name="Currency*" xfId="2001"/>
    <cellStyle name="Currency0" xfId="2002"/>
    <cellStyle name="Currency2" xfId="2003"/>
    <cellStyle name="Dash" xfId="2004"/>
    <cellStyle name="DataEntry" xfId="2005"/>
    <cellStyle name="Date" xfId="2006"/>
    <cellStyle name="Date [Abbreviated]" xfId="2007"/>
    <cellStyle name="Date [D-M-Y]" xfId="2008"/>
    <cellStyle name="Date [Long Europe]" xfId="2009"/>
    <cellStyle name="Date [Long U.S.]" xfId="2010"/>
    <cellStyle name="Date [M/D/Y]" xfId="2011"/>
    <cellStyle name="Date [M/Y]" xfId="2012"/>
    <cellStyle name="Date [M-Y]" xfId="2013"/>
    <cellStyle name="Date [Short Europe]" xfId="2014"/>
    <cellStyle name="Date [Short U.S.]" xfId="2015"/>
    <cellStyle name="Date Aligned" xfId="2016"/>
    <cellStyle name="Date Aligned*" xfId="2017"/>
    <cellStyle name="Date Aligned_a" xfId="2018"/>
    <cellStyle name="Date_KDCR IDS Model 013004_02_min Capex_02_TEST" xfId="2019"/>
    <cellStyle name="Date2" xfId="2020"/>
    <cellStyle name="Dezimal [0]_Obrist (2)" xfId="2021"/>
    <cellStyle name="Dollar" xfId="2022"/>
    <cellStyle name="Dollars" xfId="2023"/>
    <cellStyle name="Dotted Line" xfId="2024"/>
    <cellStyle name="Double Accounting" xfId="2025"/>
    <cellStyle name="Double Underline" xfId="2026"/>
    <cellStyle name="En tête 3" xfId="2027"/>
    <cellStyle name="Encabezado 4" xfId="2028"/>
    <cellStyle name="Énfasis1" xfId="2029"/>
    <cellStyle name="Énfasis2" xfId="2030"/>
    <cellStyle name="Énfasis3" xfId="2031"/>
    <cellStyle name="Énfasis4" xfId="2032"/>
    <cellStyle name="Énfasis5" xfId="2033"/>
    <cellStyle name="Énfasis6" xfId="2034"/>
    <cellStyle name="Entered" xfId="2035"/>
    <cellStyle name="En-tête 3" xfId="2036"/>
    <cellStyle name="Entrada" xfId="2037"/>
    <cellStyle name="Entrée" xfId="2038"/>
    <cellStyle name="Eronat" xfId="2039"/>
    <cellStyle name="Euro" xfId="2040"/>
    <cellStyle name="Euro 1" xfId="2041"/>
    <cellStyle name="Euro 1 1" xfId="2042"/>
    <cellStyle name="Euro 1 11" xfId="2043"/>
    <cellStyle name="Euro 1 12" xfId="2044"/>
    <cellStyle name="Euro 1 13" xfId="2045"/>
    <cellStyle name="Euro 1 2" xfId="2046"/>
    <cellStyle name="Euro 1 6" xfId="2047"/>
    <cellStyle name="Euro 1 7" xfId="2048"/>
    <cellStyle name="Euro 1 8" xfId="2049"/>
    <cellStyle name="Euro 1 9" xfId="2050"/>
    <cellStyle name="Euro 10" xfId="2051"/>
    <cellStyle name="Euro 11" xfId="2052"/>
    <cellStyle name="Euro 12" xfId="2053"/>
    <cellStyle name="Euro 13" xfId="2054"/>
    <cellStyle name="Euro 14" xfId="2055"/>
    <cellStyle name="Euro 15" xfId="2056"/>
    <cellStyle name="Euro 16" xfId="2057"/>
    <cellStyle name="Euro 17" xfId="2058"/>
    <cellStyle name="Euro 2" xfId="2059"/>
    <cellStyle name="Euro 2 1" xfId="2060"/>
    <cellStyle name="Euro 2 10" xfId="2061"/>
    <cellStyle name="Euro 2 11" xfId="2062"/>
    <cellStyle name="Euro 2 12" xfId="2063"/>
    <cellStyle name="Euro 2 2" xfId="2064"/>
    <cellStyle name="Euro 2 5" xfId="2065"/>
    <cellStyle name="Euro 2 6" xfId="2066"/>
    <cellStyle name="Euro 2 7" xfId="2067"/>
    <cellStyle name="Euro 2 8" xfId="2068"/>
    <cellStyle name="Euro 3" xfId="2069"/>
    <cellStyle name="Euro 3 11" xfId="2070"/>
    <cellStyle name="Euro 3 13" xfId="2071"/>
    <cellStyle name="Euro 4" xfId="2072"/>
    <cellStyle name="Euro 5" xfId="2073"/>
    <cellStyle name="Euro 6" xfId="2074"/>
    <cellStyle name="Euro 7" xfId="2075"/>
    <cellStyle name="Euro 8" xfId="2076"/>
    <cellStyle name="Euro 9" xfId="2077"/>
    <cellStyle name="Euro_Administration_des_Ventes_Sante_Port_Royal V15" xfId="2078"/>
    <cellStyle name="EY Narrative text" xfId="2079"/>
    <cellStyle name="EY%colcalc" xfId="2080"/>
    <cellStyle name="EY%input" xfId="2081"/>
    <cellStyle name="EY%input 2" xfId="2082"/>
    <cellStyle name="EY%input 3" xfId="2083"/>
    <cellStyle name="EY%input 4" xfId="2084"/>
    <cellStyle name="EY%rowcalc" xfId="2085"/>
    <cellStyle name="EY0dp" xfId="2086"/>
    <cellStyle name="EY0dp 2" xfId="2087"/>
    <cellStyle name="EY0dp_Analyse Etanco France F04-FY06 - Vol Price &amp; Mix (with products segment) - Recap" xfId="2088"/>
    <cellStyle name="EY1dp" xfId="2089"/>
    <cellStyle name="EY1dp 2" xfId="2090"/>
    <cellStyle name="EY1dp 2 2" xfId="2091"/>
    <cellStyle name="EY1dp 2 3" xfId="2092"/>
    <cellStyle name="EY1dp 2 4" xfId="2093"/>
    <cellStyle name="EY1dp 2 5" xfId="2094"/>
    <cellStyle name="EY1dp 2 6" xfId="2095"/>
    <cellStyle name="EY1dp 2 7" xfId="2096"/>
    <cellStyle name="EY1dp 2 8" xfId="2097"/>
    <cellStyle name="EY1dp 2 9" xfId="2098"/>
    <cellStyle name="EY1dp 3" xfId="2099"/>
    <cellStyle name="EY1dp 3 2" xfId="2100"/>
    <cellStyle name="EY1dp 3 3" xfId="2101"/>
    <cellStyle name="EY1dp 3 4" xfId="2102"/>
    <cellStyle name="EY1dp 4" xfId="2103"/>
    <cellStyle name="EY1dp 5" xfId="2104"/>
    <cellStyle name="EY1dp 6" xfId="2105"/>
    <cellStyle name="EY1dp 7" xfId="2106"/>
    <cellStyle name="EY1dp_EBITDA Bridge Template2" xfId="2107"/>
    <cellStyle name="EY2dp" xfId="2108"/>
    <cellStyle name="EY3dp" xfId="2109"/>
    <cellStyle name="EYChartTitle" xfId="2110"/>
    <cellStyle name="EYChartTitle 2" xfId="2111"/>
    <cellStyle name="EYColumnHeading" xfId="2112"/>
    <cellStyle name="EYColumnHeading 2" xfId="2113"/>
    <cellStyle name="EYColumnHeading 2 2" xfId="2114"/>
    <cellStyle name="EYColumnHeading 2 3 4 2" xfId="2115"/>
    <cellStyle name="EYColumnHeading 3" xfId="2116"/>
    <cellStyle name="EYColumnHeading 4" xfId="2117"/>
    <cellStyle name="EYColumnHeading 5" xfId="2118"/>
    <cellStyle name="EYColumnHeading_Analyse Etanco France F04-FY06 - Vol Price &amp; Mix (with products segment) - Recap" xfId="2119"/>
    <cellStyle name="EYColumnHeadingItalic" xfId="2120"/>
    <cellStyle name="EYCoverDatabookName" xfId="2121"/>
    <cellStyle name="EYCoverDate" xfId="2122"/>
    <cellStyle name="EYCoverDraft" xfId="2123"/>
    <cellStyle name="EYCoverProjectName" xfId="2124"/>
    <cellStyle name="EYCurrency" xfId="2125"/>
    <cellStyle name="EYCurrency 10" xfId="2126"/>
    <cellStyle name="EYCurrency 10 2" xfId="2127"/>
    <cellStyle name="EYCurrency 11" xfId="2128"/>
    <cellStyle name="EYCurrency 12" xfId="2129"/>
    <cellStyle name="EYCurrency 13" xfId="2130"/>
    <cellStyle name="EYCurrency 14" xfId="2131"/>
    <cellStyle name="EYCurrency 15" xfId="2132"/>
    <cellStyle name="EYCurrency 16" xfId="2133"/>
    <cellStyle name="EYCurrency 2" xfId="2134"/>
    <cellStyle name="EYCurrency 2 2" xfId="2135"/>
    <cellStyle name="EYCurrency 2 2 12 2" xfId="2136"/>
    <cellStyle name="EYCurrency 2 2 2" xfId="2137"/>
    <cellStyle name="EYCurrency 2 2 3" xfId="2138"/>
    <cellStyle name="EYCurrency 2 3" xfId="2139"/>
    <cellStyle name="EYCurrency 3" xfId="2140"/>
    <cellStyle name="EYCurrency 3 2" xfId="2141"/>
    <cellStyle name="EYCurrency 3 3" xfId="2142"/>
    <cellStyle name="EYCurrency 3 3 2" xfId="2143"/>
    <cellStyle name="EYCurrency 4" xfId="2144"/>
    <cellStyle name="EYCurrency 5" xfId="2145"/>
    <cellStyle name="EYCurrency 5 2" xfId="2146"/>
    <cellStyle name="EYCurrency 6" xfId="2147"/>
    <cellStyle name="EYCurrency 7" xfId="2148"/>
    <cellStyle name="EYCurrency 8" xfId="2149"/>
    <cellStyle name="EYCurrency 9" xfId="2150"/>
    <cellStyle name="EYCurrency_EBITDA Bridge Template2" xfId="2151"/>
    <cellStyle name="EYHeading1" xfId="2152"/>
    <cellStyle name="EYheading2" xfId="2153"/>
    <cellStyle name="EYheading3" xfId="2154"/>
    <cellStyle name="EYNotes" xfId="2155"/>
    <cellStyle name="EYNotes 2" xfId="2156"/>
    <cellStyle name="EYNotesHeading" xfId="2157"/>
    <cellStyle name="EYNotesHeading 2" xfId="2158"/>
    <cellStyle name="EYNotesHeading 3" xfId="2159"/>
    <cellStyle name="EYnumber" xfId="2160"/>
    <cellStyle name="EYnumber 2" xfId="2161"/>
    <cellStyle name="EYnumber 3" xfId="2162"/>
    <cellStyle name="EYnumber_EBITDA Bridge Template2" xfId="2163"/>
    <cellStyle name="EYRelianceRestricted" xfId="2164"/>
    <cellStyle name="EYSectionHeading" xfId="2165"/>
    <cellStyle name="EYSectionHeading 2" xfId="2166"/>
    <cellStyle name="EYSectionHeading 3" xfId="2167"/>
    <cellStyle name="EYSectionHeading 4" xfId="2168"/>
    <cellStyle name="EYSheetHeader1" xfId="2169"/>
    <cellStyle name="EYSheetHeading" xfId="2170"/>
    <cellStyle name="EYSheetHeading 2" xfId="2171"/>
    <cellStyle name="EYSheetHeading 3" xfId="2172"/>
    <cellStyle name="EYSheetHeading 4" xfId="2173"/>
    <cellStyle name="EYsmallheading" xfId="2174"/>
    <cellStyle name="EYsmallheading 2" xfId="2175"/>
    <cellStyle name="EYsmallheading 3" xfId="2176"/>
    <cellStyle name="EYsmallheading 4" xfId="2177"/>
    <cellStyle name="EYSource" xfId="2178"/>
    <cellStyle name="EYSource 2" xfId="2179"/>
    <cellStyle name="EYSource 3" xfId="2180"/>
    <cellStyle name="EYSource 4" xfId="2181"/>
    <cellStyle name="EYtext" xfId="2182"/>
    <cellStyle name="EYtext 2" xfId="2183"/>
    <cellStyle name="EYtext_Analyse Etanco France F04-FY06 - Vol Price &amp; Mix (with products segment) - Recap" xfId="2184"/>
    <cellStyle name="EYtextbold" xfId="2185"/>
    <cellStyle name="EYtextbolditalic" xfId="2186"/>
    <cellStyle name="EYtextitalic" xfId="2187"/>
    <cellStyle name="Fixed" xfId="2188"/>
    <cellStyle name="Footer SBILogo1" xfId="2189"/>
    <cellStyle name="Footer SBILogo2" xfId="2190"/>
    <cellStyle name="Footnote" xfId="2191"/>
    <cellStyle name="Footnote Reference" xfId="2192"/>
    <cellStyle name="Footnote_comps" xfId="2193"/>
    <cellStyle name="FormattingSheetDelimitor" xfId="2194"/>
    <cellStyle name="Fraction" xfId="2195"/>
    <cellStyle name="Fraction [8]" xfId="2196"/>
    <cellStyle name="Fraction [Bl]" xfId="2197"/>
    <cellStyle name="General [C]" xfId="2198"/>
    <cellStyle name="General [R]" xfId="2199"/>
    <cellStyle name="Grey" xfId="2200"/>
    <cellStyle name="h" xfId="2201"/>
    <cellStyle name="Hard Percent" xfId="2202"/>
    <cellStyle name="Header" xfId="2203"/>
    <cellStyle name="Header Draft Stamp" xfId="2204"/>
    <cellStyle name="Header_comps" xfId="2205"/>
    <cellStyle name="Header1" xfId="2206"/>
    <cellStyle name="Header2" xfId="2207"/>
    <cellStyle name="heading" xfId="2208"/>
    <cellStyle name="Heading 1 Above" xfId="2209"/>
    <cellStyle name="Heading 1+" xfId="2210"/>
    <cellStyle name="Heading 2 Below" xfId="2211"/>
    <cellStyle name="Heading 2+" xfId="2212"/>
    <cellStyle name="Heading 3+" xfId="2213"/>
    <cellStyle name="Hidden" xfId="2214"/>
    <cellStyle name="Hist inmatning" xfId="2215"/>
    <cellStyle name="Hyperlink 2" xfId="2216"/>
    <cellStyle name="Ieșire" xfId="2217"/>
    <cellStyle name="Incorrecto" xfId="2218"/>
    <cellStyle name="Indented [0]" xfId="2219"/>
    <cellStyle name="Indented [2]" xfId="2220"/>
    <cellStyle name="Indented [4]" xfId="2221"/>
    <cellStyle name="Indented [6]" xfId="2222"/>
    <cellStyle name="inmatning" xfId="2223"/>
    <cellStyle name="Input [yellow]" xfId="2224"/>
    <cellStyle name="Input0" xfId="2225"/>
    <cellStyle name="InputBlueFont" xfId="2226"/>
    <cellStyle name="InputBlueFontLocked" xfId="2227"/>
    <cellStyle name="InputCurrency" xfId="2228"/>
    <cellStyle name="InputCurrency2" xfId="2229"/>
    <cellStyle name="InputNormal" xfId="2230"/>
    <cellStyle name="InputPercent1" xfId="2231"/>
    <cellStyle name="Insatisfaisant" xfId="2232"/>
    <cellStyle name="Integer" xfId="2233"/>
    <cellStyle name="Intrare" xfId="2234"/>
    <cellStyle name="joy" xfId="2235"/>
    <cellStyle name="left" xfId="2236"/>
    <cellStyle name="Lien hypertexte" xfId="2969" builtinId="8"/>
    <cellStyle name="Lien hypertexte 2" xfId="2237"/>
    <cellStyle name="Lien hypertexte 3" xfId="2238"/>
    <cellStyle name="Migliaia (0)_A" xfId="2239"/>
    <cellStyle name="Millares [0]_2AV_M_M " xfId="2240"/>
    <cellStyle name="Millares_2AV_M_M " xfId="2241"/>
    <cellStyle name="Milliers 10" xfId="2242"/>
    <cellStyle name="Milliers 11" xfId="2243"/>
    <cellStyle name="Milliers 2" xfId="2244"/>
    <cellStyle name="Milliers 2 2" xfId="2245"/>
    <cellStyle name="Milliers 2 2 2" xfId="2246"/>
    <cellStyle name="Milliers 2 3" xfId="2247"/>
    <cellStyle name="Milliers 2 4" xfId="2248"/>
    <cellStyle name="Milliers 2 5" xfId="2249"/>
    <cellStyle name="Milliers 2 6" xfId="2250"/>
    <cellStyle name="Milliers 3" xfId="2251"/>
    <cellStyle name="Milliers 4" xfId="2252"/>
    <cellStyle name="Milliers 5" xfId="2253"/>
    <cellStyle name="Milliers 6" xfId="2254"/>
    <cellStyle name="Milliers 7" xfId="2255"/>
    <cellStyle name="Milliers 8" xfId="2256"/>
    <cellStyle name="Milliers 9" xfId="2257"/>
    <cellStyle name="MLComma0" xfId="2258"/>
    <cellStyle name="MLDollar0" xfId="2259"/>
    <cellStyle name="MLEuro0" xfId="2260"/>
    <cellStyle name="MLMultiple0" xfId="2261"/>
    <cellStyle name="MLPercent0" xfId="2262"/>
    <cellStyle name="MLPound0" xfId="2263"/>
    <cellStyle name="MLYen0" xfId="2264"/>
    <cellStyle name="model" xfId="2265"/>
    <cellStyle name="Moeda [0]_PLDT" xfId="2266"/>
    <cellStyle name="Moeda_PLDT" xfId="2267"/>
    <cellStyle name="Moneda [0]_CSC" xfId="2268"/>
    <cellStyle name="Moneda_CSC" xfId="2269"/>
    <cellStyle name="Monétaire 2" xfId="2270"/>
    <cellStyle name="Monétaire 2 2" xfId="2271"/>
    <cellStyle name="Monétaire 2 3" xfId="2272"/>
    <cellStyle name="Monétaire 2 4" xfId="2273"/>
    <cellStyle name="Monétaire 3" xfId="2274"/>
    <cellStyle name="mt" xfId="2275"/>
    <cellStyle name="Multiple" xfId="2276"/>
    <cellStyle name="Multiple1" xfId="2277"/>
    <cellStyle name="MultipleBelow" xfId="2278"/>
    <cellStyle name="n2" xfId="2279"/>
    <cellStyle name="Neutre" xfId="2280"/>
    <cellStyle name="Neutru" xfId="2281"/>
    <cellStyle name="no" xfId="2282"/>
    <cellStyle name="No Border" xfId="2283"/>
    <cellStyle name="Non défini" xfId="2284"/>
    <cellStyle name="norm" xfId="2285"/>
    <cellStyle name="Normal" xfId="0" builtinId="0"/>
    <cellStyle name="Normal - Style1" xfId="2286"/>
    <cellStyle name="Normal 10" xfId="2287"/>
    <cellStyle name="Normal 10 2" xfId="2288"/>
    <cellStyle name="Normal 11" xfId="2289"/>
    <cellStyle name="Normal 11 2" xfId="2290"/>
    <cellStyle name="Normal 12" xfId="2291"/>
    <cellStyle name="Normal 12 2" xfId="2292"/>
    <cellStyle name="Normal 13" xfId="2293"/>
    <cellStyle name="Normal 14" xfId="2294"/>
    <cellStyle name="Normal 15" xfId="2295"/>
    <cellStyle name="Normal 16" xfId="2296"/>
    <cellStyle name="Normal 16 2" xfId="2297"/>
    <cellStyle name="Normal 17" xfId="2298"/>
    <cellStyle name="Normal 17 2" xfId="2299"/>
    <cellStyle name="Normal 17 2 2" xfId="2300"/>
    <cellStyle name="Normal 17 2 3" xfId="2301"/>
    <cellStyle name="Normal 17 2 4" xfId="2302"/>
    <cellStyle name="Normal 18" xfId="2303"/>
    <cellStyle name="Normal 19" xfId="2304"/>
    <cellStyle name="Normal 19 2" xfId="2305"/>
    <cellStyle name="Normal 19 5 2" xfId="2306"/>
    <cellStyle name="Normal 2" xfId="2307"/>
    <cellStyle name="Normal 2 10" xfId="2308"/>
    <cellStyle name="Normal 2 11" xfId="2309"/>
    <cellStyle name="Normal 2 11 2" xfId="2310"/>
    <cellStyle name="Normal 2 11 3" xfId="2311"/>
    <cellStyle name="Normal 2 11 4" xfId="2312"/>
    <cellStyle name="Normal 2 11 4 2" xfId="2313"/>
    <cellStyle name="Normal 2 12" xfId="2314"/>
    <cellStyle name="Normal 2 13" xfId="2315"/>
    <cellStyle name="Normal 2 14" xfId="2316"/>
    <cellStyle name="Normal 2 15" xfId="2317"/>
    <cellStyle name="Normal 2 16" xfId="2318"/>
    <cellStyle name="Normal 2 17" xfId="2319"/>
    <cellStyle name="Normal 2 18" xfId="2320"/>
    <cellStyle name="Normal 2 19" xfId="2321"/>
    <cellStyle name="Normal 2 2" xfId="1"/>
    <cellStyle name="Normal 2 2 2" xfId="2322"/>
    <cellStyle name="Normal 2 2 3" xfId="2323"/>
    <cellStyle name="Normal 2 2 4" xfId="2324"/>
    <cellStyle name="Normal 2 20" xfId="2325"/>
    <cellStyle name="Normal 2 20 2" xfId="2326"/>
    <cellStyle name="Normal 2 20 2 2" xfId="2327"/>
    <cellStyle name="Normal 2 20 2 2 2" xfId="2328"/>
    <cellStyle name="Normal 2 20 2 2 3" xfId="2329"/>
    <cellStyle name="Normal 2 21" xfId="2330"/>
    <cellStyle name="Normal 2 22" xfId="2331"/>
    <cellStyle name="Normal 2 23" xfId="2332"/>
    <cellStyle name="Normal 2 24" xfId="2333"/>
    <cellStyle name="Normal 2 25" xfId="2334"/>
    <cellStyle name="Normal 2 26" xfId="2335"/>
    <cellStyle name="Normal 2 26 2" xfId="2336"/>
    <cellStyle name="Normal 2 3" xfId="2337"/>
    <cellStyle name="Normal 2 3 2" xfId="2338"/>
    <cellStyle name="Normal 2 3 3" xfId="2339"/>
    <cellStyle name="Normal 2 3_Passthru codes_2009_2010_B2011" xfId="2340"/>
    <cellStyle name="Normal 2 4" xfId="2341"/>
    <cellStyle name="Normal 2 5" xfId="2342"/>
    <cellStyle name="Normal 2 6" xfId="2343"/>
    <cellStyle name="Normal 2 7" xfId="2344"/>
    <cellStyle name="Normal 2 7 2" xfId="2345"/>
    <cellStyle name="Normal 2 8" xfId="2346"/>
    <cellStyle name="Normal 2 8 2" xfId="2347"/>
    <cellStyle name="Normal 2 9" xfId="2348"/>
    <cellStyle name="Normal 2 9 2" xfId="2349"/>
    <cellStyle name="Normal 2_Passthru codes_2009_2010_B2011" xfId="2350"/>
    <cellStyle name="Normal 20" xfId="2351"/>
    <cellStyle name="Normal 21" xfId="2352"/>
    <cellStyle name="Normal 22" xfId="2353"/>
    <cellStyle name="Normal 23" xfId="2354"/>
    <cellStyle name="Normal 24" xfId="2355"/>
    <cellStyle name="Normal 25" xfId="2356"/>
    <cellStyle name="Normal 26" xfId="2357"/>
    <cellStyle name="Normal 27" xfId="2358"/>
    <cellStyle name="Normal 28" xfId="2359"/>
    <cellStyle name="Normal 29" xfId="2360"/>
    <cellStyle name="Normal 3" xfId="2361"/>
    <cellStyle name="Normal 3 10" xfId="2362"/>
    <cellStyle name="Normal 3 11" xfId="2363"/>
    <cellStyle name="Normal 3 12" xfId="2364"/>
    <cellStyle name="Normal 3 2" xfId="2365"/>
    <cellStyle name="Normal 3 2 2" xfId="2366"/>
    <cellStyle name="Normal 3 3" xfId="2367"/>
    <cellStyle name="Normal 3 4" xfId="2368"/>
    <cellStyle name="Normal 3 5" xfId="2369"/>
    <cellStyle name="Normal 3 6" xfId="2370"/>
    <cellStyle name="Normal 3 7" xfId="2371"/>
    <cellStyle name="Normal 3 8" xfId="2372"/>
    <cellStyle name="Normal 3 9" xfId="2373"/>
    <cellStyle name="Normal 3_Passthru codes_2009_2010_B2011" xfId="2374"/>
    <cellStyle name="Normal 30" xfId="2375"/>
    <cellStyle name="Normal 31" xfId="2376"/>
    <cellStyle name="Normal 32" xfId="2377"/>
    <cellStyle name="Normal 33" xfId="2378"/>
    <cellStyle name="Normal 33 2 2 2" xfId="2379"/>
    <cellStyle name="Normal 34" xfId="2380"/>
    <cellStyle name="Normal 35" xfId="2381"/>
    <cellStyle name="Normal 36" xfId="2382"/>
    <cellStyle name="Normal 37" xfId="2383"/>
    <cellStyle name="Normal 38" xfId="2384"/>
    <cellStyle name="Normal 39" xfId="2385"/>
    <cellStyle name="Normal 4" xfId="2386"/>
    <cellStyle name="Normal 4 2" xfId="2387"/>
    <cellStyle name="Normal 4 3" xfId="2388"/>
    <cellStyle name="Normal 4 4" xfId="2389"/>
    <cellStyle name="Normal 4 5" xfId="2390"/>
    <cellStyle name="Normal 40" xfId="2391"/>
    <cellStyle name="Normal 41" xfId="2392"/>
    <cellStyle name="Normal 42" xfId="2393"/>
    <cellStyle name="Normal 43" xfId="2394"/>
    <cellStyle name="Normal 44" xfId="2395"/>
    <cellStyle name="Normal 45" xfId="2396"/>
    <cellStyle name="Normal 45 2" xfId="2397"/>
    <cellStyle name="Normal 45 2 10" xfId="2398"/>
    <cellStyle name="Normal 45 2 10 2" xfId="2399"/>
    <cellStyle name="Normal 45 2 2" xfId="2400"/>
    <cellStyle name="Normal 45 2 3" xfId="2401"/>
    <cellStyle name="Normal 45 2 4" xfId="2402"/>
    <cellStyle name="Normal 45 2 4 2" xfId="2403"/>
    <cellStyle name="Normal 45 2 4 3" xfId="2404"/>
    <cellStyle name="Normal 45 2 4 4" xfId="2405"/>
    <cellStyle name="Normal 45 2 5" xfId="2406"/>
    <cellStyle name="Normal 45 2 6" xfId="2407"/>
    <cellStyle name="Normal 45 2 7" xfId="2408"/>
    <cellStyle name="Normal 45 2 8" xfId="2409"/>
    <cellStyle name="Normal 45 2 8 2" xfId="2410"/>
    <cellStyle name="Normal 45 2 8 2 2" xfId="2411"/>
    <cellStyle name="Normal 45 2 8 2 3" xfId="2412"/>
    <cellStyle name="Normal 45 2 8 3" xfId="2413"/>
    <cellStyle name="Normal 45 2 8 3 2" xfId="2414"/>
    <cellStyle name="Normal 45 2 8 3 3" xfId="2415"/>
    <cellStyle name="Normal 45 2 9" xfId="2416"/>
    <cellStyle name="Normal 45 2 9 2" xfId="2417"/>
    <cellStyle name="Normal 46" xfId="2418"/>
    <cellStyle name="Normal 47" xfId="2419"/>
    <cellStyle name="Normal 48" xfId="2420"/>
    <cellStyle name="Normal 49" xfId="2421"/>
    <cellStyle name="Normal 5" xfId="2422"/>
    <cellStyle name="Normal 5 2" xfId="2423"/>
    <cellStyle name="Normal 5 2 2" xfId="2424"/>
    <cellStyle name="Normal 50" xfId="2425"/>
    <cellStyle name="Normal 51" xfId="2426"/>
    <cellStyle name="Normal 52" xfId="2427"/>
    <cellStyle name="Normal 52 2" xfId="2428"/>
    <cellStyle name="Normal 53" xfId="2429"/>
    <cellStyle name="Normal 54" xfId="2430"/>
    <cellStyle name="Normal 55" xfId="2431"/>
    <cellStyle name="Normal 55 2" xfId="2432"/>
    <cellStyle name="Normal 56" xfId="2433"/>
    <cellStyle name="Normal 56 2" xfId="2434"/>
    <cellStyle name="Normal 56 3" xfId="2435"/>
    <cellStyle name="Normal 57" xfId="2436"/>
    <cellStyle name="Normal 58" xfId="2437"/>
    <cellStyle name="Normal 59" xfId="2438"/>
    <cellStyle name="Normal 6" xfId="2439"/>
    <cellStyle name="Normal 6 3" xfId="2440"/>
    <cellStyle name="Normal 60" xfId="2441"/>
    <cellStyle name="Normal 7" xfId="2442"/>
    <cellStyle name="Normal 7 2" xfId="2443"/>
    <cellStyle name="Normal 8" xfId="2444"/>
    <cellStyle name="Normal 8 2" xfId="2445"/>
    <cellStyle name="Normal 9" xfId="2446"/>
    <cellStyle name="Normal 9 2" xfId="2447"/>
    <cellStyle name="Normal0" xfId="2448"/>
    <cellStyle name="Normal1" xfId="2449"/>
    <cellStyle name="Normal2" xfId="2450"/>
    <cellStyle name="NormalCurrency" xfId="2451"/>
    <cellStyle name="Normale_A" xfId="2452"/>
    <cellStyle name="NormalGB" xfId="2453"/>
    <cellStyle name="normální_Ecart03" xfId="2454"/>
    <cellStyle name="Notă" xfId="2455"/>
    <cellStyle name="Notas" xfId="2456"/>
    <cellStyle name="nplode" xfId="2457"/>
    <cellStyle name="Number" xfId="2458"/>
    <cellStyle name="nVision" xfId="2459"/>
    <cellStyle name="Œ…‹æØ‚è [0.00]_GE 3 MINIMUM" xfId="2460"/>
    <cellStyle name="Œ…‹æØ‚è_GE 3 MINIMUM" xfId="2461"/>
    <cellStyle name="onedec" xfId="2462"/>
    <cellStyle name="outh America" xfId="2463"/>
    <cellStyle name="OUTPUT AMOUNTS" xfId="2464"/>
    <cellStyle name="OUTPUT COLUMN HEADINGS" xfId="2465"/>
    <cellStyle name="OUTPUT LINE ITEMS" xfId="2466"/>
    <cellStyle name="OUTPUT REPORT HEADING" xfId="2467"/>
    <cellStyle name="OUTPUT REPORT TITLE" xfId="2468"/>
    <cellStyle name="OVER" xfId="2469"/>
    <cellStyle name="p" xfId="2470"/>
    <cellStyle name="p_051223 Locapharm Model short form v1" xfId="2471"/>
    <cellStyle name="p_051223 Locapharm Model short form v2" xfId="2472"/>
    <cellStyle name="p_060127 WCP Standard Model short form v2" xfId="2473"/>
    <cellStyle name="p_060314 Projet Dali - Business Plan v2" xfId="2474"/>
    <cellStyle name="p_060316 Ethic Model v1" xfId="2475"/>
    <cellStyle name="p_060316 Ethic Model v2" xfId="2476"/>
    <cellStyle name="p_060316 Ethic Model v3" xfId="2477"/>
    <cellStyle name="p_060425 Ethic_Model v1" xfId="2478"/>
    <cellStyle name="p_060426 Ethic Model" xfId="2479"/>
    <cellStyle name="p_060516 Ethic Model" xfId="2480"/>
    <cellStyle name="p_060518 Ethic Model" xfId="2481"/>
    <cellStyle name="p_060522 Ethic Model" xfId="2482"/>
    <cellStyle name="p_060523 WCP Standard Model short form v2" xfId="2483"/>
    <cellStyle name="p_060531 Ethic Model" xfId="2484"/>
    <cellStyle name="p_060602 Ethic Model" xfId="2485"/>
    <cellStyle name="p_060620 Ethic Model" xfId="2486"/>
    <cellStyle name="p_060623 Ethic Model" xfId="2487"/>
    <cellStyle name="p_060719 CA Biodim" xfId="2488"/>
    <cellStyle name="p_060719 CA Biodim v3" xfId="2489"/>
    <cellStyle name="p_0608_CA" xfId="2490"/>
    <cellStyle name="p_0608_POI_Reporting v2" xfId="2491"/>
    <cellStyle name="p_0609_POI_CA" xfId="2492"/>
    <cellStyle name="p_060904 Ethic Model" xfId="2493"/>
    <cellStyle name="p_060905 Ethic Model" xfId="2494"/>
    <cellStyle name="p_060912 Ethic Model" xfId="2495"/>
    <cellStyle name="p_060912 POI_Ajustement_Postclosing" xfId="2496"/>
    <cellStyle name="p_060913 Ethic Model" xfId="2497"/>
    <cellStyle name="p_060915 Biorga Model v1" xfId="2498"/>
    <cellStyle name="p_060922 Ethic Reporting - Feuilles à ajouter" xfId="2499"/>
    <cellStyle name="p_060925 Reporting Model v1" xfId="2500"/>
    <cellStyle name="p_0610_POI_CA" xfId="2501"/>
    <cellStyle name="p_0610_POI_Reporting" xfId="2502"/>
    <cellStyle name="p_0610_POI_Reporting Model" xfId="2503"/>
    <cellStyle name="p_061020 Ethic Model v4" xfId="2504"/>
    <cellStyle name="p_061031 Celocurine Model v1" xfId="2505"/>
    <cellStyle name="p_0611_POI_CA_Model" xfId="2506"/>
    <cellStyle name="p_061127 Biorga Model v5" xfId="2507"/>
    <cellStyle name="p_061206 Ethic Model" xfId="2508"/>
    <cellStyle name="p_061212 Ethic Model avec BP v2" xfId="2509"/>
    <cellStyle name="p_061213 BP Budget v2" xfId="2510"/>
    <cellStyle name="p_070329 BP v3 - v20 - Reel" xfId="2511"/>
    <cellStyle name="p_0705_POI_CA_Nouveau Modèle" xfId="2512"/>
    <cellStyle name="p_0705_POI_Reporting_Nouveau Modèle" xfId="2513"/>
    <cellStyle name="p_070611 BP v3 - v27" xfId="2514"/>
    <cellStyle name="p_0707_POI_CA" xfId="2515"/>
    <cellStyle name="p_0707_POI_CA Template v1" xfId="2516"/>
    <cellStyle name="p_0707_POI_Reporting_Template v2" xfId="2517"/>
    <cellStyle name="p_070916 BP v3 - v31" xfId="2518"/>
    <cellStyle name="p_0801_POI_Reporting v2" xfId="2519"/>
    <cellStyle name="p_080807 Template reporting POI 2008-2009" xfId="2520"/>
    <cellStyle name="p_CA 2007" xfId="2521"/>
    <cellStyle name="p_CA 2008E" xfId="2522"/>
    <cellStyle name="p_CA 2008E v1" xfId="2523"/>
    <cellStyle name="p_Classeur1" xfId="2524"/>
    <cellStyle name="p_Ethic_Model" xfId="2525"/>
    <cellStyle name="p_Ethic_Model v2" xfId="2526"/>
    <cellStyle name="p_Graphs" xfId="2527"/>
    <cellStyle name="p_Hamelin_Model_V2" xfId="2528"/>
    <cellStyle name="p_IRR" xfId="2529"/>
    <cellStyle name="p_REPORT JUILLET POI" xfId="2530"/>
    <cellStyle name="p_Sum" xfId="2531"/>
    <cellStyle name="Page Number" xfId="2532"/>
    <cellStyle name="PageSubTitle" xfId="2533"/>
    <cellStyle name="PageTitle" xfId="2534"/>
    <cellStyle name="pe" xfId="2535"/>
    <cellStyle name="per" xfId="2536"/>
    <cellStyle name="Percent [0]" xfId="2537"/>
    <cellStyle name="Percent [0] Total" xfId="2538"/>
    <cellStyle name="Percent [0]_GP_NEM_4" xfId="2539"/>
    <cellStyle name="Percent [1]" xfId="2540"/>
    <cellStyle name="Percent [1] Total" xfId="2541"/>
    <cellStyle name="Percent [1]_GP_NEM_4" xfId="2542"/>
    <cellStyle name="Percent [2]" xfId="2543"/>
    <cellStyle name="Percent [2] Total" xfId="2544"/>
    <cellStyle name="Percent [2]_GP_NEM_4" xfId="2545"/>
    <cellStyle name="Percent [3]" xfId="2546"/>
    <cellStyle name="Percent 10" xfId="2547"/>
    <cellStyle name="Percent 11" xfId="2548"/>
    <cellStyle name="Percent 11 2" xfId="2549"/>
    <cellStyle name="Percent 11 2 2" xfId="2550"/>
    <cellStyle name="Percent 11 2 3" xfId="2551"/>
    <cellStyle name="Percent 12" xfId="2552"/>
    <cellStyle name="Percent 13" xfId="2553"/>
    <cellStyle name="Percent 13 2" xfId="2554"/>
    <cellStyle name="Percent 14" xfId="2555"/>
    <cellStyle name="Percent 15" xfId="2556"/>
    <cellStyle name="Percent 16" xfId="2557"/>
    <cellStyle name="Percent 17" xfId="2558"/>
    <cellStyle name="Percent 2" xfId="2559"/>
    <cellStyle name="Percent 2 10" xfId="2560"/>
    <cellStyle name="Percent 2 2" xfId="2561"/>
    <cellStyle name="Percent 2 3" xfId="2562"/>
    <cellStyle name="Percent 3" xfId="2563"/>
    <cellStyle name="Percent 3 2" xfId="2564"/>
    <cellStyle name="Percent 3 2 2" xfId="2565"/>
    <cellStyle name="Percent 3 4" xfId="2566"/>
    <cellStyle name="Percent 3 4 2" xfId="2567"/>
    <cellStyle name="Percent 4" xfId="2568"/>
    <cellStyle name="Percent 5" xfId="2569"/>
    <cellStyle name="Percent 6" xfId="2570"/>
    <cellStyle name="Percent 7" xfId="2571"/>
    <cellStyle name="Percent 8" xfId="2572"/>
    <cellStyle name="Percent 8 2" xfId="2573"/>
    <cellStyle name="Percent 9" xfId="2574"/>
    <cellStyle name="Percent 9 4 2" xfId="2575"/>
    <cellStyle name="Percent Comma" xfId="2576"/>
    <cellStyle name="Percent Input_aavidmod11.xls Chart 1" xfId="2577"/>
    <cellStyle name="Percent*" xfId="2578"/>
    <cellStyle name="Percent1" xfId="2579"/>
    <cellStyle name="PERCENTAGE" xfId="2580"/>
    <cellStyle name="Pilote de données - Catégorie" xfId="2581"/>
    <cellStyle name="Pilote de données - Champ" xfId="2582"/>
    <cellStyle name="Pilote de données - Coin" xfId="2583"/>
    <cellStyle name="Pilote de données - Résultat" xfId="2584"/>
    <cellStyle name="Pilote de données - Titre" xfId="2585"/>
    <cellStyle name="Pilote de données - Valeur" xfId="2586"/>
    <cellStyle name="Pound" xfId="2587"/>
    <cellStyle name="Pound [1]" xfId="2588"/>
    <cellStyle name="Pound [2]" xfId="2589"/>
    <cellStyle name="Pounds Total 2" xfId="2590"/>
    <cellStyle name="Pourcentage 10" xfId="2591"/>
    <cellStyle name="Pourcentage 11" xfId="2592"/>
    <cellStyle name="Pourcentage 2" xfId="2593"/>
    <cellStyle name="Pourcentage 2 2" xfId="2594"/>
    <cellStyle name="Pourcentage 2 2 2" xfId="2595"/>
    <cellStyle name="Pourcentage 3" xfId="2596"/>
    <cellStyle name="Pourcentage 3 10" xfId="2597"/>
    <cellStyle name="Pourcentage 3 10 2" xfId="2598"/>
    <cellStyle name="Pourcentage 3 11" xfId="2599"/>
    <cellStyle name="Pourcentage 3 11 2" xfId="2600"/>
    <cellStyle name="Pourcentage 3 2" xfId="2601"/>
    <cellStyle name="Pourcentage 3 2 2" xfId="2602"/>
    <cellStyle name="Pourcentage 3 3" xfId="2603"/>
    <cellStyle name="Pourcentage 3 3 2" xfId="2604"/>
    <cellStyle name="Pourcentage 3 4" xfId="2605"/>
    <cellStyle name="Pourcentage 3 4 2" xfId="2606"/>
    <cellStyle name="Pourcentage 3 5" xfId="2607"/>
    <cellStyle name="Pourcentage 3 5 2" xfId="2608"/>
    <cellStyle name="Pourcentage 3 6" xfId="2609"/>
    <cellStyle name="Pourcentage 3 6 2" xfId="2610"/>
    <cellStyle name="Pourcentage 3 7" xfId="2611"/>
    <cellStyle name="Pourcentage 3 7 2" xfId="2612"/>
    <cellStyle name="Pourcentage 3 8" xfId="2613"/>
    <cellStyle name="Pourcentage 3 8 2" xfId="2614"/>
    <cellStyle name="Pourcentage 3 9" xfId="2615"/>
    <cellStyle name="Pourcentage 3 9 2" xfId="2616"/>
    <cellStyle name="Pourcentage 4" xfId="2617"/>
    <cellStyle name="Pourcentage 5" xfId="2618"/>
    <cellStyle name="Pourcentage 6" xfId="2619"/>
    <cellStyle name="Pourcentage 7" xfId="2620"/>
    <cellStyle name="Pourcentage 8" xfId="2621"/>
    <cellStyle name="Pourcentage 9" xfId="2622"/>
    <cellStyle name="PSChar" xfId="2623"/>
    <cellStyle name="PSDate" xfId="2624"/>
    <cellStyle name="PSDec" xfId="2625"/>
    <cellStyle name="PSHeading" xfId="2626"/>
    <cellStyle name="PSInt" xfId="2627"/>
    <cellStyle name="PSSpacer" xfId="2628"/>
    <cellStyle name="pt" xfId="2629"/>
    <cellStyle name="ptit" xfId="2630"/>
    <cellStyle name="rat" xfId="2631"/>
    <cellStyle name="rate" xfId="2632"/>
    <cellStyle name="ratio" xfId="2633"/>
    <cellStyle name="Ratio Comma" xfId="2634"/>
    <cellStyle name="Ratio_bigtexmodel14" xfId="2635"/>
    <cellStyle name="Résultat 12" xfId="2636"/>
    <cellStyle name="Résultat 13" xfId="2637"/>
    <cellStyle name="Résultat 5" xfId="2638"/>
    <cellStyle name="Résultat 9" xfId="2639"/>
    <cellStyle name="RevList" xfId="2640"/>
    <cellStyle name="Rounding" xfId="2641"/>
    <cellStyle name="s" xfId="2642"/>
    <cellStyle name="s_AcquisitionFinanceFrontSheet" xfId="2643"/>
    <cellStyle name="s_ad3" xfId="2644"/>
    <cellStyle name="s_ad3_1" xfId="2645"/>
    <cellStyle name="s_ad3_2" xfId="2646"/>
    <cellStyle name="s_ad5" xfId="2647"/>
    <cellStyle name="s_ad5_1" xfId="2648"/>
    <cellStyle name="s_asko1" xfId="2649"/>
    <cellStyle name="s_asko1_1" xfId="2650"/>
    <cellStyle name="s_Assumptions" xfId="2651"/>
    <cellStyle name="s_B_S_Ratios _B" xfId="2652"/>
    <cellStyle name="s_B_S_Ratios_T" xfId="2653"/>
    <cellStyle name="s_btr_2" xfId="2654"/>
    <cellStyle name="s_btr_2_1" xfId="2655"/>
    <cellStyle name="s_btr_2_2" xfId="2656"/>
    <cellStyle name="s_btr_3" xfId="2657"/>
    <cellStyle name="s_btr_3_1" xfId="2658"/>
    <cellStyle name="s_Cases (2)" xfId="2659"/>
    <cellStyle name="s_Cases (2)_1" xfId="2660"/>
    <cellStyle name="s_dccmod1" xfId="2661"/>
    <cellStyle name="s_dccmod1_1" xfId="2662"/>
    <cellStyle name="s_dccmod1_2" xfId="2663"/>
    <cellStyle name="s_dcf" xfId="2664"/>
    <cellStyle name="s_dcf_1" xfId="2665"/>
    <cellStyle name="s_DCFLBO Code" xfId="2666"/>
    <cellStyle name="s_DCFLBO Code_1" xfId="2667"/>
    <cellStyle name="s_Definc_dcf_Industries_270301_ma" xfId="2668"/>
    <cellStyle name="s_Dilution" xfId="2669"/>
    <cellStyle name="s_Earnings (2)" xfId="2670"/>
    <cellStyle name="s_Earnings (2)_1" xfId="2671"/>
    <cellStyle name="s_Earnings (2)_2" xfId="2672"/>
    <cellStyle name="s_Final Model2" xfId="2673"/>
    <cellStyle name="s_Final Model2_1" xfId="2674"/>
    <cellStyle name="s_FINALWOOLMODEL" xfId="2675"/>
    <cellStyle name="s_FINALWOOLMODEL_1" xfId="2676"/>
    <cellStyle name="s_Financials_B" xfId="2677"/>
    <cellStyle name="s_Financials_T" xfId="2678"/>
    <cellStyle name="s_Grouse+Pelican" xfId="2679"/>
    <cellStyle name="s_Grouse+Pelican_051223 Locapharm Model short form v1" xfId="2680"/>
    <cellStyle name="s_Grouse+Pelican_051223 Locapharm Model short form v2" xfId="2681"/>
    <cellStyle name="s_Grouse+Pelican_060127 WCP Standard Model short form v2" xfId="2682"/>
    <cellStyle name="s_Grouse+Pelican_060314 Projet Dali - Business Plan v2" xfId="2683"/>
    <cellStyle name="s_Grouse+Pelican_060316 Ethic Model v1" xfId="2684"/>
    <cellStyle name="s_Grouse+Pelican_060316 Ethic Model v2" xfId="2685"/>
    <cellStyle name="s_Grouse+Pelican_060316 Ethic Model v3" xfId="2686"/>
    <cellStyle name="s_Grouse+Pelican_060425 Ethic_Model v1" xfId="2687"/>
    <cellStyle name="s_Grouse+Pelican_060426 Ethic Model" xfId="2688"/>
    <cellStyle name="s_Grouse+Pelican_060516 Ethic Model" xfId="2689"/>
    <cellStyle name="s_Grouse+Pelican_060518 Ethic Model" xfId="2690"/>
    <cellStyle name="s_Grouse+Pelican_060522 Ethic Model" xfId="2691"/>
    <cellStyle name="s_Grouse+Pelican_060523 WCP Standard Model short form v2" xfId="2692"/>
    <cellStyle name="s_Grouse+Pelican_060531 Ethic Model" xfId="2693"/>
    <cellStyle name="s_Grouse+Pelican_060602 Ethic Model" xfId="2694"/>
    <cellStyle name="s_Grouse+Pelican_060620 Ethic Model" xfId="2695"/>
    <cellStyle name="s_Grouse+Pelican_060623 Ethic Model" xfId="2696"/>
    <cellStyle name="s_Grouse+Pelican_060719 CA Biodim" xfId="2697"/>
    <cellStyle name="s_Grouse+Pelican_060719 CA Biodim v3" xfId="2698"/>
    <cellStyle name="s_Grouse+Pelican_0608_CA" xfId="2699"/>
    <cellStyle name="s_Grouse+Pelican_0608_POI_Reporting v2" xfId="2700"/>
    <cellStyle name="s_Grouse+Pelican_0609_POI_CA" xfId="2701"/>
    <cellStyle name="s_Grouse+Pelican_060904 Ethic Model" xfId="2702"/>
    <cellStyle name="s_Grouse+Pelican_060905 Ethic Model" xfId="2703"/>
    <cellStyle name="s_Grouse+Pelican_060912 Ethic Model" xfId="2704"/>
    <cellStyle name="s_Grouse+Pelican_060912 POI_Ajustement_Postclosing" xfId="2705"/>
    <cellStyle name="s_Grouse+Pelican_060913 Ethic Model" xfId="2706"/>
    <cellStyle name="s_Grouse+Pelican_060915 Biorga Model v1" xfId="2707"/>
    <cellStyle name="s_Grouse+Pelican_060922 Ethic Reporting - Feuilles à ajouter" xfId="2708"/>
    <cellStyle name="s_Grouse+Pelican_060925 Reporting Model v1" xfId="2709"/>
    <cellStyle name="s_Grouse+Pelican_0610_POI_CA" xfId="2710"/>
    <cellStyle name="s_Grouse+Pelican_0610_POI_Reporting" xfId="2711"/>
    <cellStyle name="s_Grouse+Pelican_0610_POI_Reporting Model" xfId="2712"/>
    <cellStyle name="s_Grouse+Pelican_061020 Ethic Model v4" xfId="2713"/>
    <cellStyle name="s_Grouse+Pelican_061031 Celocurine Model v1" xfId="2714"/>
    <cellStyle name="s_Grouse+Pelican_0611_POI_CA_Model" xfId="2715"/>
    <cellStyle name="s_Grouse+Pelican_061127 Biorga Model v5" xfId="2716"/>
    <cellStyle name="s_Grouse+Pelican_061206 Ethic Model" xfId="2717"/>
    <cellStyle name="s_Grouse+Pelican_061212 Ethic Model avec BP v2" xfId="2718"/>
    <cellStyle name="s_Grouse+Pelican_061213 BP Budget v2" xfId="2719"/>
    <cellStyle name="s_Grouse+Pelican_070329 BP v3 - v20 - Reel" xfId="2720"/>
    <cellStyle name="s_Grouse+Pelican_0705_POI_CA_Nouveau Modèle" xfId="2721"/>
    <cellStyle name="s_Grouse+Pelican_0705_POI_Reporting_Nouveau Modèle" xfId="2722"/>
    <cellStyle name="s_Grouse+Pelican_070611 BP v3 - v27" xfId="2723"/>
    <cellStyle name="s_Grouse+Pelican_0707_POI_CA" xfId="2724"/>
    <cellStyle name="s_Grouse+Pelican_0707_POI_CA Template v1" xfId="2725"/>
    <cellStyle name="s_Grouse+Pelican_0707_POI_Reporting_Template v2" xfId="2726"/>
    <cellStyle name="s_Grouse+Pelican_070916 BP v3 - v31" xfId="2727"/>
    <cellStyle name="s_Grouse+Pelican_0801_POI_Reporting v2" xfId="2728"/>
    <cellStyle name="s_Grouse+Pelican_080807 Template reporting POI 2008-2009" xfId="2729"/>
    <cellStyle name="s_Grouse+Pelican_CA 2007" xfId="2730"/>
    <cellStyle name="s_Grouse+Pelican_CA 2008E" xfId="2731"/>
    <cellStyle name="s_Grouse+Pelican_CA 2008E v1" xfId="2732"/>
    <cellStyle name="s_Grouse+Pelican_Classeur1" xfId="2733"/>
    <cellStyle name="s_Grouse+Pelican_Ethic_Model" xfId="2734"/>
    <cellStyle name="s_Grouse+Pelican_Ethic_Model v2" xfId="2735"/>
    <cellStyle name="s_Grouse+Pelican_Graphs" xfId="2736"/>
    <cellStyle name="s_Grouse+Pelican_Hamelin_Model_V2" xfId="2737"/>
    <cellStyle name="s_Grouse+Pelican_IRR" xfId="2738"/>
    <cellStyle name="s_Grouse+Pelican_REPORT JUILLET POI" xfId="2739"/>
    <cellStyle name="s_Grouse+Pelican_Sum" xfId="2740"/>
    <cellStyle name="s_LBO" xfId="2741"/>
    <cellStyle name="s_LBO_1" xfId="2742"/>
    <cellStyle name="s_LBO_2" xfId="2743"/>
    <cellStyle name="s_lbo1" xfId="2744"/>
    <cellStyle name="s_lbo1_1" xfId="2745"/>
    <cellStyle name="s_lbo1_2" xfId="2746"/>
    <cellStyle name="s_lbo3" xfId="2747"/>
    <cellStyle name="s_lbo3_1" xfId="2748"/>
    <cellStyle name="s_LBO5" xfId="2749"/>
    <cellStyle name="s_LBO5_1" xfId="2750"/>
    <cellStyle name="s_Matrix_B" xfId="2751"/>
    <cellStyle name="s_Matrix_T" xfId="2752"/>
    <cellStyle name="s_Merger" xfId="2753"/>
    <cellStyle name="s_model1" xfId="2754"/>
    <cellStyle name="s_model1_1" xfId="2755"/>
    <cellStyle name="s_model1_2" xfId="2756"/>
    <cellStyle name="s_model19" xfId="2757"/>
    <cellStyle name="s_model19_1" xfId="2758"/>
    <cellStyle name="s_model2" xfId="2759"/>
    <cellStyle name="s_model6" xfId="2760"/>
    <cellStyle name="s_model6_1" xfId="2761"/>
    <cellStyle name="s_model6_2" xfId="2762"/>
    <cellStyle name="s_P_L_Ratios" xfId="2763"/>
    <cellStyle name="s_P_L_Ratios_B" xfId="2764"/>
    <cellStyle name="s_Project L  12-12-01" xfId="2765"/>
    <cellStyle name="s_RECESSA" xfId="2766"/>
    <cellStyle name="s_RECESSA_1" xfId="2767"/>
    <cellStyle name="s_S_By_S" xfId="2768"/>
    <cellStyle name="s_saft_1" xfId="2769"/>
    <cellStyle name="s_saft_1_1" xfId="2770"/>
    <cellStyle name="s_saft_1_2" xfId="2771"/>
    <cellStyle name="s_Sheet5" xfId="2772"/>
    <cellStyle name="s_Template LBO Cover Page" xfId="2773"/>
    <cellStyle name="s_Valuation " xfId="2774"/>
    <cellStyle name="s_West Ham (2)" xfId="2775"/>
    <cellStyle name="s_West Ham (2)_1" xfId="2776"/>
    <cellStyle name="s_West Ham (2)_2" xfId="2777"/>
    <cellStyle name="s_Westham (2)" xfId="2778"/>
    <cellStyle name="s_Westham (2)_1" xfId="2779"/>
    <cellStyle name="s_Westham (2)_2" xfId="2780"/>
    <cellStyle name="s_Wool_01_07_12_1999" xfId="2781"/>
    <cellStyle name="s_Wool_01_07_12_1999_1" xfId="2782"/>
    <cellStyle name="s_Wool_01_07_12_1999_2" xfId="2783"/>
    <cellStyle name="s_Wool_14_12_1999_2" xfId="2784"/>
    <cellStyle name="s_Wool_14_12_1999_2_1" xfId="2785"/>
    <cellStyle name="s_Wool_14_12_1999_2_2" xfId="2786"/>
    <cellStyle name="s_Wool_15_02_2000" xfId="2787"/>
    <cellStyle name="s_Wool_15_02_2000_1" xfId="2788"/>
    <cellStyle name="s_Wool_15_02_2000_2" xfId="2789"/>
    <cellStyle name="s_Wool_28_01_2000_02" xfId="2790"/>
    <cellStyle name="s_Wool_28_01_2000_02_1" xfId="2791"/>
    <cellStyle name="s_Wool_28_01_2000_02_2" xfId="2792"/>
    <cellStyle name="s_WoolEuro_12_04_2000_02" xfId="2793"/>
    <cellStyle name="s_WoolEuro_12_04_2000_02_1" xfId="2794"/>
    <cellStyle name="s_WoolEuro_12_04_2000_02_2" xfId="2795"/>
    <cellStyle name="s_WoolEuro_17_03_2000" xfId="2796"/>
    <cellStyle name="s_WoolEuro_17_03_2000_1" xfId="2797"/>
    <cellStyle name="s_WoolEuro_20_03_2000_3" xfId="2798"/>
    <cellStyle name="s_WoolEuro_20_03_2000_3_1" xfId="2799"/>
    <cellStyle name="s_WoolEuroEx_14_04_2000_01" xfId="2800"/>
    <cellStyle name="s_WoolEuroEx_14_04_2000_01_1" xfId="2801"/>
    <cellStyle name="Salida" xfId="2802"/>
    <cellStyle name="Salomon Logo" xfId="2803"/>
    <cellStyle name="SAPBEXaggData" xfId="2804"/>
    <cellStyle name="SAPBEXaggDataEmph" xfId="2805"/>
    <cellStyle name="SAPBEXaggItem" xfId="2806"/>
    <cellStyle name="SAPBEXchaText" xfId="2807"/>
    <cellStyle name="SAPBEXexcBad7" xfId="2808"/>
    <cellStyle name="SAPBEXexcBad9" xfId="2809"/>
    <cellStyle name="SAPBEXexcCritical4" xfId="2810"/>
    <cellStyle name="SAPBEXexcCritical5" xfId="2811"/>
    <cellStyle name="SAPBEXexcCritical6" xfId="2812"/>
    <cellStyle name="SAPBEXexcGood1" xfId="2813"/>
    <cellStyle name="SAPBEXexcGood2" xfId="2814"/>
    <cellStyle name="SAPBEXexcGood3" xfId="2815"/>
    <cellStyle name="SAPBEXfilterDrill" xfId="2816"/>
    <cellStyle name="SAPBEXfilterItem" xfId="2817"/>
    <cellStyle name="SAPBEXfilterText" xfId="2818"/>
    <cellStyle name="SAPBEXformats" xfId="2819"/>
    <cellStyle name="SAPBEXheaderItem" xfId="2820"/>
    <cellStyle name="SAPBEXheaderText" xfId="2821"/>
    <cellStyle name="SAPBEXHLevel1" xfId="2822"/>
    <cellStyle name="SAPBEXresData" xfId="2823"/>
    <cellStyle name="SAPBEXresDataEmph" xfId="2824"/>
    <cellStyle name="SAPBEXresItem" xfId="2825"/>
    <cellStyle name="SAPBEXstdData" xfId="2826"/>
    <cellStyle name="SAPBEXstdDataEmph" xfId="2827"/>
    <cellStyle name="SAPBEXstdItem" xfId="2828"/>
    <cellStyle name="SAPBEXstdItemX" xfId="2829"/>
    <cellStyle name="SAPBEXtitle" xfId="2830"/>
    <cellStyle name="SAPBEXundefined" xfId="2831"/>
    <cellStyle name="Satisfaisant" xfId="2832"/>
    <cellStyle name="Section" xfId="2833"/>
    <cellStyle name="Separador de milhares [0]_PLDT" xfId="2834"/>
    <cellStyle name="Separador de milhares_Cierre Costes 2005-08 V1" xfId="2835"/>
    <cellStyle name="Shading" xfId="2836"/>
    <cellStyle name="Single Accounting" xfId="2837"/>
    <cellStyle name="Single Border" xfId="2838"/>
    <cellStyle name="Single Underline" xfId="2839"/>
    <cellStyle name="Sortie" xfId="2840"/>
    <cellStyle name="ssp " xfId="2841"/>
    <cellStyle name="Standaard_balance" xfId="2842"/>
    <cellStyle name="Standard_Übersicht Haushalte" xfId="2843"/>
    <cellStyle name="Stock Comma" xfId="2844"/>
    <cellStyle name="Stock Price" xfId="2845"/>
    <cellStyle name="Style 1" xfId="2846"/>
    <cellStyle name="Style 2" xfId="2847"/>
    <cellStyle name="Style 3" xfId="2848"/>
    <cellStyle name="Style 4" xfId="2849"/>
    <cellStyle name="Style 5" xfId="2850"/>
    <cellStyle name="Style_Head_Customers_Mandatory" xfId="2851"/>
    <cellStyle name="Subtotal" xfId="2852"/>
    <cellStyle name="t" xfId="2853"/>
    <cellStyle name="t_Manager" xfId="2854"/>
    <cellStyle name="t_Valuation" xfId="2855"/>
    <cellStyle name="Table Head" xfId="2856"/>
    <cellStyle name="Table Head Aligned" xfId="2857"/>
    <cellStyle name="Table Head Blue" xfId="2858"/>
    <cellStyle name="Table Head Green" xfId="2859"/>
    <cellStyle name="Table Head_comps" xfId="2860"/>
    <cellStyle name="Table Heading" xfId="2861"/>
    <cellStyle name="Table Source" xfId="2862"/>
    <cellStyle name="Table Text" xfId="2863"/>
    <cellStyle name="Table Title" xfId="2864"/>
    <cellStyle name="Table Units" xfId="2865"/>
    <cellStyle name="Table_Header" xfId="2866"/>
    <cellStyle name="Test" xfId="2867"/>
    <cellStyle name="Text" xfId="2868"/>
    <cellStyle name="Text [4]" xfId="2869"/>
    <cellStyle name="Text [8]" xfId="2870"/>
    <cellStyle name="Text [Bullet]" xfId="2871"/>
    <cellStyle name="Text [Dash]" xfId="2872"/>
    <cellStyle name="Text [Em-Dash]" xfId="2873"/>
    <cellStyle name="Text 1" xfId="2874"/>
    <cellStyle name="Text 2" xfId="2875"/>
    <cellStyle name="Text avertisment" xfId="2876"/>
    <cellStyle name="Text explicativ" xfId="2877"/>
    <cellStyle name="Text Head 1" xfId="2878"/>
    <cellStyle name="Text Head 2" xfId="2879"/>
    <cellStyle name="Text Indent 1" xfId="2880"/>
    <cellStyle name="Text Indent 2" xfId="2881"/>
    <cellStyle name="Text_Passthru codes_2009_2010_B2011" xfId="2882"/>
    <cellStyle name="Texte explicatif" xfId="2883"/>
    <cellStyle name="Texto de advertencia" xfId="2884"/>
    <cellStyle name="Texto explicativo" xfId="2885"/>
    <cellStyle name="Thousand" xfId="2886"/>
    <cellStyle name="Thousands" xfId="2887"/>
    <cellStyle name="Times" xfId="2888"/>
    <cellStyle name="Times [1]" xfId="2889"/>
    <cellStyle name="Times [1] Total" xfId="2890"/>
    <cellStyle name="Times [1]_GP_NEM_4" xfId="2891"/>
    <cellStyle name="Times [2]" xfId="2892"/>
    <cellStyle name="Times [2] Total" xfId="2893"/>
    <cellStyle name="Times [2]_GP_NEM_4" xfId="2894"/>
    <cellStyle name="Times [3]" xfId="2895"/>
    <cellStyle name="Times 10" xfId="2896"/>
    <cellStyle name="Times 12" xfId="2897"/>
    <cellStyle name="Times New Roman" xfId="2898"/>
    <cellStyle name="Title 1" xfId="2899"/>
    <cellStyle name="Title 2" xfId="2900"/>
    <cellStyle name="Title 3" xfId="2901"/>
    <cellStyle name="Title 4" xfId="2902"/>
    <cellStyle name="Title1" xfId="2903"/>
    <cellStyle name="Titles" xfId="2904"/>
    <cellStyle name="Titles - Col. Headings" xfId="2905"/>
    <cellStyle name="Titles - Other" xfId="2906"/>
    <cellStyle name="Titlu" xfId="2907"/>
    <cellStyle name="Titlu 1" xfId="2908"/>
    <cellStyle name="Titlu 2" xfId="2909"/>
    <cellStyle name="Titlu 3" xfId="2910"/>
    <cellStyle name="Titlu 4" xfId="2911"/>
    <cellStyle name="Titre" xfId="2912"/>
    <cellStyle name="Titre 1" xfId="2913"/>
    <cellStyle name="Titre 2" xfId="2914"/>
    <cellStyle name="Titre 3" xfId="2915"/>
    <cellStyle name="Titre page" xfId="2916"/>
    <cellStyle name="Titre 1" xfId="2917"/>
    <cellStyle name="Titre 2" xfId="2918"/>
    <cellStyle name="Titre 3" xfId="2919"/>
    <cellStyle name="Titre 4" xfId="2920"/>
    <cellStyle name="Titre_Cost perf Conso Budget12_Plan12" xfId="2921"/>
    <cellStyle name="Título" xfId="2922"/>
    <cellStyle name="Título 1" xfId="2923"/>
    <cellStyle name="Título 2" xfId="2924"/>
    <cellStyle name="Título 3" xfId="2925"/>
    <cellStyle name="Título_ALMA Follow-up_0912_presentación" xfId="2926"/>
    <cellStyle name="TOC 1" xfId="2927"/>
    <cellStyle name="TOC 2" xfId="2928"/>
    <cellStyle name="Top bold border" xfId="2929"/>
    <cellStyle name="Top Edge" xfId="2930"/>
    <cellStyle name="Top single border" xfId="2931"/>
    <cellStyle name="Top_Double_Bottom" xfId="2932"/>
    <cellStyle name="Tusental (0)_pldt" xfId="2933"/>
    <cellStyle name="Tusental_pldt" xfId="2934"/>
    <cellStyle name="ubordinated Debt" xfId="2935"/>
    <cellStyle name="Underline_Double" xfId="2936"/>
    <cellStyle name="Update" xfId="2937"/>
    <cellStyle name="Upload Only" xfId="2938"/>
    <cellStyle name="Validation" xfId="2939"/>
    <cellStyle name="Valuta (0)_A" xfId="2940"/>
    <cellStyle name="Valuta_pldt" xfId="2941"/>
    <cellStyle name="VC%input" xfId="2942"/>
    <cellStyle name="VC0dp" xfId="2943"/>
    <cellStyle name="VC0dpPercent" xfId="2944"/>
    <cellStyle name="VC1dp" xfId="2945"/>
    <cellStyle name="VCà" xfId="2946"/>
    <cellStyle name="VCColumnHeading" xfId="2947"/>
    <cellStyle name="VCColumnHeading 2" xfId="2948"/>
    <cellStyle name="VCCurrency" xfId="2949"/>
    <cellStyle name="VCCurrency 2" xfId="2950"/>
    <cellStyle name="VCNarrative" xfId="2951"/>
    <cellStyle name="VCNotesHeading" xfId="2952"/>
    <cellStyle name="VCNotesHeading 2" xfId="2953"/>
    <cellStyle name="VCtext" xfId="2954"/>
    <cellStyle name="Verificare celulă" xfId="2955"/>
    <cellStyle name="Vérification" xfId="2956"/>
    <cellStyle name="Vírgula_Folha1" xfId="2957"/>
    <cellStyle name="WhiteCells" xfId="2958"/>
    <cellStyle name="WingDing" xfId="2959"/>
    <cellStyle name="Wire" xfId="2960"/>
    <cellStyle name="wrap" xfId="2961"/>
    <cellStyle name="Year" xfId="2962"/>
    <cellStyle name="Yen" xfId="2963"/>
    <cellStyle name="千位分隔_P&amp;L - var analysis v8" xfId="2964"/>
    <cellStyle name="千分位[0]_laroux" xfId="2965"/>
    <cellStyle name="千分位_laroux" xfId="2966"/>
    <cellStyle name="常规_2004年预算表格" xfId="2967"/>
    <cellStyle name="普通_laroux" xfId="296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2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62" Type="http://schemas.openxmlformats.org/officeDocument/2006/relationships/externalLink" Target="externalLinks/externalLink5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61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externalLink" Target="externalLinks/externalLink53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externalLink" Target="externalLinks/externalLink5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78441</xdr:colOff>
      <xdr:row>48</xdr:row>
      <xdr:rowOff>11204</xdr:rowOff>
    </xdr:from>
    <xdr:to>
      <xdr:col>7</xdr:col>
      <xdr:colOff>22411</xdr:colOff>
      <xdr:row>55</xdr:row>
      <xdr:rowOff>33616</xdr:rowOff>
    </xdr:to>
    <xdr:sp macro="" textlink="">
      <xdr:nvSpPr>
        <xdr:cNvPr id="2" name="Rectangle à coins arrondis 1"/>
        <xdr:cNvSpPr/>
      </xdr:nvSpPr>
      <xdr:spPr>
        <a:xfrm>
          <a:off x="3854823" y="1098175"/>
          <a:ext cx="1445559" cy="1591235"/>
        </a:xfrm>
        <a:prstGeom prst="roundRect">
          <a:avLst/>
        </a:prstGeom>
        <a:noFill/>
        <a:ln w="571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571499</xdr:colOff>
      <xdr:row>47</xdr:row>
      <xdr:rowOff>156883</xdr:rowOff>
    </xdr:from>
    <xdr:to>
      <xdr:col>14</xdr:col>
      <xdr:colOff>347382</xdr:colOff>
      <xdr:row>54</xdr:row>
      <xdr:rowOff>33618</xdr:rowOff>
    </xdr:to>
    <xdr:sp macro="" textlink="">
      <xdr:nvSpPr>
        <xdr:cNvPr id="3" name="Rectangle à coins arrondis 2"/>
        <xdr:cNvSpPr/>
      </xdr:nvSpPr>
      <xdr:spPr>
        <a:xfrm>
          <a:off x="5849470" y="1042148"/>
          <a:ext cx="4011706" cy="1445558"/>
        </a:xfrm>
        <a:prstGeom prst="wedgeRoundRectCallout">
          <a:avLst>
            <a:gd name="adj1" fmla="val -67327"/>
            <a:gd name="adj2" fmla="val 7461"/>
            <a:gd name="adj3" fmla="val 16667"/>
          </a:avLst>
        </a:prstGeom>
        <a:noFill/>
        <a:ln w="571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Il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y a un bug en raison d'un croisement de ligne et colonne.</a:t>
          </a:r>
        </a:p>
        <a:p>
          <a:pPr marL="0" indent="0" algn="ctr"/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Pour chacune des colonnes il cherche "Réel </a:t>
          </a:r>
        </a:p>
        <a:p>
          <a:pPr marL="0" indent="0" algn="ctr"/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vs M-12" en ligne, alors qu'il est en colonne dans tes onglets. </a:t>
          </a:r>
        </a:p>
        <a:p>
          <a:pPr marL="0" indent="0" algn="ctr"/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Il y a un truc qui cloche, chaque stock, clients, fournisserur ont une moyenne et ici ce serait une globale ??</a:t>
          </a: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8</xdr:col>
      <xdr:colOff>235324</xdr:colOff>
      <xdr:row>48</xdr:row>
      <xdr:rowOff>392205</xdr:rowOff>
    </xdr:from>
    <xdr:ext cx="184731" cy="264560"/>
    <xdr:sp macro="" textlink="">
      <xdr:nvSpPr>
        <xdr:cNvPr id="4" name="ZoneTexte 3"/>
        <xdr:cNvSpPr txBox="1"/>
      </xdr:nvSpPr>
      <xdr:spPr>
        <a:xfrm>
          <a:off x="6118412" y="14791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&amp;A\M&amp;A\HCIS\DEAD\HBO\PFC-PYX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Miller\model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wesco\Project%20Circuit\model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fegswap\MRI\alliance_99\model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food&amp;bev\P&amp;G\April%202002\pg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s00551519\286490$\Salg%20MA\Ingredients\Chr.%20Hansen\Material%20received%20from%20CH\New%20material%20received\HTg\HTg%20material\A.1.2.5.%20Capex%20Projects\Investments_FY0405_TOTAL_Fin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Documents%20and%20Settings\es75961\Temporary%20Internet%20Files\OLK6\LDSH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fegswap\won\supe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Documents%20and%20Settings\cwhalen\Local%20Settings\Temporary%20Internet%20Files\OLK1F\HCS%20model%20v4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hlthcare\abbott\April%202002\ab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c\CorpFinance\documents\Projects_NOV03\BU0405_CapacityCosts\Budget_Files\IO_Managemen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borden\borden_model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ravail\Excel\resultat\resu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keffe/LOCALS~1/Temp/Big%20Top%20Monthly%20Model%20v6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Jason%20Marks\Project%20Hannibal\KoSa%20IRR%20LBO%20Model%208-16-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s00551519\286490$\documents\Projects_NOV03\BU0405_CapacityCosts\Budget_Files\IO_Managemen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TEMP\standalon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paper\carrie\so\exp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3-Transaction_Group/Cedric/Project%20Big%20Top/Model/Uses%20&amp;%20Sources/Model%20v29%20(after%20August%20results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fegswap\MRI\alliance\ipomod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pg/John%20D/CHARTBUILDER/CB%20Problem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Boisseau\Inactive%20Files\EG&amp;G%20Technical%20Services\Model\Lear%20valuation%20model_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wojciechowskij/My%20Documents/INK/data%20transmise%20&#224;%208%20advisory/Ventes/suivi%20cde2010%20au%2029%20septembre%202010%20au%20soi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mkirdar\choi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TH_Lee\EPS\model_thleecas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n%20Schuster\Project%20Alpha\Alpha%20Model%20v195\Testing%20Currency%20Change%20to%20Euros%20with%20all%20original%20data%20entered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dsf021\Comps\Luxembourg\fig\banks\cedel\project%20remi\phase_ii\wacc%20version%20b%20.xlt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ournierb/Local%20Settings/Temporary%20Internet%20Files/Content.Outlook/JKXV34P2/ZSO/Databook%20Safety%20161112%20Formula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LATEST\EXCEL\NEWBOOK\Target\BnkProForma\FINANCE\PUBLIC\FP&amp;A\F95BUDGE\DBBUD9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3-Transaction_Group/Projects/Packaging/Project%20Big%20Top/Model/Model%20v1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alpha/Citi/Kong/New%20Models/SSB%20Standard/Combo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RAZOR\RAZORmod_9-18lbo-9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paper\Manny%20Brar\M&amp;A%20Deep%20Dive\Paper%20Comps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rlingc/Local%20Settings/Temporary%20Internet%20Files/Content.Outlook/NW4S61ZV/161210%20Draft%20DBK%20Alpha%20BS_CF%20Bouclage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imc\choimod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b\beshara\M%20&amp;%20A\Wheel\model_v53j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Chemical%20Directory\Companies%20North%20America\Eastman\Project%20Flash\Flash%20Blue%20Book\Blue%20Book%20Model%200314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WESCO\offbalanc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alpha/Citi/Belfi%20Kristen/Project%20Laser/Valuation/MA/HealthCare/Project%20Cassatt/Models/PATH%20Standalone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s00551519\286490$\Documents%20and%20Settings\dkhtg\My%20Documents\02%20%20STRATEGY\01%20%20CH-GLOBAL\AIM2008\Plan2008_GPS_Management%20HTg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RAZOR\razmod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e/Alive/IPL/Models/model18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food&amp;bev\Hormel\November%202002\Comps\summary%20sheet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razor\RAZORmod_9-18b-97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3-Transaction_Group/Projects/Packaging/Project%20Big%20Top/SR/P&amp;L/Alpha%20Model%207.27.05%20v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NT\Profiles\mnp\Temporary%20Internet%20Files\Content.IE5\05MRG16B\PROV_LG2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Documents%20and%20Settings\js08368\Temporary%20Internet%20Files\OLKBF\Paper%20Comp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Scandinavia\industrial\paper%20and%20forest\Stora%20Enso\M&amp;A\P99-04-30\Comps\Mini%20Combo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Documents%20and%20Settings\cs04014\Temporary%20Internet%20Files\OLK49\Mini%20Combo%2003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mestacio\PAMIDA\PAMDUCK-comb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atm\model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Actual/02_02/aug99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13\Project%20Big%20Top\mohr\Template\MYG%20(Column%20&amp;%201%20Pie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rvc\CorpFinance\Salg%20MA\Ingredients\Chr.%20Hansen\Material%20received%20from%20CH\New%20material%20received\HTg\HTg%20material\A.1.2.5.%20Capex%20Projects\Investments_FY0405_TOTAL_Fina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Yu\Gelobter\Carlyle\Models\Key-Breed%20model%209.25.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orma"/>
      <sheetName val="Assumptions"/>
      <sheetName val="Summary"/>
      <sheetName val="Feuil2"/>
      <sheetName val="Bridge_2009-2011_Corporate"/>
      <sheetName val="Langues"/>
      <sheetName val="2_1_1_-_Assumptions"/>
      <sheetName val="Retrofit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model"/>
      <sheetName val="ipo"/>
      <sheetName val="towing"/>
      <sheetName val="Sheet1"/>
      <sheetName val="matrix"/>
      <sheetName val="financial"/>
      <sheetName val="BO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model"/>
      <sheetName val="comps"/>
      <sheetName val="ip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urn"/>
      <sheetName val="sum1"/>
      <sheetName val="sum2"/>
      <sheetName val="model"/>
      <sheetName val="breakeven"/>
      <sheetName val="comps"/>
      <sheetName val="sum3"/>
      <sheetName val="lbo"/>
      <sheetName val="captable"/>
      <sheetName val="ipo-98"/>
      <sheetName val="ipo-99"/>
      <sheetName val="ihsc-cy"/>
      <sheetName val="val"/>
      <sheetName val="val-ihsc"/>
      <sheetName val="ihsc"/>
      <sheetName val="ihsc-matrix"/>
      <sheetName val="am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BInput"/>
      <sheetName val="ROIC"/>
      <sheetName val="output pag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Rates"/>
      <sheetName val="AIM2008 DKK"/>
      <sheetName val="2005"/>
      <sheetName val="Pivot input"/>
      <sheetName val="Pivot"/>
      <sheetName val="Output"/>
      <sheetName val="CDe AIM2008 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BInput"/>
      <sheetName val="Financials"/>
      <sheetName val="Ownership"/>
      <sheetName val="Sheet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Input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 History"/>
      <sheetName val="PPM UBS output"/>
      <sheetName val="PPM sumary output"/>
      <sheetName val="Gene's Amort."/>
      <sheetName val="Working Capital"/>
      <sheetName val="summary P&amp;L output"/>
      <sheetName val="HCS Pro Forma"/>
      <sheetName val="HCS 2000"/>
      <sheetName val="HCS Base Projections"/>
      <sheetName val="Assumptions"/>
      <sheetName val="Amortization"/>
      <sheetName val="Cap Ex"/>
      <sheetName val="Platform"/>
      <sheetName val="detailed sources"/>
      <sheetName val="expenses"/>
      <sheetName val="DS"/>
      <sheetName val="Acq Q1 01"/>
      <sheetName val="Acq Q2 01"/>
      <sheetName val="Acq Q3 01"/>
      <sheetName val="Acq Q4 01"/>
      <sheetName val="Acq Q1 02"/>
      <sheetName val="Acq Q2 02"/>
      <sheetName val="Acq Q3 02"/>
      <sheetName val="Acq Q4 02"/>
      <sheetName val="Acq Q1 03"/>
      <sheetName val="Acq Q2 03"/>
      <sheetName val="Acq Q3 03"/>
      <sheetName val="Acq Q4 03"/>
      <sheetName val="Acq Q1 04"/>
      <sheetName val="Acq Q2 04"/>
      <sheetName val="Acq Q3 04"/>
      <sheetName val="Acq Q4 04"/>
      <sheetName val="Acq Q1 05"/>
      <sheetName val="Acq Q2 05"/>
      <sheetName val="Acq Q3 05"/>
      <sheetName val="Acq Q4 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put page"/>
      <sheetName val="SBInput"/>
      <sheetName val="Profil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agement"/>
      <sheetName val="ExRates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ipo"/>
      <sheetName val="drops"/>
      <sheetName val="Sheet3"/>
      <sheetName val="Sheet4"/>
      <sheetName val="Sheet5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vois"/>
      <sheetName val="renvois5801"/>
      <sheetName val="renvois5901"/>
      <sheetName val="copie"/>
      <sheetName val="copie5801"/>
      <sheetName val="copie5901"/>
      <sheetName val="base2000"/>
      <sheetName val="base1999"/>
      <sheetName val="BaseB"/>
      <sheetName val="retraitt"/>
      <sheetName val="Cpte resu"/>
      <sheetName val="Cpte_resu"/>
      <sheetName val="Cpte_resu1"/>
      <sheetName val="Cpte_resu2"/>
      <sheetName val="DETAIL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>
            <v>601000</v>
          </cell>
          <cell r="C4" t="str">
            <v>MAT.PREMIERE DIVERS</v>
          </cell>
          <cell r="D4">
            <v>-53841.48</v>
          </cell>
          <cell r="E4">
            <v>-81109.33</v>
          </cell>
          <cell r="F4">
            <v>-85792.4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B5">
            <v>601100</v>
          </cell>
          <cell r="C5" t="str">
            <v>PANNEAUX BOIS</v>
          </cell>
          <cell r="D5">
            <v>-66842.27</v>
          </cell>
          <cell r="E5">
            <v>-106932.34</v>
          </cell>
          <cell r="F5">
            <v>-107723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B6">
            <v>601200</v>
          </cell>
          <cell r="C6" t="str">
            <v>ALUMINIUM</v>
          </cell>
          <cell r="D6">
            <v>0</v>
          </cell>
          <cell r="E6">
            <v>-8256.75</v>
          </cell>
          <cell r="F6">
            <v>-16941.54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B7">
            <v>601250</v>
          </cell>
          <cell r="C7" t="str">
            <v>POUDRES PEINTURES</v>
          </cell>
          <cell r="D7">
            <v>-636003.07999999996</v>
          </cell>
          <cell r="E7">
            <v>-955842.04</v>
          </cell>
          <cell r="F7">
            <v>-1116841.82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B8">
            <v>601251</v>
          </cell>
          <cell r="C8" t="str">
            <v>POUDRE PEINTURE H.M</v>
          </cell>
          <cell r="D8">
            <v>-5712.95</v>
          </cell>
          <cell r="E8">
            <v>-5712.95</v>
          </cell>
          <cell r="F8">
            <v>-5712.95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B9">
            <v>601300</v>
          </cell>
          <cell r="C9" t="str">
            <v>TOLES</v>
          </cell>
          <cell r="D9">
            <v>-4567131.8499999996</v>
          </cell>
          <cell r="E9">
            <v>-6784823.0300000003</v>
          </cell>
          <cell r="F9">
            <v>-8505596.8499999996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B10">
            <v>601350</v>
          </cell>
          <cell r="C10" t="str">
            <v>TUBES</v>
          </cell>
          <cell r="D10">
            <v>-170315.17</v>
          </cell>
          <cell r="E10">
            <v>-262561.5</v>
          </cell>
          <cell r="F10">
            <v>-346136.22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>
            <v>601400</v>
          </cell>
          <cell r="C11" t="str">
            <v>FILS</v>
          </cell>
          <cell r="D11">
            <v>-229225</v>
          </cell>
          <cell r="E11">
            <v>-229225</v>
          </cell>
          <cell r="F11">
            <v>-297705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>
            <v>601700</v>
          </cell>
          <cell r="C12" t="str">
            <v>VISSERIE QUINCAILLE</v>
          </cell>
          <cell r="D12">
            <v>-558244.57999999996</v>
          </cell>
          <cell r="E12">
            <v>-849442.34</v>
          </cell>
          <cell r="F12">
            <v>-1069084.05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>
            <v>601710</v>
          </cell>
          <cell r="C13" t="str">
            <v>MATERIEL ELECTRIQUE</v>
          </cell>
          <cell r="D13">
            <v>-3358733.44</v>
          </cell>
          <cell r="E13">
            <v>-4991386.75</v>
          </cell>
          <cell r="F13">
            <v>-5965128.4900000002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601720</v>
          </cell>
          <cell r="C14" t="str">
            <v>GUIDAGE</v>
          </cell>
          <cell r="D14">
            <v>-236559.5</v>
          </cell>
          <cell r="E14">
            <v>-475892.93</v>
          </cell>
          <cell r="F14">
            <v>-560470.18000000005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>
            <v>601730</v>
          </cell>
          <cell r="C15" t="str">
            <v>FOUR.CONSOM.DIVERS</v>
          </cell>
          <cell r="D15">
            <v>-3585289.34</v>
          </cell>
          <cell r="E15">
            <v>-5110004.68</v>
          </cell>
          <cell r="F15">
            <v>-5953733.6399999997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601731</v>
          </cell>
          <cell r="C16" t="str">
            <v>FOUR.CONS.DIV. H.M.</v>
          </cell>
          <cell r="D16">
            <v>-936564.62</v>
          </cell>
          <cell r="E16">
            <v>-1195312.71</v>
          </cell>
          <cell r="F16">
            <v>-1373792.18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601733</v>
          </cell>
          <cell r="C17" t="str">
            <v>FOUR.CONS.DIV.AGEME</v>
          </cell>
          <cell r="D17">
            <v>-72432.03</v>
          </cell>
          <cell r="E17">
            <v>-142398.62</v>
          </cell>
          <cell r="F17">
            <v>-201692.34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601735</v>
          </cell>
          <cell r="C18" t="str">
            <v>FOU CONS DIV YUDIGA</v>
          </cell>
          <cell r="D18">
            <v>-24016.21</v>
          </cell>
          <cell r="E18">
            <v>-24016.22</v>
          </cell>
          <cell r="F18">
            <v>-24016.22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601736</v>
          </cell>
          <cell r="C19" t="str">
            <v>FOUR.CONS.DIV. CEP</v>
          </cell>
          <cell r="D19">
            <v>-102740.07</v>
          </cell>
          <cell r="E19">
            <v>-122826.31</v>
          </cell>
          <cell r="F19">
            <v>-122826.81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>
            <v>601738</v>
          </cell>
          <cell r="C20" t="str">
            <v>FOUR.CONS.DIV.VANNI</v>
          </cell>
          <cell r="D20">
            <v>-582632.32999999996</v>
          </cell>
          <cell r="E20">
            <v>-796114.23</v>
          </cell>
          <cell r="F20">
            <v>-1040819.58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>
            <v>601740</v>
          </cell>
          <cell r="C21" t="str">
            <v>MIROITERIE VERRERIE</v>
          </cell>
          <cell r="D21">
            <v>-224419.66</v>
          </cell>
          <cell r="E21">
            <v>-384350.37</v>
          </cell>
          <cell r="F21">
            <v>-488089.98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B22">
            <v>601750</v>
          </cell>
          <cell r="C22" t="str">
            <v>PLASTIQ. CAOUTCHOUC</v>
          </cell>
          <cell r="D22">
            <v>-957937.93</v>
          </cell>
          <cell r="E22">
            <v>-1606631.66</v>
          </cell>
          <cell r="F22">
            <v>-2046184.57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B23">
            <v>601760</v>
          </cell>
          <cell r="C23" t="str">
            <v>ALUMINIUM</v>
          </cell>
          <cell r="D23">
            <v>-14424.48</v>
          </cell>
          <cell r="E23">
            <v>-84243.39</v>
          </cell>
          <cell r="F23">
            <v>-96034.83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602600</v>
          </cell>
          <cell r="C24" t="str">
            <v>EMBALLAGES</v>
          </cell>
          <cell r="D24">
            <v>-313494.64</v>
          </cell>
          <cell r="E24">
            <v>-471079.63</v>
          </cell>
          <cell r="F24">
            <v>-622121.84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B25">
            <v>603100</v>
          </cell>
          <cell r="C25" t="str">
            <v>VAR.STOCK.MAT.P.FOU</v>
          </cell>
          <cell r="D25">
            <v>2471946.37</v>
          </cell>
          <cell r="E25">
            <v>1259688.55</v>
          </cell>
          <cell r="F25">
            <v>1719308.73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B26">
            <v>604000</v>
          </cell>
          <cell r="C26" t="str">
            <v>TRAVAUX MONTAGE</v>
          </cell>
          <cell r="D26">
            <v>-2701816.38</v>
          </cell>
          <cell r="E26">
            <v>-4565337.42</v>
          </cell>
          <cell r="F26">
            <v>-6439372.9699999997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B27">
            <v>604500</v>
          </cell>
          <cell r="C27" t="str">
            <v>DEPANNAGE CAISSES</v>
          </cell>
          <cell r="D27">
            <v>-197118.1</v>
          </cell>
          <cell r="E27">
            <v>-299796.84999999998</v>
          </cell>
          <cell r="F27">
            <v>-418062.95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B28">
            <v>604503</v>
          </cell>
          <cell r="C28" t="str">
            <v>DEPAN.CAISSE AGEMET</v>
          </cell>
          <cell r="D28">
            <v>0</v>
          </cell>
          <cell r="E28">
            <v>0</v>
          </cell>
          <cell r="F28">
            <v>-6023.98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B29">
            <v>604508</v>
          </cell>
          <cell r="C29" t="str">
            <v>DEPANN.CAIS.VANNIER</v>
          </cell>
          <cell r="D29">
            <v>-1713</v>
          </cell>
          <cell r="E29">
            <v>-1713</v>
          </cell>
          <cell r="F29">
            <v>-1713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>
            <v>604510</v>
          </cell>
          <cell r="C30" t="str">
            <v>DEPANNAGE PORTILLON</v>
          </cell>
          <cell r="D30">
            <v>-16659</v>
          </cell>
          <cell r="E30">
            <v>-33524</v>
          </cell>
          <cell r="F30">
            <v>-41470.75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>
            <v>604900</v>
          </cell>
          <cell r="C31" t="str">
            <v>RETRAITEMENT DECHET</v>
          </cell>
          <cell r="D31">
            <v>-7000</v>
          </cell>
          <cell r="E31">
            <v>-7000</v>
          </cell>
          <cell r="F31">
            <v>-7000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B32">
            <v>605000</v>
          </cell>
          <cell r="C32" t="str">
            <v>S/TRAITANCE TOLERIE</v>
          </cell>
          <cell r="D32">
            <v>-459106.69</v>
          </cell>
          <cell r="E32">
            <v>-651523.56000000006</v>
          </cell>
          <cell r="F32">
            <v>-874630.6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B33">
            <v>605006</v>
          </cell>
          <cell r="C33" t="str">
            <v>S/TRAIT. TOLES CEP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B34">
            <v>605100</v>
          </cell>
          <cell r="C34" t="str">
            <v>S/TRAITANCE TRAITEM</v>
          </cell>
          <cell r="D34">
            <v>-98092.92</v>
          </cell>
          <cell r="E34">
            <v>-103785</v>
          </cell>
          <cell r="F34">
            <v>-113832.28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B35">
            <v>605150</v>
          </cell>
          <cell r="C35" t="str">
            <v>S/TRAITANCE BOIS</v>
          </cell>
          <cell r="D35">
            <v>-67672.160000000003</v>
          </cell>
          <cell r="E35">
            <v>-95917.66</v>
          </cell>
          <cell r="F35">
            <v>-118810.26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B36">
            <v>605200</v>
          </cell>
          <cell r="C36" t="str">
            <v>S/TRAITANCE DIVERSE</v>
          </cell>
          <cell r="D36">
            <v>-660112.43000000005</v>
          </cell>
          <cell r="E36">
            <v>-963599.92</v>
          </cell>
          <cell r="F36">
            <v>-1094805.1100000001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B37">
            <v>606100</v>
          </cell>
          <cell r="C37" t="str">
            <v>ELECTRICITE</v>
          </cell>
          <cell r="D37">
            <v>-209829.56</v>
          </cell>
          <cell r="E37">
            <v>-302099.71000000002</v>
          </cell>
          <cell r="F37">
            <v>-365399.06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B38">
            <v>606110</v>
          </cell>
          <cell r="C38" t="str">
            <v>GAZ</v>
          </cell>
          <cell r="D38">
            <v>-170470.48</v>
          </cell>
          <cell r="E38">
            <v>-248930.18</v>
          </cell>
          <cell r="F38">
            <v>-301448.61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B39">
            <v>606120</v>
          </cell>
          <cell r="C39" t="str">
            <v>EAU</v>
          </cell>
          <cell r="D39">
            <v>-12914.57</v>
          </cell>
          <cell r="E39">
            <v>-15950.21</v>
          </cell>
          <cell r="F39">
            <v>-21718.28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>
            <v>606200</v>
          </cell>
          <cell r="C40" t="str">
            <v>FOURNIT. ORDINATEUR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>
            <v>606300</v>
          </cell>
          <cell r="C41" t="str">
            <v>FOURN.ENT.OUTIL.EQP</v>
          </cell>
          <cell r="D41">
            <v>-448399.24</v>
          </cell>
          <cell r="E41">
            <v>-762870.26</v>
          </cell>
          <cell r="F41">
            <v>-911744.95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>
            <v>606350</v>
          </cell>
          <cell r="C42" t="str">
            <v>FOURNITURES ATELIER</v>
          </cell>
          <cell r="D42">
            <v>-38332.78</v>
          </cell>
          <cell r="E42">
            <v>-60043.51</v>
          </cell>
          <cell r="F42">
            <v>-76133.37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B43">
            <v>606400</v>
          </cell>
          <cell r="C43" t="str">
            <v>FOURNITURES BUREAU</v>
          </cell>
          <cell r="D43">
            <v>-112417.8</v>
          </cell>
          <cell r="E43">
            <v>-117403.45</v>
          </cell>
          <cell r="F43">
            <v>-144998.04999999999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>
            <v>606410</v>
          </cell>
          <cell r="C44" t="str">
            <v>FOURN. PHOTOCOPIE</v>
          </cell>
          <cell r="D44">
            <v>-15213.42</v>
          </cell>
          <cell r="E44">
            <v>-29098.3</v>
          </cell>
          <cell r="F44">
            <v>-35460.699999999997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B45">
            <v>606420</v>
          </cell>
          <cell r="C45" t="str">
            <v>FOURN. INFORMATIQUE</v>
          </cell>
          <cell r="D45">
            <v>-46172.85</v>
          </cell>
          <cell r="E45">
            <v>-29051.85</v>
          </cell>
          <cell r="F45">
            <v>-47458.5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B46">
            <v>606800</v>
          </cell>
          <cell r="C46" t="str">
            <v>CARBURANT LUB.GASOI</v>
          </cell>
          <cell r="D46">
            <v>-78236.479999999996</v>
          </cell>
          <cell r="E46">
            <v>-128908.62</v>
          </cell>
          <cell r="F46">
            <v>-109157.20000000001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B47">
            <v>613200</v>
          </cell>
          <cell r="C47" t="str">
            <v>LOCAT.IMMOBILIERES</v>
          </cell>
          <cell r="D47">
            <v>0</v>
          </cell>
          <cell r="E47">
            <v>-2800</v>
          </cell>
          <cell r="F47">
            <v>-5600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B48">
            <v>613300</v>
          </cell>
          <cell r="C48" t="str">
            <v>LOCATIONS ENTREPOTS</v>
          </cell>
          <cell r="D48">
            <v>-31145</v>
          </cell>
          <cell r="E48">
            <v>-67115</v>
          </cell>
          <cell r="F48">
            <v>-106335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B49">
            <v>613308</v>
          </cell>
          <cell r="C49" t="str">
            <v>LOC. ENTR VANNIER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B50">
            <v>613500</v>
          </cell>
          <cell r="C50" t="str">
            <v>LOCATIONS VEHICULES</v>
          </cell>
          <cell r="D50">
            <v>-16609.28</v>
          </cell>
          <cell r="E50">
            <v>-19990.18</v>
          </cell>
          <cell r="F50">
            <v>-19679.400000000001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>
            <v>613510</v>
          </cell>
          <cell r="C51" t="str">
            <v>LOC. L. D. VEHICULE</v>
          </cell>
          <cell r="D51">
            <v>-125778.9</v>
          </cell>
          <cell r="E51">
            <v>-155800.42000000001</v>
          </cell>
          <cell r="F51">
            <v>-172331.99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B52">
            <v>613550</v>
          </cell>
          <cell r="C52" t="str">
            <v>LOCATIONS DIVERSES</v>
          </cell>
          <cell r="D52">
            <v>-7924.76</v>
          </cell>
          <cell r="E52">
            <v>-8113.07</v>
          </cell>
          <cell r="F52">
            <v>-11083.81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B53">
            <v>615200</v>
          </cell>
          <cell r="C53" t="str">
            <v>ENT.REPARAT.B.IMMOB</v>
          </cell>
          <cell r="D53">
            <v>-90189.47</v>
          </cell>
          <cell r="E53">
            <v>-115872.17</v>
          </cell>
          <cell r="F53">
            <v>-143068.91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B54">
            <v>615300</v>
          </cell>
          <cell r="C54" t="str">
            <v>ENT.REPARAT.MAT.TRS</v>
          </cell>
          <cell r="D54">
            <v>-99148.37</v>
          </cell>
          <cell r="E54">
            <v>-126238.08</v>
          </cell>
          <cell r="F54">
            <v>-94616.56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B55">
            <v>615500</v>
          </cell>
          <cell r="C55" t="str">
            <v>ENT.REP.B.MOBIL.MAT</v>
          </cell>
          <cell r="D55">
            <v>-96965.92</v>
          </cell>
          <cell r="E55">
            <v>-101652.94</v>
          </cell>
          <cell r="F55">
            <v>-106109.39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B56">
            <v>615600</v>
          </cell>
          <cell r="C56" t="str">
            <v>MAINTENANCE</v>
          </cell>
          <cell r="D56">
            <v>-34171.870000000003</v>
          </cell>
          <cell r="E56">
            <v>-46759.33</v>
          </cell>
          <cell r="F56">
            <v>-52589.53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B57">
            <v>616000</v>
          </cell>
          <cell r="C57" t="str">
            <v>PRIME D ASSURANCE</v>
          </cell>
          <cell r="D57">
            <v>-46551.61</v>
          </cell>
          <cell r="E57">
            <v>-56495.67</v>
          </cell>
          <cell r="F57">
            <v>-57498.06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B58">
            <v>616100</v>
          </cell>
          <cell r="C58" t="str">
            <v>ASSURANCES MULTI.</v>
          </cell>
          <cell r="D58">
            <v>-11440.8</v>
          </cell>
          <cell r="E58">
            <v>-50945.43</v>
          </cell>
          <cell r="F58">
            <v>-67927.25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B59">
            <v>616700</v>
          </cell>
          <cell r="C59" t="str">
            <v>CHARGES/SINISTRES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B60">
            <v>617000</v>
          </cell>
          <cell r="C60" t="str">
            <v>ETUDE &amp; PROTOTYPES</v>
          </cell>
          <cell r="D60">
            <v>-390</v>
          </cell>
          <cell r="E60">
            <v>-390</v>
          </cell>
          <cell r="F60">
            <v>-2307.5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B61">
            <v>618000</v>
          </cell>
          <cell r="C61" t="str">
            <v>DOCUMENT.SEMINAIRE</v>
          </cell>
          <cell r="D61">
            <v>-994.69</v>
          </cell>
          <cell r="E61">
            <v>-4359.38</v>
          </cell>
          <cell r="F61">
            <v>-1859.38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B62">
            <v>618200</v>
          </cell>
          <cell r="C62" t="str">
            <v>ABONNEMENTS APAVE</v>
          </cell>
          <cell r="D62">
            <v>-10506.09</v>
          </cell>
          <cell r="E62">
            <v>-13539.82</v>
          </cell>
          <cell r="F62">
            <v>-22366.28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B63">
            <v>621100</v>
          </cell>
          <cell r="C63" t="str">
            <v>PERSONNEL EXTERIEUR</v>
          </cell>
          <cell r="D63">
            <v>-1538906.31</v>
          </cell>
          <cell r="E63">
            <v>-2339199.77</v>
          </cell>
          <cell r="F63">
            <v>-2804146.09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>
            <v>622200</v>
          </cell>
          <cell r="C64" t="str">
            <v>COMM.COURT.RISTOURN</v>
          </cell>
          <cell r="D64">
            <v>-732433.52</v>
          </cell>
          <cell r="E64">
            <v>-1171246.82</v>
          </cell>
          <cell r="F64">
            <v>-1518678.91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>
            <v>622205</v>
          </cell>
          <cell r="C65" t="str">
            <v>RISTOURNE YUDIGAR</v>
          </cell>
          <cell r="D65">
            <v>0</v>
          </cell>
          <cell r="E65">
            <v>-44071.83</v>
          </cell>
          <cell r="F65">
            <v>-44071.83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>
            <v>622400</v>
          </cell>
          <cell r="C66" t="str">
            <v>REMUNER TRANSITAIRE</v>
          </cell>
          <cell r="D66">
            <v>-3500</v>
          </cell>
          <cell r="E66">
            <v>-5495</v>
          </cell>
          <cell r="F66">
            <v>-6930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>
            <v>622600</v>
          </cell>
          <cell r="C67" t="str">
            <v>HONORAIRES</v>
          </cell>
          <cell r="D67">
            <v>-73335.429999999993</v>
          </cell>
          <cell r="E67">
            <v>-3706</v>
          </cell>
          <cell r="F67">
            <v>-235206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>
            <v>622700</v>
          </cell>
          <cell r="C68" t="str">
            <v>FRAIS ACTES CONTENT</v>
          </cell>
          <cell r="D68">
            <v>-724.94</v>
          </cell>
          <cell r="E68">
            <v>-3806.14</v>
          </cell>
          <cell r="F68">
            <v>-5883.09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>
            <v>622800</v>
          </cell>
          <cell r="C69" t="str">
            <v>PRESTATIONS SERVICE</v>
          </cell>
          <cell r="D69">
            <v>-6500</v>
          </cell>
          <cell r="E69">
            <v>-6500</v>
          </cell>
          <cell r="F69">
            <v>-6500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>
            <v>622801</v>
          </cell>
          <cell r="C70" t="str">
            <v>PRESTATIONS H.M.</v>
          </cell>
          <cell r="D70">
            <v>-723200</v>
          </cell>
          <cell r="E70">
            <v>-1084800</v>
          </cell>
          <cell r="F70">
            <v>-1446400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>
            <v>623100</v>
          </cell>
          <cell r="C71" t="str">
            <v>ANNONCES INSERTIONS</v>
          </cell>
          <cell r="D71">
            <v>0</v>
          </cell>
          <cell r="E71">
            <v>0</v>
          </cell>
          <cell r="F71">
            <v>-2500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>
            <v>623300</v>
          </cell>
          <cell r="C72" t="str">
            <v>FOIRES EXPOSITIONS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>
            <v>623400</v>
          </cell>
          <cell r="C73" t="str">
            <v>CADEAUX CLIENTELE</v>
          </cell>
          <cell r="D73">
            <v>-378</v>
          </cell>
          <cell r="E73">
            <v>-378</v>
          </cell>
          <cell r="F73">
            <v>-378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>
            <v>623600</v>
          </cell>
          <cell r="C74" t="str">
            <v>CATALOGUES IMPRIMES</v>
          </cell>
          <cell r="D74">
            <v>-13779.38</v>
          </cell>
          <cell r="E74">
            <v>-15103.75</v>
          </cell>
          <cell r="F74">
            <v>-30207.5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B75">
            <v>623800</v>
          </cell>
          <cell r="C75" t="str">
            <v>POURBOIRES DONS</v>
          </cell>
          <cell r="D75">
            <v>-50000</v>
          </cell>
          <cell r="E75">
            <v>-50000</v>
          </cell>
          <cell r="F75">
            <v>-50000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B76">
            <v>623810</v>
          </cell>
          <cell r="C76" t="str">
            <v>PUBLICITE DIVERSES</v>
          </cell>
          <cell r="D76">
            <v>-12015.2</v>
          </cell>
          <cell r="E76">
            <v>-4911.95</v>
          </cell>
          <cell r="F76">
            <v>-5385.45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B77">
            <v>624100</v>
          </cell>
          <cell r="C77" t="str">
            <v>TRANSPORTS/ACHATS</v>
          </cell>
          <cell r="D77">
            <v>-75982.25</v>
          </cell>
          <cell r="E77">
            <v>-99526.07</v>
          </cell>
          <cell r="F77">
            <v>-137120.22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B78">
            <v>624101</v>
          </cell>
          <cell r="C78" t="str">
            <v>TRANSP/ACHATS H.M.</v>
          </cell>
          <cell r="D78">
            <v>-611</v>
          </cell>
          <cell r="E78">
            <v>-4025</v>
          </cell>
          <cell r="F78">
            <v>-6246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B79">
            <v>624103</v>
          </cell>
          <cell r="C79" t="str">
            <v>TRS/ACHATS AGEMETAL</v>
          </cell>
          <cell r="D79">
            <v>-325.22000000000003</v>
          </cell>
          <cell r="E79">
            <v>-361.81</v>
          </cell>
          <cell r="F79">
            <v>-361.81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>
            <v>624106</v>
          </cell>
          <cell r="C80" t="str">
            <v>TRS/ACHATS CEP</v>
          </cell>
          <cell r="D80">
            <v>1950</v>
          </cell>
          <cell r="E80">
            <v>-1272</v>
          </cell>
          <cell r="F80">
            <v>-1272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>
            <v>624108</v>
          </cell>
          <cell r="C81" t="str">
            <v>TRS/ACHATS VANNIER</v>
          </cell>
          <cell r="D81">
            <v>-11626</v>
          </cell>
          <cell r="E81">
            <v>-13332</v>
          </cell>
          <cell r="F81">
            <v>-13332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B82">
            <v>624200</v>
          </cell>
          <cell r="C82" t="str">
            <v>TRANSPORTS/VENTES</v>
          </cell>
          <cell r="D82">
            <v>-1224023.29</v>
          </cell>
          <cell r="E82">
            <v>-2075015.37</v>
          </cell>
          <cell r="F82">
            <v>-2637128.5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B83">
            <v>624201</v>
          </cell>
          <cell r="C83" t="str">
            <v>TRANSP/VENTES H.M.</v>
          </cell>
          <cell r="D83">
            <v>-5294</v>
          </cell>
          <cell r="E83">
            <v>-9031</v>
          </cell>
          <cell r="F83">
            <v>-9252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B84">
            <v>624203</v>
          </cell>
          <cell r="C84" t="str">
            <v>TRANSP/VENTES AGEME</v>
          </cell>
          <cell r="D84">
            <v>-689.45</v>
          </cell>
          <cell r="E84">
            <v>-1069.95</v>
          </cell>
          <cell r="F84">
            <v>-1452.08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B85">
            <v>624208</v>
          </cell>
          <cell r="C85" t="str">
            <v>TRANSP/VENTE VANNIE</v>
          </cell>
          <cell r="D85">
            <v>-419</v>
          </cell>
          <cell r="E85">
            <v>-10954</v>
          </cell>
          <cell r="F85">
            <v>-18872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B86">
            <v>624250</v>
          </cell>
          <cell r="C86" t="str">
            <v>TRANSP RETOUR/VENTE</v>
          </cell>
          <cell r="D86">
            <v>-57756.32</v>
          </cell>
          <cell r="E86">
            <v>-97702.44</v>
          </cell>
          <cell r="F86">
            <v>-131779.14000000001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>
            <v>625100</v>
          </cell>
          <cell r="C87" t="str">
            <v>VOYAGES DEPLACEMENT</v>
          </cell>
          <cell r="D87">
            <v>-30142.04</v>
          </cell>
          <cell r="E87">
            <v>-36481.35</v>
          </cell>
          <cell r="F87">
            <v>-38610.35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>
            <v>625500</v>
          </cell>
          <cell r="C88" t="str">
            <v>FRAIS DEMENAGEMENT</v>
          </cell>
          <cell r="D88">
            <v>0</v>
          </cell>
          <cell r="E88">
            <v>0</v>
          </cell>
          <cell r="F88">
            <v>-4860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>
            <v>625600</v>
          </cell>
          <cell r="C89" t="str">
            <v>MISSIONS F.F. REPRE</v>
          </cell>
          <cell r="D89">
            <v>-115391</v>
          </cell>
          <cell r="E89">
            <v>-158800.13</v>
          </cell>
          <cell r="F89">
            <v>-123307.58000000002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>
            <v>625650</v>
          </cell>
          <cell r="C90" t="str">
            <v>MISSION IND. KMS</v>
          </cell>
          <cell r="D90">
            <v>-72203.399999999994</v>
          </cell>
          <cell r="E90">
            <v>-123539.4</v>
          </cell>
          <cell r="F90">
            <v>-157282.20000000001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B91">
            <v>625700</v>
          </cell>
          <cell r="C91" t="str">
            <v>RECEPTIONS</v>
          </cell>
          <cell r="D91">
            <v>-10734.64</v>
          </cell>
          <cell r="E91">
            <v>-11839.64</v>
          </cell>
          <cell r="F91">
            <v>-25070.639999999999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>
            <v>626000</v>
          </cell>
          <cell r="C92" t="str">
            <v>AFF.FRAIS POSTAUX</v>
          </cell>
          <cell r="D92">
            <v>-27659.9</v>
          </cell>
          <cell r="E92">
            <v>-46728.49</v>
          </cell>
          <cell r="F92">
            <v>-57615.9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>
            <v>626100</v>
          </cell>
          <cell r="C93" t="str">
            <v>TELEPHONE TELEX</v>
          </cell>
          <cell r="D93">
            <v>-36040.25</v>
          </cell>
          <cell r="E93">
            <v>-68604.509999999995</v>
          </cell>
          <cell r="F93">
            <v>-97081.040000000008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>
            <v>627500</v>
          </cell>
          <cell r="C94" t="str">
            <v>FRAIS/EFFETS</v>
          </cell>
          <cell r="D94">
            <v>-29439.79</v>
          </cell>
          <cell r="E94">
            <v>-27830.17</v>
          </cell>
          <cell r="F94">
            <v>-37439.75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>
            <v>628100</v>
          </cell>
          <cell r="C95" t="str">
            <v>COTISATIONS.CH.SYND</v>
          </cell>
          <cell r="D95">
            <v>-9730</v>
          </cell>
          <cell r="E95">
            <v>-13791</v>
          </cell>
          <cell r="F95">
            <v>-18475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>
            <v>633300</v>
          </cell>
          <cell r="C96" t="str">
            <v>PART.FORMAT.CONTINU</v>
          </cell>
          <cell r="D96">
            <v>-127961.45</v>
          </cell>
          <cell r="E96">
            <v>-213340.2</v>
          </cell>
          <cell r="F96">
            <v>-254334.07999999999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>
            <v>633400</v>
          </cell>
          <cell r="C97" t="str">
            <v>PART.CONSTRUCT.CIL</v>
          </cell>
          <cell r="D97">
            <v>-19038.5</v>
          </cell>
          <cell r="E97">
            <v>-29322.09</v>
          </cell>
          <cell r="F97">
            <v>-39168.53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>
            <v>633500</v>
          </cell>
          <cell r="C98" t="str">
            <v>TAXE APPRENTISSAGE</v>
          </cell>
          <cell r="D98">
            <v>-19381.91</v>
          </cell>
          <cell r="E98">
            <v>-29922.18</v>
          </cell>
          <cell r="F98">
            <v>-39976.660000000003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>
            <v>635110</v>
          </cell>
          <cell r="C99" t="str">
            <v>TAXE PROFESSIONNELL</v>
          </cell>
          <cell r="D99">
            <v>-455265</v>
          </cell>
          <cell r="E99">
            <v>-675291</v>
          </cell>
          <cell r="F99">
            <v>-822648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>
            <v>635120</v>
          </cell>
          <cell r="C100" t="str">
            <v>TAXE FONCIERE</v>
          </cell>
          <cell r="D100">
            <v>-81403</v>
          </cell>
          <cell r="E100">
            <v>-122105</v>
          </cell>
          <cell r="F100">
            <v>-161200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>
            <v>635140</v>
          </cell>
          <cell r="C101" t="str">
            <v>TAXES /VEHICULE STE</v>
          </cell>
          <cell r="D101">
            <v>-13574</v>
          </cell>
          <cell r="E101">
            <v>-20350</v>
          </cell>
          <cell r="F101">
            <v>-27137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>
            <v>635420</v>
          </cell>
          <cell r="C102" t="str">
            <v>CART.GRISES VIGNETT</v>
          </cell>
          <cell r="D102">
            <v>-6263</v>
          </cell>
          <cell r="E102">
            <v>-6263</v>
          </cell>
          <cell r="F102">
            <v>-2216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>
            <v>637000</v>
          </cell>
          <cell r="C103" t="str">
            <v>SUBVENTION HANDICAP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>
            <v>637100</v>
          </cell>
          <cell r="C104" t="str">
            <v>C.SLE SOLID.ORGANIC</v>
          </cell>
          <cell r="D104">
            <v>-54057</v>
          </cell>
          <cell r="E104">
            <v>-87295</v>
          </cell>
          <cell r="F104">
            <v>-112163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>
            <v>637800</v>
          </cell>
          <cell r="C105" t="str">
            <v>TAXES DIVERSES</v>
          </cell>
          <cell r="D105">
            <v>-9912.56</v>
          </cell>
          <cell r="E105">
            <v>-19024.419999999998</v>
          </cell>
          <cell r="F105">
            <v>-19698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>
            <v>637850</v>
          </cell>
          <cell r="C106" t="str">
            <v>CETIM</v>
          </cell>
          <cell r="D106">
            <v>-36333</v>
          </cell>
          <cell r="E106">
            <v>-59585</v>
          </cell>
          <cell r="F106">
            <v>-78016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B107">
            <v>641110</v>
          </cell>
          <cell r="C107" t="str">
            <v>SALAIRES APPT.LOYER</v>
          </cell>
          <cell r="D107">
            <v>-3894965.57</v>
          </cell>
          <cell r="E107">
            <v>-6043432.3399999999</v>
          </cell>
          <cell r="F107">
            <v>-7967879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B108">
            <v>641200</v>
          </cell>
          <cell r="C108" t="str">
            <v>CONGES PAYES</v>
          </cell>
          <cell r="D108">
            <v>-335789.6</v>
          </cell>
          <cell r="E108">
            <v>-464199.99</v>
          </cell>
          <cell r="F108">
            <v>-532691.47000000009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B109">
            <v>641210</v>
          </cell>
          <cell r="C109" t="str">
            <v>PROVISIONS CP A PAY</v>
          </cell>
          <cell r="D109">
            <v>-77068.740000000005</v>
          </cell>
          <cell r="E109">
            <v>-213978.21</v>
          </cell>
          <cell r="F109">
            <v>-334753.14999999997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B110">
            <v>641320</v>
          </cell>
          <cell r="C110" t="str">
            <v>GRATIFICAT A PAYER</v>
          </cell>
          <cell r="D110">
            <v>-350778.2</v>
          </cell>
          <cell r="E110">
            <v>-526351.56999999995</v>
          </cell>
          <cell r="F110">
            <v>-692412.44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B111">
            <v>641400</v>
          </cell>
          <cell r="C111" t="str">
            <v>INDEMNITES &amp; AV.DIV</v>
          </cell>
          <cell r="D111">
            <v>-48414.31</v>
          </cell>
          <cell r="E111">
            <v>-99996.85</v>
          </cell>
          <cell r="F111">
            <v>-126368.58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B112">
            <v>645100</v>
          </cell>
          <cell r="C112" t="str">
            <v>URSSAF S.SALAIRES</v>
          </cell>
          <cell r="D112">
            <v>-1127737.8500000001</v>
          </cell>
          <cell r="E112">
            <v>-1742635.3</v>
          </cell>
          <cell r="F112">
            <v>-2279215.9299999997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B113">
            <v>645120</v>
          </cell>
          <cell r="C113" t="str">
            <v>CCVRP IRP VRP IRREP</v>
          </cell>
          <cell r="D113">
            <v>-16586.650000000001</v>
          </cell>
          <cell r="E113">
            <v>-26328.27</v>
          </cell>
          <cell r="F113">
            <v>-35691.980000000003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B114">
            <v>645200</v>
          </cell>
          <cell r="C114" t="str">
            <v>COT. AUX MUTUELLES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>
            <v>645310</v>
          </cell>
          <cell r="C115" t="str">
            <v>COTISAT. I R E P S</v>
          </cell>
          <cell r="D115">
            <v>-172833.61</v>
          </cell>
          <cell r="E115">
            <v>-264763.75</v>
          </cell>
          <cell r="F115">
            <v>-344867.88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>
            <v>645340</v>
          </cell>
          <cell r="C116" t="str">
            <v>COTISAT. CIRPICA</v>
          </cell>
          <cell r="D116">
            <v>-44537.29</v>
          </cell>
          <cell r="E116">
            <v>-74071.23</v>
          </cell>
          <cell r="F116">
            <v>-95872.68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>
            <v>645400</v>
          </cell>
          <cell r="C117" t="str">
            <v>COTISATIONS ASSEDIC</v>
          </cell>
          <cell r="D117">
            <v>-225870.17</v>
          </cell>
          <cell r="E117">
            <v>-347947.86</v>
          </cell>
          <cell r="F117">
            <v>-454358.03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>
            <v>645700</v>
          </cell>
          <cell r="C118" t="str">
            <v>PROV CHARGES/CP</v>
          </cell>
          <cell r="D118">
            <v>8715.5499999999993</v>
          </cell>
          <cell r="E118">
            <v>-56810.83</v>
          </cell>
          <cell r="F118">
            <v>-102511.77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>
            <v>645710</v>
          </cell>
          <cell r="C119" t="str">
            <v>CHARGES/GRAT A PAYE</v>
          </cell>
          <cell r="D119">
            <v>-143912.45000000001</v>
          </cell>
          <cell r="E119">
            <v>-217859.59</v>
          </cell>
          <cell r="F119">
            <v>-285481.32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>
            <v>647200</v>
          </cell>
          <cell r="C120" t="str">
            <v>SUBVENTION COMITE</v>
          </cell>
          <cell r="D120">
            <v>-42307.69</v>
          </cell>
          <cell r="E120">
            <v>-65160.15</v>
          </cell>
          <cell r="F120">
            <v>-87041.07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>
            <v>647400</v>
          </cell>
          <cell r="C121" t="str">
            <v>OEUVRES SOCIALES</v>
          </cell>
          <cell r="D121">
            <v>-4920</v>
          </cell>
          <cell r="E121">
            <v>-4920</v>
          </cell>
          <cell r="F121">
            <v>-4920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>
            <v>647500</v>
          </cell>
          <cell r="C122" t="str">
            <v>MEDEC.TRAVAIL PHARM</v>
          </cell>
          <cell r="D122">
            <v>-14765</v>
          </cell>
          <cell r="E122">
            <v>-20885</v>
          </cell>
          <cell r="F122">
            <v>-24385.49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>
            <v>648000</v>
          </cell>
          <cell r="C123" t="str">
            <v>AUT.CHAR.PERS.BOISS</v>
          </cell>
          <cell r="D123">
            <v>-30780.78</v>
          </cell>
          <cell r="E123">
            <v>-37197.93</v>
          </cell>
          <cell r="F123">
            <v>-122615.73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648100</v>
          </cell>
          <cell r="C124" t="str">
            <v>VETEMENTS TRAVAIL</v>
          </cell>
          <cell r="D124">
            <v>-40148.959999999999</v>
          </cell>
          <cell r="E124">
            <v>-65177.5</v>
          </cell>
          <cell r="F124">
            <v>-78965.320000000007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>
            <v>651100</v>
          </cell>
          <cell r="C125" t="str">
            <v>REDEV. CONCESSION</v>
          </cell>
          <cell r="D125">
            <v>-1150</v>
          </cell>
          <cell r="E125">
            <v>-1150</v>
          </cell>
          <cell r="F125">
            <v>-1150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>
            <v>654000</v>
          </cell>
          <cell r="C126" t="str">
            <v>PERTES/CREANC.IRREC</v>
          </cell>
          <cell r="D126">
            <v>0</v>
          </cell>
          <cell r="E126">
            <v>-2935.7</v>
          </cell>
          <cell r="F126">
            <v>-2935.7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B127">
            <v>658000</v>
          </cell>
          <cell r="C127" t="str">
            <v>CH.DIV.GEST.COURANT</v>
          </cell>
          <cell r="D127">
            <v>-1.39</v>
          </cell>
          <cell r="E127">
            <v>-10.1</v>
          </cell>
          <cell r="F127">
            <v>-48.83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B128">
            <v>661160</v>
          </cell>
          <cell r="C128" t="str">
            <v>INTERETS EMPRUNTS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B129">
            <v>661500</v>
          </cell>
          <cell r="C129" t="str">
            <v>INTERET CTE.COURANT</v>
          </cell>
          <cell r="D129">
            <v>-107920.02</v>
          </cell>
          <cell r="E129">
            <v>-168087.11</v>
          </cell>
          <cell r="F129">
            <v>-218212.88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>
            <v>661600</v>
          </cell>
          <cell r="C130" t="str">
            <v>INT.BANCAIRES ESC.</v>
          </cell>
          <cell r="D130">
            <v>-5438</v>
          </cell>
          <cell r="E130">
            <v>-7450</v>
          </cell>
          <cell r="F130">
            <v>-9887.2000000000007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B131">
            <v>665000</v>
          </cell>
          <cell r="C131" t="str">
            <v>ESCOMPTES ACCORDES</v>
          </cell>
          <cell r="D131">
            <v>-44.25</v>
          </cell>
          <cell r="E131">
            <v>-38902.300000000003</v>
          </cell>
          <cell r="F131">
            <v>-38902.31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B132">
            <v>666000</v>
          </cell>
          <cell r="C132" t="str">
            <v>PERTES DE CHANGE</v>
          </cell>
          <cell r="D132">
            <v>-85.89</v>
          </cell>
          <cell r="E132">
            <v>-85.89</v>
          </cell>
          <cell r="F132">
            <v>-85.89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B133">
            <v>671200</v>
          </cell>
          <cell r="C133" t="str">
            <v>PENAL.AM.FISC.PENAL</v>
          </cell>
          <cell r="D133">
            <v>-600</v>
          </cell>
          <cell r="E133">
            <v>-600</v>
          </cell>
          <cell r="F133">
            <v>-600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B134">
            <v>675000</v>
          </cell>
          <cell r="C134" t="str">
            <v>VAL.ELEMENT ACT.CED</v>
          </cell>
          <cell r="D134">
            <v>-143369.82</v>
          </cell>
          <cell r="E134">
            <v>-143369.82</v>
          </cell>
          <cell r="F134">
            <v>-143369.82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B135">
            <v>681110</v>
          </cell>
          <cell r="C135" t="str">
            <v>AMORT IMMO INCORP.</v>
          </cell>
          <cell r="D135">
            <v>-146359.69</v>
          </cell>
          <cell r="E135">
            <v>-221247.1</v>
          </cell>
          <cell r="F135">
            <v>-292491.94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B136">
            <v>681120</v>
          </cell>
          <cell r="C136" t="str">
            <v>AMORT IMMO CORPOREL</v>
          </cell>
          <cell r="D136">
            <v>-492008.41</v>
          </cell>
          <cell r="E136">
            <v>-747486.24</v>
          </cell>
          <cell r="F136">
            <v>-998990.88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B137">
            <v>681121</v>
          </cell>
          <cell r="C137" t="str">
            <v>AMORT MAT TRANSP</v>
          </cell>
          <cell r="D137">
            <v>-48160.31</v>
          </cell>
          <cell r="E137">
            <v>-71833.56</v>
          </cell>
          <cell r="F137">
            <v>-91037.7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B138">
            <v>681200</v>
          </cell>
          <cell r="C138" t="str">
            <v>AMORT CH.A REPARTIR</v>
          </cell>
          <cell r="D138">
            <v>-19952.810000000001</v>
          </cell>
          <cell r="E138">
            <v>-30261.74</v>
          </cell>
          <cell r="F138">
            <v>-40238.129999999997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B139">
            <v>681740</v>
          </cell>
          <cell r="C139" t="str">
            <v>DOT PROV DEP CL DOU</v>
          </cell>
          <cell r="D139">
            <v>-208000</v>
          </cell>
          <cell r="E139">
            <v>-335752</v>
          </cell>
          <cell r="F139">
            <v>-431397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B140">
            <v>691000</v>
          </cell>
          <cell r="C140" t="str">
            <v>PARTICIP.SALARIES</v>
          </cell>
          <cell r="D140">
            <v>-585277</v>
          </cell>
          <cell r="E140">
            <v>-1078245</v>
          </cell>
          <cell r="F140">
            <v>-1555771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B141">
            <v>698100</v>
          </cell>
          <cell r="C141" t="str">
            <v>INTEGRATION FISCALE</v>
          </cell>
          <cell r="D141">
            <v>-2834230</v>
          </cell>
          <cell r="E141">
            <v>-4959443</v>
          </cell>
          <cell r="F141">
            <v>-6001293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B142">
            <v>698200</v>
          </cell>
          <cell r="C142" t="str">
            <v>INTERGR. FISC. COMP</v>
          </cell>
          <cell r="D142">
            <v>-566846</v>
          </cell>
          <cell r="E142">
            <v>-618356</v>
          </cell>
          <cell r="F142">
            <v>-743172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>
            <v>701100</v>
          </cell>
          <cell r="C143" t="str">
            <v>VENTES METROPOLE</v>
          </cell>
          <cell r="D143">
            <v>33274288.23</v>
          </cell>
          <cell r="E143">
            <v>54769225.170000002</v>
          </cell>
          <cell r="F143">
            <v>70523202.120000005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701101</v>
          </cell>
          <cell r="C144" t="str">
            <v>VENTES H.M.</v>
          </cell>
          <cell r="D144">
            <v>147638.99</v>
          </cell>
          <cell r="E144">
            <v>235234.81</v>
          </cell>
          <cell r="F144">
            <v>301741.81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>
            <v>701103</v>
          </cell>
          <cell r="C145" t="str">
            <v>VENTES EXP AGEMETAL</v>
          </cell>
          <cell r="D145">
            <v>100712.36</v>
          </cell>
          <cell r="E145">
            <v>169091.69</v>
          </cell>
          <cell r="F145">
            <v>183431.13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>
            <v>701104</v>
          </cell>
          <cell r="C146" t="str">
            <v>VENTE EXP POLSKA HM</v>
          </cell>
          <cell r="D146">
            <v>465801.69</v>
          </cell>
          <cell r="E146">
            <v>482540.91</v>
          </cell>
          <cell r="F146">
            <v>527166.99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>
            <v>701105</v>
          </cell>
          <cell r="C147" t="str">
            <v>VENTES EXP YUDIGAR</v>
          </cell>
          <cell r="D147">
            <v>883195.6</v>
          </cell>
          <cell r="E147">
            <v>1606499.2</v>
          </cell>
          <cell r="F147">
            <v>2090888.58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>
            <v>701106</v>
          </cell>
          <cell r="C148" t="str">
            <v>VENTES CEP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>
            <v>701108</v>
          </cell>
          <cell r="C149" t="str">
            <v>VENTES VANNIER</v>
          </cell>
          <cell r="D149">
            <v>42244.32</v>
          </cell>
          <cell r="E149">
            <v>98262.21</v>
          </cell>
          <cell r="F149">
            <v>131867.82999999999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>
            <v>701109</v>
          </cell>
          <cell r="C150" t="str">
            <v>VENTES EXP DOM TOM</v>
          </cell>
          <cell r="D150">
            <v>247746.71</v>
          </cell>
          <cell r="E150">
            <v>742684.85</v>
          </cell>
          <cell r="F150">
            <v>936887.56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>
            <v>701110</v>
          </cell>
          <cell r="C151" t="str">
            <v>VENTES EXPORT</v>
          </cell>
          <cell r="D151">
            <v>953999.81</v>
          </cell>
          <cell r="E151">
            <v>1912590.01</v>
          </cell>
          <cell r="F151">
            <v>1938946.01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B152">
            <v>701120</v>
          </cell>
          <cell r="C152" t="str">
            <v>VENTES EN EXONERAT.</v>
          </cell>
          <cell r="D152">
            <v>13552.14</v>
          </cell>
          <cell r="E152">
            <v>54968.29</v>
          </cell>
          <cell r="F152">
            <v>54968.29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B153">
            <v>701130</v>
          </cell>
          <cell r="C153" t="str">
            <v>VENTES EXP CEE</v>
          </cell>
          <cell r="D153">
            <v>2464846.41</v>
          </cell>
          <cell r="E153">
            <v>3550250.78</v>
          </cell>
          <cell r="F153">
            <v>3686908.33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B154">
            <v>703020</v>
          </cell>
          <cell r="C154" t="str">
            <v>VENTE PROD RESIDUEL</v>
          </cell>
          <cell r="D154">
            <v>59558.5</v>
          </cell>
          <cell r="E154">
            <v>95869.54</v>
          </cell>
          <cell r="F154">
            <v>127697.44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>
            <v>706000</v>
          </cell>
          <cell r="C155" t="str">
            <v>DEPANNAGE CAISSES</v>
          </cell>
          <cell r="D155">
            <v>195880</v>
          </cell>
          <cell r="E155">
            <v>313002.05</v>
          </cell>
          <cell r="F155">
            <v>407304.55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B156">
            <v>706001</v>
          </cell>
          <cell r="C156" t="str">
            <v>PREST. SERV. H.M.</v>
          </cell>
          <cell r="D156">
            <v>1728</v>
          </cell>
          <cell r="E156">
            <v>1728</v>
          </cell>
          <cell r="F156">
            <v>1728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>
            <v>706008</v>
          </cell>
          <cell r="C157" t="str">
            <v>PREST SERV VANNIER</v>
          </cell>
          <cell r="D157">
            <v>787.5</v>
          </cell>
          <cell r="E157">
            <v>787.5</v>
          </cell>
          <cell r="F157">
            <v>787.5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B158">
            <v>706010</v>
          </cell>
          <cell r="C158" t="str">
            <v>PREST SERV. EXPORT</v>
          </cell>
          <cell r="D158">
            <v>115000</v>
          </cell>
          <cell r="E158">
            <v>115000</v>
          </cell>
          <cell r="F158">
            <v>115000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B159">
            <v>708400</v>
          </cell>
          <cell r="C159" t="str">
            <v>POSE METROPOLE</v>
          </cell>
          <cell r="D159">
            <v>1949743.78</v>
          </cell>
          <cell r="E159">
            <v>3361440.08</v>
          </cell>
          <cell r="F159">
            <v>4458913.0599999996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B160">
            <v>708403</v>
          </cell>
          <cell r="C160" t="str">
            <v>POSE EXP. AGEMETAL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B161">
            <v>708404</v>
          </cell>
          <cell r="C161" t="str">
            <v>POSE EXP. POLSKA HM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</row>
        <row r="162">
          <cell r="B162">
            <v>708408</v>
          </cell>
          <cell r="C162" t="str">
            <v>POSE VANNIER</v>
          </cell>
          <cell r="D162">
            <v>0</v>
          </cell>
          <cell r="E162">
            <v>4040</v>
          </cell>
          <cell r="F162">
            <v>4040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</row>
        <row r="163">
          <cell r="B163">
            <v>708409</v>
          </cell>
          <cell r="C163" t="str">
            <v>POSE EXP DOM TOM</v>
          </cell>
          <cell r="D163">
            <v>10020</v>
          </cell>
          <cell r="E163">
            <v>10020</v>
          </cell>
          <cell r="F163">
            <v>10020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</row>
        <row r="164">
          <cell r="B164">
            <v>708410</v>
          </cell>
          <cell r="C164" t="str">
            <v>POSE EXPORT</v>
          </cell>
          <cell r="D164">
            <v>65107</v>
          </cell>
          <cell r="E164">
            <v>67147</v>
          </cell>
          <cell r="F164">
            <v>67147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B165">
            <v>708430</v>
          </cell>
          <cell r="C165" t="str">
            <v>POSE EXP CEE</v>
          </cell>
          <cell r="D165">
            <v>112516</v>
          </cell>
          <cell r="E165">
            <v>152213</v>
          </cell>
          <cell r="F165">
            <v>163913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</row>
        <row r="166">
          <cell r="B166">
            <v>708500</v>
          </cell>
          <cell r="C166" t="str">
            <v>PORTS FRAIS ACC FAC</v>
          </cell>
          <cell r="D166">
            <v>1218991.3799999999</v>
          </cell>
          <cell r="E166">
            <v>2080157.48</v>
          </cell>
          <cell r="F166">
            <v>2744753.37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>
            <v>708501</v>
          </cell>
          <cell r="C167" t="str">
            <v>PORT HERMES METAL</v>
          </cell>
          <cell r="D167">
            <v>9318</v>
          </cell>
          <cell r="E167">
            <v>15595</v>
          </cell>
          <cell r="F167">
            <v>18783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>
            <v>708503</v>
          </cell>
          <cell r="C168" t="str">
            <v>PORT EXP. AGEMETAL</v>
          </cell>
          <cell r="D168">
            <v>1056</v>
          </cell>
          <cell r="E168">
            <v>1056</v>
          </cell>
          <cell r="F168">
            <v>1556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>
            <v>708504</v>
          </cell>
          <cell r="C169" t="str">
            <v>PORT EXP POLSKA HM</v>
          </cell>
          <cell r="D169">
            <v>14698</v>
          </cell>
          <cell r="E169">
            <v>17598</v>
          </cell>
          <cell r="F169">
            <v>19296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</row>
        <row r="170">
          <cell r="B170">
            <v>708505</v>
          </cell>
          <cell r="C170" t="str">
            <v>PORT EXP YUDIGAR</v>
          </cell>
          <cell r="D170">
            <v>456</v>
          </cell>
          <cell r="E170">
            <v>50246</v>
          </cell>
          <cell r="F170">
            <v>57946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1">
          <cell r="B171">
            <v>708508</v>
          </cell>
          <cell r="C171" t="str">
            <v>PORT VANNIER</v>
          </cell>
          <cell r="D171">
            <v>576</v>
          </cell>
          <cell r="E171">
            <v>2240</v>
          </cell>
          <cell r="F171">
            <v>2537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</row>
        <row r="172">
          <cell r="B172">
            <v>708509</v>
          </cell>
          <cell r="C172" t="str">
            <v>PORT EXP DOM TOM</v>
          </cell>
          <cell r="D172">
            <v>11400</v>
          </cell>
          <cell r="E172">
            <v>13048</v>
          </cell>
          <cell r="F172">
            <v>22692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</row>
        <row r="173">
          <cell r="B173">
            <v>708510</v>
          </cell>
          <cell r="C173" t="str">
            <v>PORT EXPORT</v>
          </cell>
          <cell r="D173">
            <v>25793</v>
          </cell>
          <cell r="E173">
            <v>47684</v>
          </cell>
          <cell r="F173">
            <v>47684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</row>
        <row r="174">
          <cell r="B174">
            <v>708520</v>
          </cell>
          <cell r="C174" t="str">
            <v>PORT TRANSITAIRES</v>
          </cell>
          <cell r="D174">
            <v>0</v>
          </cell>
          <cell r="E174">
            <v>2399</v>
          </cell>
          <cell r="F174">
            <v>2399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</row>
        <row r="175">
          <cell r="B175">
            <v>708530</v>
          </cell>
          <cell r="C175" t="str">
            <v>PORT EXP CEE</v>
          </cell>
          <cell r="D175">
            <v>79687.17</v>
          </cell>
          <cell r="E175">
            <v>110742.81</v>
          </cell>
          <cell r="F175">
            <v>115253.81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>
            <v>713300</v>
          </cell>
          <cell r="C176" t="str">
            <v>VARIAT.COURS PRODUC</v>
          </cell>
          <cell r="D176">
            <v>-404059.44</v>
          </cell>
          <cell r="E176">
            <v>-525362.25</v>
          </cell>
          <cell r="F176">
            <v>-469752.67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</row>
        <row r="177">
          <cell r="B177">
            <v>713500</v>
          </cell>
          <cell r="C177" t="str">
            <v>VAR.STOCK PROD.FINI</v>
          </cell>
          <cell r="D177">
            <v>285596.68</v>
          </cell>
          <cell r="E177">
            <v>-955693.95</v>
          </cell>
          <cell r="F177">
            <v>-1462199.7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</row>
        <row r="178">
          <cell r="B178">
            <v>758000</v>
          </cell>
          <cell r="C178" t="str">
            <v>PROD.DIV.GEST.COURA</v>
          </cell>
          <cell r="D178">
            <v>6.26</v>
          </cell>
          <cell r="E178">
            <v>305.27999999999997</v>
          </cell>
          <cell r="F178">
            <v>310.29000000000002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</row>
        <row r="179">
          <cell r="B179">
            <v>758100</v>
          </cell>
          <cell r="C179" t="str">
            <v>PRODT SCE INT.PERS.</v>
          </cell>
          <cell r="D179">
            <v>25588.66</v>
          </cell>
          <cell r="E179">
            <v>40526.449999999997</v>
          </cell>
          <cell r="F179">
            <v>53804.03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>
            <v>761501</v>
          </cell>
          <cell r="C180" t="str">
            <v>REVENU DES C.C.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</row>
        <row r="181">
          <cell r="B181">
            <v>763100</v>
          </cell>
          <cell r="C181" t="str">
            <v>REVENU/CREANC.COMM.</v>
          </cell>
          <cell r="D181">
            <v>338.73</v>
          </cell>
          <cell r="E181">
            <v>338.73</v>
          </cell>
          <cell r="F181">
            <v>338.73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>
            <v>766000</v>
          </cell>
          <cell r="C182" t="str">
            <v>GAINS DE CHANGE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B183">
            <v>775000</v>
          </cell>
          <cell r="C183" t="str">
            <v>PRT CESS.ELEM.ACTIF</v>
          </cell>
          <cell r="D183">
            <v>52330.94</v>
          </cell>
          <cell r="E183">
            <v>70330.44</v>
          </cell>
          <cell r="F183">
            <v>70330.94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</row>
        <row r="184">
          <cell r="B184">
            <v>777000</v>
          </cell>
          <cell r="C184" t="str">
            <v>QUOTE PART SUB R.EX</v>
          </cell>
          <cell r="D184">
            <v>272.95</v>
          </cell>
          <cell r="E184">
            <v>413.98</v>
          </cell>
          <cell r="F184">
            <v>550.45000000000005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</row>
        <row r="185">
          <cell r="B185">
            <v>781730</v>
          </cell>
          <cell r="C185" t="str">
            <v>REP PROV DEP STOCK</v>
          </cell>
          <cell r="D185">
            <v>0</v>
          </cell>
          <cell r="E185">
            <v>237672.36</v>
          </cell>
          <cell r="F185">
            <v>237672.36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</row>
        <row r="186">
          <cell r="B186">
            <v>781740</v>
          </cell>
          <cell r="C186" t="str">
            <v>REP./PROV.DEP.CREAN</v>
          </cell>
          <cell r="D186">
            <v>0</v>
          </cell>
          <cell r="E186">
            <v>64485.440000000002</v>
          </cell>
          <cell r="F186">
            <v>64485.440000000002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</row>
        <row r="187">
          <cell r="B187">
            <v>791020</v>
          </cell>
          <cell r="C187" t="str">
            <v>TRANSF.CH.EXO+TRANS</v>
          </cell>
          <cell r="D187">
            <v>-9459</v>
          </cell>
          <cell r="E187">
            <v>-18435.900000000001</v>
          </cell>
          <cell r="F187">
            <v>-16278.4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</row>
        <row r="188">
          <cell r="B188">
            <v>791060</v>
          </cell>
          <cell r="C188" t="str">
            <v>AVANTAGES NATURE</v>
          </cell>
          <cell r="D188">
            <v>18276.8</v>
          </cell>
          <cell r="E188">
            <v>27415.200000000001</v>
          </cell>
          <cell r="F188">
            <v>36553.599999999999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</row>
        <row r="189">
          <cell r="B189">
            <v>791070</v>
          </cell>
          <cell r="C189" t="str">
            <v>TRANF/CH.DIVERS</v>
          </cell>
          <cell r="D189">
            <v>292483.78000000003</v>
          </cell>
          <cell r="E189">
            <v>319757.89</v>
          </cell>
          <cell r="F189">
            <v>324805.71000000002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X Assumptions"/>
      <sheetName val="Asia Eliminations"/>
      <sheetName val="Thailand"/>
      <sheetName val="Philippines"/>
      <sheetName val="Jiangmen"/>
      <sheetName val="Shanghai"/>
      <sheetName val="Singapore"/>
      <sheetName val="Speciality Europe France"/>
      <sheetName val="Combined Germany"/>
      <sheetName val="Norwich"/>
      <sheetName val="Massmould"/>
      <sheetName val="BoA and Coating"/>
      <sheetName val="Zeller Italy"/>
      <sheetName val="Zeller Spain"/>
      <sheetName val="Mouldshops - Z. Engineering"/>
      <sheetName val="Speciality Europe Centre"/>
      <sheetName val="Specialty Europe Eliminations"/>
      <sheetName val="Frankenthal"/>
      <sheetName val="Voghera"/>
      <sheetName val="Obrist"/>
      <sheetName val="Spain"/>
      <sheetName val="Turkey"/>
      <sheetName val="Romania"/>
      <sheetName val="Beverage Plastics Centre"/>
      <sheetName val="Russia"/>
      <sheetName val="CSD Europe Eliminations"/>
      <sheetName val="Speciality Europe Consol P&amp;L"/>
      <sheetName val="Speciality Americas Output P&amp;L"/>
      <sheetName val="CSD Europe Consol P&amp;L"/>
      <sheetName val="Spec Amer Control IS"/>
      <sheetName val="Beverage Americas Output P&amp;L"/>
      <sheetName val="Bev Amer Control IS"/>
      <sheetName val="Asia Consol P&amp;L"/>
      <sheetName val="P&amp;L"/>
      <sheetName val="Check versus Alpha Model"/>
      <sheetName val="DCF"/>
      <sheetName val="Rep. EBITDA by Like Currency"/>
      <sheetName val="InterAlpha Elim"/>
      <sheetName val="Adjustments Assump"/>
      <sheetName val="Europe Pension Schedule"/>
      <sheetName val="Standalone Costs Summary"/>
      <sheetName val="Controls"/>
      <sheetName val="Print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>
        <row r="6">
          <cell r="C6" t="str">
            <v>Alpha</v>
          </cell>
        </row>
        <row r="12">
          <cell r="D12" t="str">
            <v>(Dollars in millions, Except per Share Data)</v>
          </cell>
        </row>
        <row r="13">
          <cell r="C13">
            <v>2004</v>
          </cell>
        </row>
        <row r="17">
          <cell r="D17" t="str">
            <v>Projected Fiscal Year Ending December 31,</v>
          </cell>
        </row>
      </sheetData>
      <sheetData sheetId="4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 Summary"/>
      <sheetName val="Assumptions"/>
      <sheetName val="Standalone P&amp;L"/>
      <sheetName val="Adjusted P&amp;L"/>
      <sheetName val="BS_Adjustments"/>
      <sheetName val="Adjusted Balance Sheet"/>
      <sheetName val="Cash Flow &amp; Debt Schedule"/>
      <sheetName val="Depr, Amort &amp; CapEx"/>
      <sheetName val="Equity Returns"/>
      <sheetName val="DC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agement"/>
      <sheetName val="ExRates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"/>
      <sheetName val="Index"/>
      <sheetName val="Sum"/>
      <sheetName val="LTM"/>
      <sheetName val="P&amp;L"/>
      <sheetName val="BS"/>
      <sheetName val="CFS"/>
      <sheetName val="Assump"/>
      <sheetName val="Depr"/>
      <sheetName val="Amort"/>
      <sheetName val="Debt"/>
      <sheetName val="Conv. Debt"/>
      <sheetName val="Preferred"/>
      <sheetName val="Conv. Pref."/>
      <sheetName val="Tax"/>
      <sheetName val="Options"/>
      <sheetName val="Shares Outstanding"/>
      <sheetName val="Firm Value"/>
      <sheetName val="Premium"/>
      <sheetName val="DCF_10"/>
      <sheetName val="DCF_5"/>
      <sheetName val="Comps"/>
      <sheetName val="LBO"/>
      <sheetName val="HighYield"/>
      <sheetName val="CitiFin"/>
      <sheetName val="EVA"/>
      <sheetName val="Check"/>
      <sheetName val="Print Controls"/>
      <sheetName val="Print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Assumptions"/>
      <sheetName val="Consolidated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U&amp;S (2)"/>
      <sheetName val="U&amp;S"/>
      <sheetName val="Presentation"/>
      <sheetName val="IRR "/>
      <sheetName val="Conso"/>
      <sheetName val="NewCo"/>
      <sheetName val="Target"/>
      <sheetName val="Covenants model presentation"/>
      <sheetName val="Base Case assumptions"/>
      <sheetName val="Worst Case assumtpions"/>
      <sheetName val="Interface"/>
      <sheetName val="Management Case assumptions"/>
      <sheetName val="Cost savings initiatives Ca (2)"/>
      <sheetName val="PTOC case"/>
      <sheetName val="PTOC upside assumptions"/>
      <sheetName val="PTOC revised upside assumptions"/>
      <sheetName val="PTOC downisde assumptions"/>
      <sheetName val="Covenant Case assumptions"/>
      <sheetName val="Misc =&gt;"/>
      <sheetName val="Debt New Co."/>
      <sheetName val="Debt Target"/>
      <sheetName val="Multiples"/>
      <sheetName val="Covenants"/>
      <sheetName val="check"/>
      <sheetName val="OLD =&gt;"/>
      <sheetName val="Structure 14"/>
      <sheetName val="data bridge"/>
      <sheetName val="Bridge chart"/>
    </sheetNames>
    <sheetDataSet>
      <sheetData sheetId="0" refreshError="1">
        <row r="7">
          <cell r="F7">
            <v>1</v>
          </cell>
        </row>
        <row r="119"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108.53949358460211</v>
          </cell>
        </row>
        <row r="120">
          <cell r="L120">
            <v>1</v>
          </cell>
          <cell r="M120">
            <v>2</v>
          </cell>
          <cell r="N120">
            <v>3</v>
          </cell>
          <cell r="O120">
            <v>4</v>
          </cell>
          <cell r="P120">
            <v>5</v>
          </cell>
          <cell r="Q120">
            <v>6</v>
          </cell>
          <cell r="R120">
            <v>7</v>
          </cell>
          <cell r="S120">
            <v>8</v>
          </cell>
          <cell r="T120">
            <v>5</v>
          </cell>
          <cell r="U120">
            <v>10</v>
          </cell>
          <cell r="V120">
            <v>11</v>
          </cell>
          <cell r="W120">
            <v>12</v>
          </cell>
          <cell r="X120">
            <v>13</v>
          </cell>
          <cell r="Y120">
            <v>14</v>
          </cell>
        </row>
        <row r="121">
          <cell r="L121" t="str">
            <v>PAI est.</v>
          </cell>
          <cell r="M121" t="str">
            <v>BoA</v>
          </cell>
          <cell r="N121" t="str">
            <v>New Citi</v>
          </cell>
          <cell r="O121" t="str">
            <v>CIBC</v>
          </cell>
          <cell r="P121" t="str">
            <v>CSFB €434m</v>
          </cell>
          <cell r="Q121" t="str">
            <v>Citi downside</v>
          </cell>
          <cell r="R121" t="str">
            <v>BoA 24%</v>
          </cell>
          <cell r="S121" t="str">
            <v>CSFB €447m</v>
          </cell>
          <cell r="T121" t="str">
            <v>CSFB €447m</v>
          </cell>
          <cell r="Y121" t="str">
            <v>Demo</v>
          </cell>
        </row>
        <row r="122">
          <cell r="M122">
            <v>125</v>
          </cell>
          <cell r="N122">
            <v>108</v>
          </cell>
          <cell r="O122">
            <v>135</v>
          </cell>
          <cell r="P122">
            <v>98</v>
          </cell>
          <cell r="Q122">
            <v>88</v>
          </cell>
          <cell r="R122">
            <v>115</v>
          </cell>
          <cell r="S122">
            <v>98</v>
          </cell>
          <cell r="T122">
            <v>98</v>
          </cell>
          <cell r="Y122">
            <v>100.19030177040194</v>
          </cell>
        </row>
        <row r="123">
          <cell r="M123">
            <v>120</v>
          </cell>
          <cell r="N123">
            <v>108</v>
          </cell>
          <cell r="O123">
            <v>122.5</v>
          </cell>
          <cell r="P123">
            <v>96</v>
          </cell>
          <cell r="Q123">
            <v>108</v>
          </cell>
          <cell r="R123">
            <v>112</v>
          </cell>
          <cell r="S123">
            <v>91</v>
          </cell>
          <cell r="T123">
            <v>102.5</v>
          </cell>
          <cell r="Y123">
            <v>83.491918142001623</v>
          </cell>
        </row>
        <row r="124">
          <cell r="M124">
            <v>120</v>
          </cell>
          <cell r="N124">
            <v>109</v>
          </cell>
          <cell r="O124">
            <v>122.5</v>
          </cell>
          <cell r="P124">
            <v>96</v>
          </cell>
          <cell r="Q124">
            <v>109</v>
          </cell>
          <cell r="R124">
            <v>112</v>
          </cell>
          <cell r="S124">
            <v>114</v>
          </cell>
          <cell r="T124">
            <v>102.5</v>
          </cell>
          <cell r="Y124">
            <v>41.745959071000811</v>
          </cell>
        </row>
        <row r="125">
          <cell r="Y125">
            <v>41.745959071000811</v>
          </cell>
        </row>
        <row r="126">
          <cell r="Y126">
            <v>25.047575442600486</v>
          </cell>
        </row>
        <row r="127">
          <cell r="Y127">
            <v>16.698383628400325</v>
          </cell>
        </row>
        <row r="128">
          <cell r="Y128">
            <v>8.3491918142001627</v>
          </cell>
        </row>
        <row r="129">
          <cell r="Y129">
            <v>16.698383628400325</v>
          </cell>
        </row>
        <row r="130">
          <cell r="O130">
            <v>30</v>
          </cell>
          <cell r="Y130">
            <v>25.047575442600486</v>
          </cell>
        </row>
        <row r="131">
          <cell r="M131">
            <v>140</v>
          </cell>
          <cell r="N131">
            <v>145</v>
          </cell>
          <cell r="O131">
            <v>70</v>
          </cell>
          <cell r="P131">
            <v>144</v>
          </cell>
          <cell r="Q131">
            <v>145</v>
          </cell>
          <cell r="R131">
            <v>140</v>
          </cell>
          <cell r="S131">
            <v>144</v>
          </cell>
          <cell r="T131">
            <v>144</v>
          </cell>
          <cell r="Y131">
            <v>33.396767256800651</v>
          </cell>
        </row>
        <row r="132">
          <cell r="Y132">
            <v>8.3491918142001627</v>
          </cell>
        </row>
        <row r="133">
          <cell r="L133">
            <v>0</v>
          </cell>
          <cell r="M133">
            <v>505</v>
          </cell>
          <cell r="N133">
            <v>470</v>
          </cell>
          <cell r="O133">
            <v>480</v>
          </cell>
          <cell r="P133">
            <v>434</v>
          </cell>
          <cell r="Q133">
            <v>450</v>
          </cell>
          <cell r="R133">
            <v>479</v>
          </cell>
          <cell r="S133">
            <v>447</v>
          </cell>
          <cell r="T133">
            <v>447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400.76120708160778</v>
          </cell>
        </row>
        <row r="135">
          <cell r="Y135">
            <v>0.01</v>
          </cell>
        </row>
        <row r="137">
          <cell r="Y137">
            <v>0.03</v>
          </cell>
        </row>
        <row r="138">
          <cell r="Y138">
            <v>0.04</v>
          </cell>
        </row>
        <row r="140">
          <cell r="Y140">
            <v>0.05</v>
          </cell>
        </row>
        <row r="141">
          <cell r="Y141">
            <v>0.06</v>
          </cell>
        </row>
        <row r="142">
          <cell r="Y142">
            <v>7.0000000000000007E-2</v>
          </cell>
        </row>
        <row r="143">
          <cell r="L143">
            <v>30.7</v>
          </cell>
          <cell r="M143">
            <v>30.7</v>
          </cell>
          <cell r="N143">
            <v>30.7</v>
          </cell>
          <cell r="O143">
            <v>30.7</v>
          </cell>
          <cell r="P143">
            <v>34.599225636378613</v>
          </cell>
          <cell r="Q143">
            <v>30.7</v>
          </cell>
          <cell r="R143">
            <v>30.7</v>
          </cell>
          <cell r="S143">
            <v>34.599225636378613</v>
          </cell>
          <cell r="T143">
            <v>34.599225636378613</v>
          </cell>
          <cell r="Y143">
            <v>10</v>
          </cell>
        </row>
        <row r="145">
          <cell r="Y145">
            <v>4.1745959071000813</v>
          </cell>
        </row>
        <row r="146">
          <cell r="Y146">
            <v>1.6698383628400324</v>
          </cell>
        </row>
        <row r="147">
          <cell r="L147">
            <v>345.08180245489746</v>
          </cell>
          <cell r="M147">
            <v>42.081802454897456</v>
          </cell>
          <cell r="N147">
            <v>63.081802454897463</v>
          </cell>
          <cell r="O147">
            <v>57.081802454897456</v>
          </cell>
          <cell r="P147">
            <v>0</v>
          </cell>
          <cell r="Q147">
            <v>75.081802454897456</v>
          </cell>
          <cell r="R147">
            <v>57.681802454897422</v>
          </cell>
          <cell r="S147">
            <v>0</v>
          </cell>
          <cell r="T147">
            <v>0</v>
          </cell>
          <cell r="U147">
            <v>345.08180245489746</v>
          </cell>
          <cell r="V147">
            <v>363.46881950737298</v>
          </cell>
          <cell r="W147">
            <v>363.46881950737298</v>
          </cell>
          <cell r="X147">
            <v>363.46881950737298</v>
          </cell>
          <cell r="Y147">
            <v>101.11841764396873</v>
          </cell>
        </row>
        <row r="148">
          <cell r="L148">
            <v>230.05453496993167</v>
          </cell>
          <cell r="M148">
            <v>28.054534969931638</v>
          </cell>
          <cell r="N148">
            <v>42.054534969931638</v>
          </cell>
          <cell r="O148">
            <v>38.054534969931638</v>
          </cell>
          <cell r="P148">
            <v>149.13633742482909</v>
          </cell>
          <cell r="Q148">
            <v>50.054534969931694</v>
          </cell>
          <cell r="R148">
            <v>38.454534969931615</v>
          </cell>
          <cell r="S148">
            <v>136.13633742482909</v>
          </cell>
          <cell r="T148">
            <v>133.9028750308922</v>
          </cell>
          <cell r="U148">
            <v>230.05453496993167</v>
          </cell>
          <cell r="V148">
            <v>242.31254633824864</v>
          </cell>
          <cell r="W148">
            <v>242.31254633824864</v>
          </cell>
          <cell r="X148">
            <v>242.31254633824864</v>
          </cell>
          <cell r="Y148">
            <v>64.041664507846846</v>
          </cell>
        </row>
        <row r="149">
          <cell r="Y149">
            <v>3.3706139214656243</v>
          </cell>
        </row>
        <row r="151">
          <cell r="L151">
            <v>30.645028420792489</v>
          </cell>
          <cell r="M151">
            <v>30.645028420792489</v>
          </cell>
          <cell r="N151">
            <v>30.645028420792489</v>
          </cell>
          <cell r="O151">
            <v>30.645028420792489</v>
          </cell>
          <cell r="P151">
            <v>30.645028420792489</v>
          </cell>
          <cell r="Q151">
            <v>30.645028420792489</v>
          </cell>
          <cell r="R151">
            <v>30.645028420792489</v>
          </cell>
          <cell r="S151">
            <v>30.645028420792489</v>
          </cell>
          <cell r="T151">
            <v>30.645028420792489</v>
          </cell>
          <cell r="U151">
            <v>30.645028420792489</v>
          </cell>
        </row>
        <row r="152">
          <cell r="L152">
            <v>605.78136584562162</v>
          </cell>
          <cell r="M152">
            <v>100.78136584562158</v>
          </cell>
          <cell r="N152">
            <v>135.78136584562159</v>
          </cell>
          <cell r="O152">
            <v>125.78136584562158</v>
          </cell>
          <cell r="P152">
            <v>179.78136584562159</v>
          </cell>
          <cell r="Q152">
            <v>155.78136584562165</v>
          </cell>
          <cell r="R152">
            <v>126.78136584562152</v>
          </cell>
          <cell r="S152">
            <v>166.78136584562159</v>
          </cell>
          <cell r="T152">
            <v>164.5479034516847</v>
          </cell>
          <cell r="U152">
            <v>605.78136584562162</v>
          </cell>
          <cell r="V152">
            <v>605.78136584562162</v>
          </cell>
          <cell r="W152">
            <v>605.78136584562162</v>
          </cell>
          <cell r="X152">
            <v>605.78136584562162</v>
          </cell>
          <cell r="Y152">
            <v>174.37513034322131</v>
          </cell>
        </row>
        <row r="153">
          <cell r="L153">
            <v>100</v>
          </cell>
          <cell r="M153">
            <v>260</v>
          </cell>
          <cell r="N153">
            <v>260</v>
          </cell>
          <cell r="O153">
            <v>260</v>
          </cell>
          <cell r="P153">
            <v>260</v>
          </cell>
          <cell r="Q153">
            <v>260</v>
          </cell>
          <cell r="R153">
            <v>260</v>
          </cell>
          <cell r="S153">
            <v>260</v>
          </cell>
          <cell r="T153">
            <v>260</v>
          </cell>
          <cell r="U153">
            <v>260</v>
          </cell>
          <cell r="V153">
            <v>260</v>
          </cell>
          <cell r="W153">
            <v>260</v>
          </cell>
          <cell r="X153">
            <v>260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9">
          <cell r="C19">
            <v>1</v>
          </cell>
          <cell r="D19" t="str">
            <v>Base Case</v>
          </cell>
        </row>
        <row r="20">
          <cell r="C20">
            <v>2</v>
          </cell>
          <cell r="D20" t="str">
            <v>Covenant Case</v>
          </cell>
        </row>
        <row r="21">
          <cell r="C21">
            <v>3</v>
          </cell>
          <cell r="D21" t="str">
            <v>Management Case</v>
          </cell>
        </row>
        <row r="22">
          <cell r="C22">
            <v>4</v>
          </cell>
          <cell r="D22" t="str">
            <v>Worst Case</v>
          </cell>
        </row>
        <row r="23">
          <cell r="C23">
            <v>5</v>
          </cell>
          <cell r="D23" t="str">
            <v>PTOC upside</v>
          </cell>
        </row>
        <row r="24">
          <cell r="C24">
            <v>6</v>
          </cell>
          <cell r="D24" t="str">
            <v>PTOC downside</v>
          </cell>
        </row>
        <row r="25">
          <cell r="C25">
            <v>7</v>
          </cell>
          <cell r="D25" t="str">
            <v>PTOC revised upside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1"/>
      <sheetName val="summ2"/>
      <sheetName val="model"/>
      <sheetName val="returns"/>
      <sheetName val="matrix"/>
      <sheetName val="finsum"/>
      <sheetName val="dcf"/>
      <sheetName val="valsum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cked_Column_w_labels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Model"/>
      <sheetName val="Sensitivities"/>
      <sheetName val="DCF"/>
      <sheetName val="SBPres"/>
      <sheetName val="SBPres2"/>
      <sheetName val="Valuation"/>
      <sheetName val="Graphs"/>
      <sheetName val="SBPrem"/>
      <sheetName val="Mavis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tail"/>
      <sheetName val="Total"/>
      <sheetName val="liste"/>
      <sheetName val="Feuil1"/>
    </sheetNames>
    <sheetDataSet>
      <sheetData sheetId="0" refreshError="1"/>
      <sheetData sheetId="1"/>
      <sheetData sheetId="2">
        <row r="4">
          <cell r="G4" t="str">
            <v>vertalux</v>
          </cell>
        </row>
        <row r="5">
          <cell r="B5" t="str">
            <v>échec</v>
          </cell>
          <cell r="D5" t="str">
            <v>bobine</v>
          </cell>
          <cell r="G5" t="str">
            <v>vertalux mat</v>
          </cell>
          <cell r="J5" t="str">
            <v xml:space="preserve">Bertrand </v>
          </cell>
        </row>
        <row r="6">
          <cell r="B6" t="str">
            <v>affaire conclue</v>
          </cell>
          <cell r="D6" t="str">
            <v>ramette</v>
          </cell>
          <cell r="G6" t="str">
            <v>vertapure</v>
          </cell>
          <cell r="J6" t="str">
            <v>David</v>
          </cell>
        </row>
        <row r="7">
          <cell r="B7" t="str">
            <v>en attente/en cours</v>
          </cell>
          <cell r="D7" t="str">
            <v>format enramé</v>
          </cell>
          <cell r="G7" t="str">
            <v>vertapure bouffant</v>
          </cell>
          <cell r="J7" t="str">
            <v>Gérald</v>
          </cell>
        </row>
        <row r="8">
          <cell r="D8" t="str">
            <v>format cube</v>
          </cell>
          <cell r="G8" t="str">
            <v>vertamail</v>
          </cell>
        </row>
        <row r="9">
          <cell r="G9" t="str">
            <v>vertaris</v>
          </cell>
        </row>
        <row r="10">
          <cell r="G10" t="str">
            <v>déclassé</v>
          </cell>
        </row>
      </sheetData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ufs"/>
      <sheetName val="pfgc"/>
      <sheetName val="sensitivity"/>
      <sheetName val="conve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overview"/>
      <sheetName val="model"/>
      <sheetName val="matrix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ty Americas Adj P&amp;L"/>
      <sheetName val="Specialty Americas Assump"/>
      <sheetName val="Specialty Americas Elim P&amp;L"/>
      <sheetName val="Specialty Americas Canada P&amp;L"/>
      <sheetName val="Specialty Americas Mexico P&amp;L"/>
      <sheetName val="Specialty Americas Lville P&amp;L"/>
      <sheetName val="SpecAmer Assump Extract"/>
      <sheetName val="Seperator Tab1"/>
      <sheetName val="CSD Americas G.O. P&amp;L"/>
      <sheetName val="CSD Americas SLC P&amp;L"/>
      <sheetName val="CSD Americas Sandston P&amp;L"/>
      <sheetName val="CSDAmer Assump Extract"/>
      <sheetName val="CSD Americas Assump"/>
      <sheetName val="Seperator Tab2"/>
      <sheetName val="CSD Europe Interco Elim"/>
      <sheetName val="CSD Europe Russia P&amp;L"/>
      <sheetName val="CSD Europe Romania P&amp;L"/>
      <sheetName val="CSD Europe Centre P&amp;L"/>
      <sheetName val="CSD Europe Turkey P&amp;L"/>
      <sheetName val="CSD Europe Spain P&amp;L"/>
      <sheetName val="CSD Europe Obrist P&amp;L"/>
      <sheetName val="CSD Europe Voghera P&amp;L"/>
      <sheetName val="CSD Europe Frankenthal P&amp;L"/>
      <sheetName val="CSD Europe Assump"/>
      <sheetName val="Seperator Tab3"/>
      <sheetName val="Speciality Europe Interco Elim"/>
      <sheetName val="Speciality Europe Mldshops P&amp;L"/>
      <sheetName val="Speciality Europe Centre P&amp;L"/>
      <sheetName val="Speciality Europe Z. Spain P&amp;L"/>
      <sheetName val="Speciality Europe Z. Italy P&amp;L"/>
      <sheetName val="Speciality Europe Massmould P&amp;L"/>
      <sheetName val="Speciality Europe BoA P&amp;L"/>
      <sheetName val="Speciality Europe Norwich P&amp;L"/>
      <sheetName val="Speciality Europe Germ &amp; EE P&amp;L"/>
      <sheetName val="Speciality Europe France P&amp;L"/>
      <sheetName val="Speciality Europe Assump"/>
      <sheetName val="SpecEur Plant Assump"/>
      <sheetName val="SpecEur Assump Extract"/>
      <sheetName val="Asia CFS"/>
      <sheetName val="Europe Pension Schedule"/>
      <sheetName val="Seperator Tab4"/>
      <sheetName val="Speciality Europe Operating BS"/>
      <sheetName val="Specialty Americas Operating BS"/>
      <sheetName val="CSD Europe Operating BS"/>
      <sheetName val="CSD Americas Operating BS"/>
      <sheetName val="Asia Operating BS"/>
      <sheetName val="Operating BS"/>
      <sheetName val="Speciality Europe BS"/>
      <sheetName val="Specialty Americas BS"/>
      <sheetName val="CSD Europe BS"/>
      <sheetName val="CSD Americas CFS"/>
      <sheetName val="CSD Europe CFS"/>
      <sheetName val="Speciality Europe CFS"/>
      <sheetName val="CSD Americas BS"/>
      <sheetName val="Asia BS"/>
      <sheetName val="Speciality Europe Op BS"/>
      <sheetName val="Specialty Americas Op BS"/>
      <sheetName val="CSD Europe Op BS"/>
      <sheetName val="CSD Americas Op BS"/>
      <sheetName val="Asia Op BS"/>
      <sheetName val="Operating BS (2004 by Div)"/>
      <sheetName val="Separator Tab5"/>
      <sheetName val="Sales (Spec vs. Bev)"/>
      <sheetName val="Sales by End Mkt"/>
      <sheetName val="Sales by Customer"/>
      <sheetName val="Sales Breakdown Charts"/>
      <sheetName val="Sales by Region"/>
      <sheetName val="Separator Tab5 A"/>
      <sheetName val="SpecEur Rep. Financial Summary"/>
      <sheetName val="SpecAmer Rep. Financial Summary"/>
      <sheetName val="BevEur Rep. Financial Summary"/>
      <sheetName val="BevAmer Rep. Financial Summary"/>
      <sheetName val="Asia Rep. Financial Summary"/>
      <sheetName val="Consol. Rep. Financial Summary"/>
      <sheetName val="Consol by Div LTM 4.30.05 Sum"/>
      <sheetName val="Consol LTM 4.30.05 Summary"/>
      <sheetName val="SpecEur LTM 4.30.05 Summary"/>
      <sheetName val="SpecAmer LTM 4.30.05 Summary"/>
      <sheetName val="BevEur LTM 4.30.05 Summary"/>
      <sheetName val="BevAmer LTM 4.30.05 Summary"/>
      <sheetName val="Asia LTM 4.30.05 Summary"/>
      <sheetName val="SpecEur Financial Summary"/>
      <sheetName val="SpecAmer Financial Summary"/>
      <sheetName val="BevEur Financial Summary"/>
      <sheetName val="BevAmer Financial Summary"/>
      <sheetName val="Asia Financial Summary"/>
      <sheetName val="Financial Summary"/>
      <sheetName val="Financial Summary (Redacted)"/>
      <sheetName val="CIM Financial Summary"/>
      <sheetName val="CIM Financial Summary (Redact)"/>
      <sheetName val="Seperator Tab6"/>
      <sheetName val="Working Capital"/>
      <sheetName val="InterAlpha Elim"/>
      <sheetName val="SpecEur OI Reconciliation"/>
      <sheetName val="SpecAmer OI Reconciliation"/>
      <sheetName val="BevEur OI Reconciliation"/>
      <sheetName val="BevAmer OI Reconciliation"/>
      <sheetName val="Asia OI Reconciliation"/>
      <sheetName val="Consol OI Reconciliation"/>
      <sheetName val="Seperator Tab7"/>
      <sheetName val="Speciality Europe Consol P&amp;L"/>
      <sheetName val="Specialty Americas Consol P&amp;L"/>
      <sheetName val="CSD Europe Consol P&amp;L"/>
      <sheetName val="CSD Americas Consol P&amp;L"/>
      <sheetName val="Asia Consol P&amp;L"/>
      <sheetName val="Asia Assump"/>
      <sheetName val="Seperator Tab7A"/>
      <sheetName val="P&amp;L"/>
      <sheetName val="CIM Consol Financial Summary"/>
      <sheetName val="BS"/>
      <sheetName val="CFS"/>
      <sheetName val="Capex Schedule"/>
      <sheetName val="Capex Source Data"/>
      <sheetName val="Seperator Tab8"/>
      <sheetName val="Adjustments Assump"/>
      <sheetName val="Adjustments Summary (Redacted2)"/>
      <sheetName val="Adjustments Summary"/>
      <sheetName val="Standalone Costs CIM Output"/>
      <sheetName val="Standalone Costs Summary"/>
      <sheetName val="Specialty Americas CFS"/>
      <sheetName val="Assump"/>
      <sheetName val="Dan FX"/>
      <sheetName val="Model Status"/>
      <sheetName val="Controls"/>
      <sheetName val="Index"/>
      <sheetName val="Sum"/>
      <sheetName val="LTM"/>
      <sheetName val="Sales Buildup"/>
      <sheetName val="Alpha WC"/>
      <sheetName val="Alpha Financials"/>
      <sheetName val="Seperator Tab9"/>
      <sheetName val="Premiums Page"/>
      <sheetName val="LBO Output"/>
      <sheetName val="LBO"/>
      <sheetName val="DCF_5"/>
      <sheetName val="Valuation Output"/>
      <sheetName val="Valuation Summary"/>
      <sheetName val="Comps"/>
      <sheetName val="Depr"/>
      <sheetName val="Amort"/>
      <sheetName val="Debt"/>
      <sheetName val="Conv. Debt"/>
      <sheetName val="Preferred"/>
      <sheetName val="Conv. Pref."/>
      <sheetName val="Tax"/>
      <sheetName val="Options"/>
      <sheetName val="Shares Outstanding"/>
      <sheetName val="Firm Value"/>
      <sheetName val="Premium"/>
      <sheetName val="DCF_10"/>
      <sheetName val="HighYield"/>
      <sheetName val="CitiFin"/>
      <sheetName val="EVA"/>
      <sheetName val="Check"/>
      <sheetName val="Print Controls"/>
      <sheetName val="Print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 beta model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Index"/>
      <sheetName val="Abbreviations"/>
      <sheetName val="CA CA CUST"/>
      <sheetName val="BO14"/>
      <sheetName val="BS_Index"/>
      <sheetName val="ZSO"/>
      <sheetName val="BS1"/>
      <sheetName val="BS2"/>
      <sheetName val="BS3"/>
      <sheetName val="BS10"/>
      <sheetName val="BS4"/>
      <sheetName val="BS5"/>
      <sheetName val="DBC"/>
      <sheetName val="BS7"/>
      <sheetName val="BS6"/>
      <sheetName val="BS8"/>
      <sheetName val="WC_Index"/>
      <sheetName val="WC1"/>
      <sheetName val="WC2"/>
      <sheetName val="WC3"/>
      <sheetName val="WC4"/>
      <sheetName val="WC6"/>
      <sheetName val="WC5"/>
      <sheetName val="WC7"/>
      <sheetName val="WC8"/>
      <sheetName val="WC9"/>
      <sheetName val="WC10"/>
      <sheetName val="WC11"/>
      <sheetName val="WC12"/>
      <sheetName val="WC13"/>
      <sheetName val="WC14"/>
      <sheetName val="Sheet8S"/>
      <sheetName val="Sheet4S"/>
      <sheetName val="Sheet01S"/>
      <sheetName val="Sheet12S"/>
      <sheetName val="Compatibility Report"/>
      <sheetName val="Lead_Index"/>
      <sheetName val="BO_Index"/>
      <sheetName val="BO1"/>
      <sheetName val="BO2"/>
      <sheetName val="BO3"/>
      <sheetName val="BO4"/>
      <sheetName val="BO5"/>
      <sheetName val="BO6"/>
      <sheetName val="BO7"/>
      <sheetName val="BO8"/>
      <sheetName val="BO9"/>
      <sheetName val="BO10"/>
      <sheetName val="BO11"/>
      <sheetName val="BO12"/>
      <sheetName val="BO13"/>
      <sheetName val="BO15"/>
      <sheetName val="BO16"/>
      <sheetName val="BO17"/>
      <sheetName val="BO18"/>
      <sheetName val="BO19"/>
      <sheetName val="BO20"/>
      <sheetName val="BO21"/>
      <sheetName val="PL_Index"/>
      <sheetName val="PL1"/>
      <sheetName val="PL2"/>
      <sheetName val="PL3"/>
      <sheetName val="PL4"/>
      <sheetName val="PL5"/>
      <sheetName val="PL6"/>
      <sheetName val="PL7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PL21"/>
      <sheetName val="PL22"/>
      <sheetName val="PL23"/>
      <sheetName val="PL24"/>
      <sheetName val="PL25"/>
      <sheetName val="PL26"/>
      <sheetName val="PL27"/>
      <sheetName val="PL28"/>
      <sheetName val="PL29"/>
      <sheetName val="PL30"/>
      <sheetName val="PL31"/>
      <sheetName val="PL32"/>
      <sheetName val="PL33"/>
      <sheetName val="PL34"/>
      <sheetName val="PL35"/>
      <sheetName val="PL36"/>
      <sheetName val="PL38"/>
      <sheetName val="PL39"/>
      <sheetName val="PL40"/>
      <sheetName val="PL41"/>
      <sheetName val="PL42"/>
      <sheetName val="PL43"/>
      <sheetName val="PL44"/>
      <sheetName val="PL45"/>
      <sheetName val="PL46"/>
      <sheetName val="PL47"/>
      <sheetName val="PL48"/>
      <sheetName val="PL49"/>
      <sheetName val="PL50"/>
      <sheetName val="PL51"/>
      <sheetName val="PL52"/>
      <sheetName val="PL53"/>
      <sheetName val="PL54"/>
      <sheetName val="PL55"/>
      <sheetName val="PL56"/>
      <sheetName val="PL57"/>
      <sheetName val="PL58"/>
      <sheetName val="PL59"/>
      <sheetName val="PL60"/>
      <sheetName val="CF_Index"/>
      <sheetName val="CF1"/>
      <sheetName val="CF3"/>
      <sheetName val="CF2"/>
      <sheetName val="BS5 (2)"/>
      <sheetName val="BS9"/>
      <sheetName val="Recon_Index"/>
      <sheetName val="R1"/>
      <sheetName val="R2"/>
      <sheetName val="PL37"/>
      <sheetName val="PL8"/>
      <sheetName val="R3"/>
      <sheetName val="R4"/>
      <sheetName val="EBITDA Bridge"/>
      <sheetName val="R4 (2)"/>
      <sheetName val="R5"/>
      <sheetName val="R6"/>
      <sheetName val="R7"/>
      <sheetName val="R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>
        <row r="10">
          <cell r="D10">
            <v>-277.53971999999999</v>
          </cell>
        </row>
      </sheetData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>
        <row r="19">
          <cell r="Q19">
            <v>3997.55</v>
          </cell>
        </row>
      </sheetData>
      <sheetData sheetId="103">
        <row r="9">
          <cell r="C9">
            <v>1276.69273</v>
          </cell>
        </row>
      </sheetData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21">
          <cell r="D21">
            <v>-429.58799999999997</v>
          </cell>
        </row>
      </sheetData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1">
          <cell r="B1">
            <v>39870</v>
          </cell>
        </row>
      </sheetData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BUD95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Presentation"/>
      <sheetName val="IRR "/>
      <sheetName val="Conso"/>
      <sheetName val="NewCo"/>
      <sheetName val="Target"/>
      <sheetName val="Management Case assumptions"/>
      <sheetName val="Base Case assumptions"/>
      <sheetName val="Interface"/>
      <sheetName val="Cost savings initiatives Case "/>
      <sheetName val="PTOC upside assumptions"/>
      <sheetName val="PTOC revised upside assumptions"/>
      <sheetName val="PTOC downisde assumptions"/>
      <sheetName val="Covenant Case assumptions"/>
      <sheetName val="Misc =&gt;"/>
      <sheetName val="Debt New Co."/>
      <sheetName val="Debt Target"/>
      <sheetName val="Multiples"/>
      <sheetName val="Covenants"/>
      <sheetName val="check"/>
      <sheetName val="OLD =&gt;"/>
      <sheetName val="Structure 14"/>
      <sheetName val="data bridge"/>
      <sheetName val="Bridge chart"/>
    </sheetNames>
    <sheetDataSet>
      <sheetData sheetId="0" refreshError="1">
        <row r="1">
          <cell r="M1" t="str">
            <v>no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"/>
      <sheetName val="Contrib.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Over"/>
      <sheetName val="Model"/>
      <sheetName val="LBO"/>
      <sheetName val="LBO2"/>
      <sheetName val="DCF"/>
      <sheetName val="B-E"/>
      <sheetName val="IRR"/>
      <sheetName val="Sec"/>
      <sheetName val="Aggregate"/>
      <sheetName val="Equity"/>
      <sheetName val="Matrix"/>
      <sheetName val="Sum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"/>
      <sheetName val="Graph"/>
      <sheetName val="Table"/>
      <sheetName val="Input"/>
      <sheetName val="Valuation"/>
      <sheetName val="Credit"/>
      <sheetName val="Performance"/>
      <sheetName val="TBC"/>
      <sheetName val="PCL"/>
      <sheetName val="ALP"/>
      <sheetName val="DTC"/>
      <sheetName val="a"/>
      <sheetName val="BCC"/>
      <sheetName val="BOW"/>
      <sheetName val="CFP"/>
      <sheetName val="CHA"/>
      <sheetName val="FJ"/>
      <sheetName val="GP"/>
      <sheetName val="IP"/>
      <sheetName val="LPX"/>
      <sheetName val="MEA"/>
      <sheetName val="PKG"/>
      <sheetName val="SSCC"/>
      <sheetName val="TIN"/>
      <sheetName val="W"/>
      <sheetName val="WY"/>
      <sheetName val="W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1"/>
      <sheetName val="BS2"/>
      <sheetName val="BS3"/>
      <sheetName val="BS4"/>
      <sheetName val="BS5"/>
      <sheetName val="BS6"/>
      <sheetName val="BS7"/>
      <sheetName val="BS8"/>
      <sheetName val="BS9"/>
      <sheetName val="BS10"/>
      <sheetName val="BS11"/>
      <sheetName val="BS12"/>
      <sheetName val="CF1"/>
    </sheetNames>
    <sheetDataSet>
      <sheetData sheetId="0">
        <row r="1">
          <cell r="A1" t="str">
            <v>Section BS - Balance Sheet Analysis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model"/>
      <sheetName val="us"/>
      <sheetName val="hspe"/>
      <sheetName val="m&amp;w"/>
      <sheetName val="aus"/>
      <sheetName val="boron"/>
      <sheetName val="boron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&amp;U SUM SHEET"/>
      <sheetName val="SUM SHEET (2)"/>
      <sheetName val="Fisumm"/>
      <sheetName val="SUM SHEET"/>
      <sheetName val="MAIN"/>
      <sheetName val="JC IRR"/>
      <sheetName val="CKH IRR"/>
      <sheetName val="CKH IRR 12_31"/>
      <sheetName val="EQ. IRR"/>
      <sheetName val="NEW EQ. IRR"/>
      <sheetName val="IRR Analysis"/>
      <sheetName val="New IRR Analysis"/>
      <sheetName val="New CapEx &amp; Depreciation"/>
      <sheetName val="DIV INC"/>
      <sheetName val="GW Amort"/>
      <sheetName val="Depreciation&amp; CapEx"/>
      <sheetName val="S&amp;U and Cap Table"/>
      <sheetName val="S&amp;U no disc nts"/>
      <sheetName val="PF Cap Sum"/>
      <sheetName val="PF Cap Sum no disc nts"/>
      <sheetName val="LBO Analysis"/>
      <sheetName val="Fee Amort."/>
      <sheetName val="DIV SUM"/>
      <sheetName val="DCF Data"/>
      <sheetName val="LTM"/>
      <sheetName val="CREDIT STATS"/>
      <sheetName val="DCF"/>
      <sheetName val="SUMMARY"/>
      <sheetName val="Developer Notes"/>
      <sheetName val="ACQUISITIONS"/>
      <sheetName val="Pre Acq. Depr."/>
      <sheetName val="ProjComps"/>
      <sheetName val="Toggles"/>
      <sheetName val="Data"/>
      <sheetName val="dPrint"/>
      <sheetName val="DropZone"/>
      <sheetName val="mProcess"/>
      <sheetName val="mdPrint"/>
      <sheetName val="mlError"/>
      <sheetName val="mGlobals"/>
      <sheetName val="mMain"/>
      <sheetName val="mToggles"/>
      <sheetName val="mcFunctions"/>
      <sheetName val="mMisc"/>
      <sheetName val="DCF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BO1"/>
      <sheetName val="LBO2"/>
      <sheetName val="IRR"/>
      <sheetName val="OFF1A"/>
      <sheetName val="OFF1B"/>
      <sheetName val="SUMM"/>
      <sheetName val="OFF4A"/>
      <sheetName val="OFF4B"/>
      <sheetName val="ON1A"/>
      <sheetName val="ON1B"/>
      <sheetName val="SEN"/>
      <sheetName val="Module2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"/>
      <sheetName val="Index"/>
      <sheetName val="Sum"/>
      <sheetName val="LTM"/>
      <sheetName val="P&amp;L"/>
      <sheetName val="BS"/>
      <sheetName val="CFS"/>
      <sheetName val="Summary P&amp;L"/>
      <sheetName val="Summary BS"/>
      <sheetName val="Summary CFS"/>
      <sheetName val="Assump"/>
      <sheetName val="Depr"/>
      <sheetName val="Amort"/>
      <sheetName val="Debt"/>
      <sheetName val="Conv. Debt"/>
      <sheetName val="Preferred"/>
      <sheetName val="Conv. Pref."/>
      <sheetName val="Tax"/>
      <sheetName val="Options"/>
      <sheetName val="Shares Outstanding"/>
      <sheetName val="Firm Value"/>
      <sheetName val="Implied Mult. Analysis"/>
      <sheetName val="DCF_10"/>
      <sheetName val="New Implied Mult. Analysis"/>
      <sheetName val="DCF_5"/>
      <sheetName val="Comps"/>
      <sheetName val="LBO"/>
      <sheetName val="HighYield"/>
      <sheetName val="CitiFin"/>
      <sheetName val="EVA"/>
      <sheetName val="Check"/>
      <sheetName val="Print Controls"/>
      <sheetName val="DCF - Flat"/>
      <sheetName val="Selected Transaction Multiples"/>
      <sheetName val="Transaction Summ"/>
      <sheetName val="Comps Valuation Summ"/>
      <sheetName val="Comps Valuation Summ2"/>
      <sheetName val="Comps Valuation Summ3"/>
      <sheetName val="Growth Adj. Mult."/>
      <sheetName val="Prec Trans Value Summary"/>
      <sheetName val="Comparable Companies Picasso"/>
      <sheetName val="Precedent Transactions"/>
      <sheetName val="Contribution Analysis"/>
      <sheetName val="Contribution Analysis New"/>
      <sheetName val="Overview"/>
      <sheetName val="Prem Paid Analysis"/>
      <sheetName val="P&amp;L Output"/>
      <sheetName val="Print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GPS"/>
      <sheetName val="Management_Sites"/>
      <sheetName val="Culture_Sites"/>
      <sheetName val="Enzyme_Sites"/>
      <sheetName val="Colour_Sites"/>
      <sheetName val="Savoury_Sites"/>
      <sheetName val="Shadow"/>
      <sheetName val="ExRates"/>
      <sheetName val="Stru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FinSum"/>
      <sheetName val="Sheet2"/>
      <sheetName val="Sheet3"/>
      <sheetName val="Sheet4"/>
      <sheetName val="Sheet5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 &amp; Notes"/>
      <sheetName val="IPALCO"/>
      <sheetName val="IPALCO Rate Schedules"/>
      <sheetName val="Model Summary"/>
      <sheetName val="Hardplug"/>
      <sheetName val="Simple Returns"/>
      <sheetName val="Tables"/>
      <sheetName val="Balance Sheet Adjust."/>
      <sheetName val="Holdco Cash"/>
      <sheetName val="Old-model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Valuation"/>
      <sheetName val="Operating"/>
      <sheetName val="Margins"/>
      <sheetName val="Growth"/>
      <sheetName val="Credit"/>
      <sheetName val="Oth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Over"/>
      <sheetName val="Model"/>
      <sheetName val="LBO"/>
      <sheetName val="DCF"/>
      <sheetName val="B-E"/>
      <sheetName val="IRR"/>
      <sheetName val="Sec"/>
      <sheetName val="Aggregate"/>
      <sheetName val="Equity"/>
      <sheetName val="Matrix"/>
      <sheetName val="Synergy"/>
      <sheetName val="Sum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alty Americas Adj P&amp;L"/>
      <sheetName val="Specialty Americas Elim P&amp;L"/>
      <sheetName val="Specialty Americas Canada P&amp;L"/>
      <sheetName val="Specialty Americas Mexico P&amp;L"/>
      <sheetName val="Specialty Americas Lville P&amp;L"/>
      <sheetName val="SpecAmer Assump Extract"/>
      <sheetName val="Specialty Americas Assump"/>
      <sheetName val="CSD Americas G.O. P&amp;L"/>
      <sheetName val="CSD Americas SLC P&amp;L"/>
      <sheetName val="CSD Americas Sandston P&amp;L"/>
      <sheetName val="CSDAmer Assump Extract"/>
      <sheetName val="CSD Americas Assump"/>
      <sheetName val="CSD Europe Interco Elim"/>
      <sheetName val="CSD Europe Russia P&amp;L"/>
      <sheetName val="CSD Europe Romania P&amp;L"/>
      <sheetName val="CSD Europe Centre P&amp;L"/>
      <sheetName val="CSD Europe Turkey P&amp;L"/>
      <sheetName val="CSD Europe Spain P&amp;L"/>
      <sheetName val="CSD Europe Obrist P&amp;L"/>
      <sheetName val="CSD Europe Voghera P&amp;L"/>
      <sheetName val="CSD Europe Frankenthal P&amp;L"/>
      <sheetName val="CSD Europe Assump"/>
      <sheetName val="Speciality Europe Interco Elim"/>
      <sheetName val="Speciality Europe Mldshops P&amp;L"/>
      <sheetName val="Speciality Europe Centre P&amp;L"/>
      <sheetName val="Speciality Europe Z. Spain P&amp;L"/>
      <sheetName val="Speciality Europe Z. Italy P&amp;L"/>
      <sheetName val="Speciality Europe Massmould P&amp;L"/>
      <sheetName val="Speciality Europe BoA P&amp;L"/>
      <sheetName val="Speciality Europe Norwich P&amp;L"/>
      <sheetName val="Speciality Europe Germ &amp; EE P&amp;L"/>
      <sheetName val="Speciality Europe France P&amp;L"/>
      <sheetName val="SpecEur Plant Assump"/>
      <sheetName val="SpecEur Assump Extract"/>
      <sheetName val="Speciality Europe Assump"/>
      <sheetName val="Asia CFS"/>
      <sheetName val="Europe Pension Schedule"/>
      <sheetName val="Asia Assump"/>
      <sheetName val="Speciality Europe Operating BS"/>
      <sheetName val="Specialty Americas Operating BS"/>
      <sheetName val="CSD Europe Operating BS"/>
      <sheetName val="CSD Americas Operating BS"/>
      <sheetName val="Asia Operating BS"/>
      <sheetName val="Operating BS"/>
      <sheetName val="Speciality Europe BS"/>
      <sheetName val="Specialty Americas BS"/>
      <sheetName val="CSD Europe BS"/>
      <sheetName val="CSD Americas CFS"/>
      <sheetName val="CSD Europe CFS"/>
      <sheetName val="Speciality Europe CFS"/>
      <sheetName val="CSD Americas BS"/>
      <sheetName val="Asia BS"/>
      <sheetName val="Separator Tab"/>
      <sheetName val="Operating BS (2004 by Div)"/>
      <sheetName val="Speciality Europe Op BS"/>
      <sheetName val="Specialty Americas Op BS"/>
      <sheetName val="CSD Europe Op BS"/>
      <sheetName val="CSD Americas Op BS"/>
      <sheetName val="Asia Op BS"/>
      <sheetName val="Working Capital"/>
      <sheetName val="InterAlpha Elim"/>
      <sheetName val="SpecEur OI Reconciliation"/>
      <sheetName val="SpecAmer OI Reconciliation"/>
      <sheetName val="BevEur OI Reconciliation"/>
      <sheetName val="BevAmer OI Reconciliation"/>
      <sheetName val="Asia OI Reconciliation"/>
      <sheetName val="Consol OI Reconciliation"/>
      <sheetName val="Speciality Europe Consol P&amp;L"/>
      <sheetName val="Specialty Americas Consol P&amp;L"/>
      <sheetName val="CSD Europe Consol P&amp;L"/>
      <sheetName val="CSD Americas Consol P&amp;L"/>
      <sheetName val="Asia Consol P&amp;L"/>
      <sheetName val="P&amp;L"/>
      <sheetName val="CIM Consol Financial Summary"/>
      <sheetName val="Adjustments Assump"/>
      <sheetName val="Standalone Costs Summary"/>
      <sheetName val="BS"/>
      <sheetName val="Specialty Americas CFS"/>
      <sheetName val="CFS"/>
      <sheetName val="Capex Schedule"/>
      <sheetName val="Capex Source Data"/>
      <sheetName val="Assump"/>
      <sheetName val="Controls"/>
      <sheetName val="Index"/>
      <sheetName val="Sum"/>
      <sheetName val="LTM"/>
      <sheetName val="Depr"/>
      <sheetName val="Amort"/>
      <sheetName val="Debt"/>
      <sheetName val="Conv. Debt"/>
      <sheetName val="Preferred"/>
      <sheetName val="Conv. Pref."/>
      <sheetName val="Tax"/>
      <sheetName val="Options"/>
      <sheetName val="Shares Outstanding"/>
      <sheetName val="Firm Value"/>
      <sheetName val="HighYield"/>
      <sheetName val="CitiFin"/>
      <sheetName val="EVA"/>
      <sheetName val="Check"/>
      <sheetName val="Print Controls"/>
      <sheetName val="Print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>
        <row r="61">
          <cell r="B61" t="str">
            <v>Vlookup Index</v>
          </cell>
          <cell r="E61">
            <v>4</v>
          </cell>
          <cell r="F61">
            <v>5</v>
          </cell>
          <cell r="G61">
            <v>6</v>
          </cell>
          <cell r="H61">
            <v>7</v>
          </cell>
          <cell r="I61">
            <v>8</v>
          </cell>
          <cell r="J61">
            <v>9</v>
          </cell>
          <cell r="K61">
            <v>10</v>
          </cell>
          <cell r="L61">
            <v>11</v>
          </cell>
          <cell r="M61">
            <v>12</v>
          </cell>
          <cell r="N61">
            <v>13</v>
          </cell>
          <cell r="O61">
            <v>14</v>
          </cell>
          <cell r="P61">
            <v>15</v>
          </cell>
          <cell r="Q61">
            <v>16</v>
          </cell>
          <cell r="R61">
            <v>17</v>
          </cell>
        </row>
      </sheetData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_LANGUE"/>
      <sheetName val="SIG_VOCABLE"/>
      <sheetName val="LG22"/>
      <sheetName val="Module1"/>
      <sheetName val="CR2 09"/>
    </sheetNames>
    <sheetDataSet>
      <sheetData sheetId="0" refreshError="1">
        <row r="2">
          <cell r="A2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Valuation"/>
      <sheetName val="Credit"/>
      <sheetName val="Performance"/>
      <sheetName val="BCC"/>
      <sheetName val="a"/>
      <sheetName val="BOW"/>
      <sheetName val="DTC"/>
      <sheetName val="GP nonPF"/>
      <sheetName val="GP"/>
      <sheetName val="IP"/>
      <sheetName val="MEA"/>
      <sheetName val="MWV"/>
      <sheetName val="LPX"/>
      <sheetName val="PCH"/>
      <sheetName val="PKG"/>
      <sheetName val="SSCC"/>
      <sheetName val="TIN"/>
      <sheetName val="W"/>
      <sheetName val="WY"/>
      <sheetName val="GP PR Partial"/>
      <sheetName val="W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action Input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&amp; PF EPS"/>
      <sheetName val="Inputs &amp; Calculations"/>
      <sheetName val="Company Inputs"/>
      <sheetName val="AccretionDilution"/>
      <sheetName val="Premi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R"/>
      <sheetName val="model"/>
      <sheetName val="IRR"/>
      <sheetName val="IRR2"/>
      <sheetName val="DC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Order"/>
      <sheetName val="topsheet"/>
      <sheetName val="topsheet (2)"/>
      <sheetName val="Plastics FY"/>
      <sheetName val="PCB FY"/>
      <sheetName val="Pharma FY"/>
      <sheetName val="Beauty FY"/>
      <sheetName val="Closures FY"/>
      <sheetName val="vs RF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A1" t="str">
            <v>Beverage Plastics</v>
          </cell>
        </row>
        <row r="2">
          <cell r="A2" t="str">
            <v>Latest estimate vs RF2</v>
          </cell>
        </row>
        <row r="4">
          <cell r="C4" t="str">
            <v>RF2</v>
          </cell>
          <cell r="E4" t="str">
            <v>Latest estimate</v>
          </cell>
          <cell r="G4" t="str">
            <v>Est vs RF2</v>
          </cell>
        </row>
        <row r="6">
          <cell r="A6" t="str">
            <v>Net Sales</v>
          </cell>
          <cell r="C6">
            <v>345.6</v>
          </cell>
          <cell r="E6">
            <v>345.9</v>
          </cell>
          <cell r="G6">
            <v>0.29999999999995453</v>
          </cell>
        </row>
        <row r="8">
          <cell r="B8" t="str">
            <v>Business</v>
          </cell>
          <cell r="C8">
            <v>334.4</v>
          </cell>
          <cell r="E8">
            <v>334.7</v>
          </cell>
          <cell r="G8">
            <v>0.30000000000001137</v>
          </cell>
        </row>
        <row r="9">
          <cell r="B9" t="str">
            <v>Y2K</v>
          </cell>
          <cell r="C9">
            <v>11.2</v>
          </cell>
          <cell r="E9">
            <v>11.2</v>
          </cell>
          <cell r="G9">
            <v>0</v>
          </cell>
        </row>
        <row r="11">
          <cell r="A11" t="str">
            <v>Operating Income</v>
          </cell>
          <cell r="C11">
            <v>37.200000000000003</v>
          </cell>
          <cell r="E11">
            <v>37.6</v>
          </cell>
          <cell r="G11">
            <v>0.39999999999999858</v>
          </cell>
        </row>
        <row r="13">
          <cell r="B13" t="str">
            <v>Business</v>
          </cell>
          <cell r="C13">
            <v>33.5</v>
          </cell>
          <cell r="E13">
            <v>34.372999999999998</v>
          </cell>
          <cell r="G13">
            <v>0.87299999999999756</v>
          </cell>
        </row>
        <row r="14">
          <cell r="B14" t="str">
            <v>Q4 Resin price</v>
          </cell>
          <cell r="E14">
            <v>-1</v>
          </cell>
          <cell r="G14">
            <v>-1</v>
          </cell>
        </row>
        <row r="15">
          <cell r="B15" t="str">
            <v>one off</v>
          </cell>
          <cell r="C15">
            <v>0.2</v>
          </cell>
          <cell r="E15">
            <v>1.8</v>
          </cell>
          <cell r="G15">
            <v>1.6</v>
          </cell>
        </row>
        <row r="16">
          <cell r="B16" t="str">
            <v>Y2K</v>
          </cell>
          <cell r="C16">
            <v>2.4</v>
          </cell>
          <cell r="E16">
            <v>2.4</v>
          </cell>
          <cell r="G16">
            <v>0</v>
          </cell>
        </row>
        <row r="17">
          <cell r="B17" t="str">
            <v>Stretch</v>
          </cell>
          <cell r="C17">
            <v>2</v>
          </cell>
          <cell r="E17">
            <v>0.6</v>
          </cell>
          <cell r="G17">
            <v>-1.4</v>
          </cell>
        </row>
        <row r="18">
          <cell r="B18" t="str">
            <v>Rebates</v>
          </cell>
          <cell r="C18">
            <v>1</v>
          </cell>
          <cell r="E18">
            <v>1.5</v>
          </cell>
          <cell r="G18">
            <v>0.5</v>
          </cell>
        </row>
        <row r="19">
          <cell r="B19" t="str">
            <v>Corporate charges</v>
          </cell>
          <cell r="C19">
            <v>-1.9000000000000001</v>
          </cell>
          <cell r="E19">
            <v>-2.1</v>
          </cell>
          <cell r="G19">
            <v>-0.19999999999999996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 EPS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Rates"/>
      <sheetName val="AIM2008 DKK"/>
      <sheetName val="2005"/>
      <sheetName val="Pivot input"/>
      <sheetName val="Pivot"/>
      <sheetName val="Output"/>
      <sheetName val="CDe AIM2008 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ees"/>
      <sheetName val="LBOSHEL5"/>
      <sheetName val=".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trice-conditionnelle-multi-onglets-t4475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9"/>
  <sheetViews>
    <sheetView showGridLines="0" tabSelected="1" zoomScale="85" zoomScaleNormal="85" workbookViewId="0">
      <selection activeCell="I60" sqref="I60"/>
    </sheetView>
  </sheetViews>
  <sheetFormatPr baseColWidth="10" defaultColWidth="9.140625" defaultRowHeight="12.75" outlineLevelRow="1"/>
  <cols>
    <col min="1" max="1" width="1.140625" customWidth="1"/>
    <col min="2" max="2" width="27" customWidth="1"/>
    <col min="3" max="3" width="10.28515625" bestFit="1" customWidth="1"/>
    <col min="6" max="7" width="11.28515625" customWidth="1"/>
  </cols>
  <sheetData>
    <row r="1" spans="8:8">
      <c r="H1" s="57" t="s">
        <v>37</v>
      </c>
    </row>
    <row r="2" spans="8:8" ht="14.25" hidden="1" outlineLevel="1">
      <c r="H2" s="2"/>
    </row>
    <row r="3" spans="8:8" ht="14.25" hidden="1" outlineLevel="1">
      <c r="H3" s="2"/>
    </row>
    <row r="4" spans="8:8" ht="14.25" hidden="1" outlineLevel="1">
      <c r="H4" s="2"/>
    </row>
    <row r="5" spans="8:8" ht="14.25" hidden="1" outlineLevel="1">
      <c r="H5" s="2"/>
    </row>
    <row r="6" spans="8:8" ht="14.25" hidden="1" outlineLevel="1">
      <c r="H6" s="2"/>
    </row>
    <row r="7" spans="8:8" ht="15" hidden="1" outlineLevel="1">
      <c r="H7" s="4"/>
    </row>
    <row r="8" spans="8:8" ht="14.25" hidden="1" outlineLevel="1">
      <c r="H8" s="2"/>
    </row>
    <row r="9" spans="8:8" ht="14.25" hidden="1" outlineLevel="1">
      <c r="H9" s="2"/>
    </row>
    <row r="10" spans="8:8" ht="14.25" hidden="1" outlineLevel="1">
      <c r="H10" s="2"/>
    </row>
    <row r="11" spans="8:8" ht="14.25" hidden="1" outlineLevel="1">
      <c r="H11" s="2"/>
    </row>
    <row r="12" spans="8:8" ht="14.25" hidden="1" outlineLevel="1">
      <c r="H12" s="2"/>
    </row>
    <row r="13" spans="8:8" ht="14.25" hidden="1" outlineLevel="1">
      <c r="H13" s="2"/>
    </row>
    <row r="14" spans="8:8" ht="14.25" hidden="1" outlineLevel="1">
      <c r="H14" s="2"/>
    </row>
    <row r="15" spans="8:8" ht="14.25" hidden="1" outlineLevel="1">
      <c r="H15" s="2"/>
    </row>
    <row r="16" spans="8:8" ht="14.25" hidden="1" outlineLevel="1">
      <c r="H16" s="2"/>
    </row>
    <row r="17" spans="8:8" ht="14.25" hidden="1" outlineLevel="1">
      <c r="H17" s="2"/>
    </row>
    <row r="18" spans="8:8" ht="14.25" hidden="1" outlineLevel="1">
      <c r="H18" s="32"/>
    </row>
    <row r="19" spans="8:8" ht="14.25" hidden="1" outlineLevel="1">
      <c r="H19" s="32"/>
    </row>
    <row r="20" spans="8:8" ht="14.25" hidden="1" outlineLevel="1">
      <c r="H20" s="32"/>
    </row>
    <row r="21" spans="8:8" ht="14.25" hidden="1" outlineLevel="1">
      <c r="H21" s="2"/>
    </row>
    <row r="22" spans="8:8" ht="14.25" hidden="1" outlineLevel="1">
      <c r="H22" s="2"/>
    </row>
    <row r="23" spans="8:8" ht="14.25" hidden="1" outlineLevel="1">
      <c r="H23" s="2"/>
    </row>
    <row r="24" spans="8:8" ht="14.25" hidden="1" outlineLevel="1">
      <c r="H24" s="2"/>
    </row>
    <row r="25" spans="8:8" ht="14.25" hidden="1" outlineLevel="1">
      <c r="H25" s="2"/>
    </row>
    <row r="26" spans="8:8" ht="14.25" hidden="1" outlineLevel="1">
      <c r="H26" s="2"/>
    </row>
    <row r="27" spans="8:8" ht="14.25" hidden="1" outlineLevel="1">
      <c r="H27" s="2"/>
    </row>
    <row r="28" spans="8:8" ht="14.25" hidden="1" outlineLevel="1">
      <c r="H28" s="2"/>
    </row>
    <row r="29" spans="8:8" ht="14.25" hidden="1" outlineLevel="1">
      <c r="H29" s="2"/>
    </row>
    <row r="30" spans="8:8" ht="14.25" hidden="1" outlineLevel="1">
      <c r="H30" s="2"/>
    </row>
    <row r="31" spans="8:8" ht="14.25" hidden="1" outlineLevel="1">
      <c r="H31" s="2"/>
    </row>
    <row r="32" spans="8:8" ht="14.25" hidden="1" outlineLevel="1">
      <c r="H32" s="2"/>
    </row>
    <row r="33" spans="2:10" ht="14.25" hidden="1" outlineLevel="1">
      <c r="H33" s="2"/>
    </row>
    <row r="34" spans="2:10" ht="14.25" hidden="1" outlineLevel="1">
      <c r="H34" s="2"/>
    </row>
    <row r="35" spans="2:10" ht="14.25" hidden="1" outlineLevel="1">
      <c r="H35" s="2"/>
    </row>
    <row r="36" spans="2:10" ht="14.25" hidden="1" outlineLevel="1">
      <c r="H36" s="2"/>
    </row>
    <row r="37" spans="2:10" ht="14.25" hidden="1" outlineLevel="1">
      <c r="H37" s="2"/>
    </row>
    <row r="38" spans="2:10" ht="14.25" hidden="1" outlineLevel="1">
      <c r="H38" s="2"/>
    </row>
    <row r="39" spans="2:10" ht="14.25" hidden="1" outlineLevel="1">
      <c r="H39" s="2"/>
    </row>
    <row r="40" spans="2:10" ht="14.25" hidden="1" outlineLevel="1">
      <c r="H40" s="2"/>
    </row>
    <row r="41" spans="2:10" ht="14.25" hidden="1" outlineLevel="1">
      <c r="H41" s="2"/>
    </row>
    <row r="42" spans="2:10" ht="14.25" hidden="1" outlineLevel="1">
      <c r="H42" s="2"/>
    </row>
    <row r="43" spans="2:10" ht="14.25" hidden="1" outlineLevel="1">
      <c r="H43" s="2"/>
    </row>
    <row r="44" spans="2:10" ht="14.25" collapsed="1">
      <c r="H44" s="2"/>
    </row>
    <row r="45" spans="2:10" ht="14.25">
      <c r="B45" s="32"/>
      <c r="C45" s="32"/>
      <c r="D45" s="32"/>
      <c r="E45" s="32"/>
      <c r="F45" s="32"/>
      <c r="G45" s="32"/>
      <c r="H45" s="2"/>
    </row>
    <row r="46" spans="2:10" ht="14.25">
      <c r="B46" s="32"/>
      <c r="C46" s="32"/>
      <c r="D46" s="32"/>
      <c r="E46" s="32"/>
      <c r="F46" s="32"/>
      <c r="G46" s="32"/>
      <c r="H46" s="2"/>
      <c r="J46" s="54"/>
    </row>
    <row r="47" spans="2:10" ht="15">
      <c r="B47" s="33" t="s">
        <v>25</v>
      </c>
      <c r="C47" s="32"/>
      <c r="D47" s="32"/>
      <c r="E47" s="32"/>
      <c r="F47" s="32"/>
      <c r="G47" s="32"/>
      <c r="H47" s="2"/>
    </row>
    <row r="48" spans="2:10" ht="14.25">
      <c r="B48" s="32"/>
      <c r="C48" s="34" t="s">
        <v>9</v>
      </c>
      <c r="D48" s="35"/>
      <c r="E48" s="35"/>
      <c r="F48" s="35"/>
      <c r="G48" s="35"/>
      <c r="H48" s="11"/>
    </row>
    <row r="49" spans="2:9" ht="39" thickBot="1">
      <c r="B49" s="36" t="s">
        <v>15</v>
      </c>
      <c r="C49" s="37" t="s">
        <v>12</v>
      </c>
      <c r="D49" s="37" t="s">
        <v>13</v>
      </c>
      <c r="E49" s="37" t="s">
        <v>16</v>
      </c>
      <c r="F49" s="37" t="s">
        <v>17</v>
      </c>
      <c r="G49" s="37" t="s">
        <v>18</v>
      </c>
      <c r="H49" s="38"/>
    </row>
    <row r="50" spans="2:9" ht="14.25">
      <c r="B50" s="32" t="s">
        <v>28</v>
      </c>
      <c r="C50" s="53">
        <f ca="1">OFFSET(INDIRECT("'" &amp; $B50&amp;"'!b6"),MATCH(LEFT($C$49,4)&amp;"*?",INDIRECT("'" &amp; $B50&amp;"'!$B$8:$B$10"),0)+1,MATCH(Synthèse!$C$59,INDIRECT("'" &amp; $B50&amp;"'!$R$7:$AB$7"),0)+15,,)</f>
        <v>0</v>
      </c>
      <c r="D50" s="53">
        <f ca="1">OFFSET(INDIRECT("'" &amp; $B50&amp;"'!b6"),MATCH(LEFT($D$49,4)&amp;"*?",INDIRECT("'" &amp; $B50&amp;"'!$B$8:$B$10"),0)+1,MATCH(Synthèse!$C$59,INDIRECT("'" &amp; $B50&amp;"'!$R$7:$AB$7"),0)+15,,)</f>
        <v>0</v>
      </c>
      <c r="E50" s="53">
        <f ca="1">OFFSET(INDIRECT("'" &amp; $B50&amp;"'!b6"),MATCH(LEFT($E$49,4)&amp;"*?",INDIRECT("'" &amp; $B50&amp;"'!$B$8:$B$10"),0)+1,MATCH(Synthèse!$C$59,INDIRECT("'" &amp; $B50&amp;"'!$R$7:$AB$7"),0)+15,,)</f>
        <v>0</v>
      </c>
      <c r="F50" s="53" t="e">
        <f ca="1">OFFSET(INDIRECT("'" &amp; $B50&amp;"'!b6"),MATCH($F$49,INDIRECT("'" &amp; $B50&amp;"'!$B$8:$B$10"),0)+1,MATCH(Synthèse!$C$59,INDIRECT("'" &amp; $B50&amp;"'!$R$7:$Af$7"),0)+15,,)</f>
        <v>#N/A</v>
      </c>
      <c r="G50" s="53" t="e">
        <f ca="1">OFFSET(INDIRECT("'" &amp; $B50&amp;"'!b6"),MATCH(RIGHT($G$49,3)&amp;"*?",INDIRECT("'" &amp; $B50&amp;"'!$B$8:$B$10"),0)+1,MATCH(Synthèse!$C$59,INDIRECT("'" &amp; $B50&amp;"'!$R$7:$Af$7"),0)+15,,)</f>
        <v>#N/A</v>
      </c>
      <c r="H50" s="2"/>
    </row>
    <row r="51" spans="2:9" ht="14.25">
      <c r="B51" s="32" t="s">
        <v>29</v>
      </c>
      <c r="C51" s="53">
        <f ca="1">OFFSET(INDIRECT("'" &amp; $B51&amp;"'!b6"),MATCH(LEFT($C$49,4)&amp;"*?",INDIRECT("'" &amp; $B51&amp;"'!$B$8:$B$10"),0)+1,MATCH(Synthèse!$C$59,INDIRECT("'" &amp; $B51&amp;"'!$R$7:$AB$7"),0)+15,,)</f>
        <v>1.121</v>
      </c>
      <c r="D51" s="53">
        <f ca="1">OFFSET(INDIRECT("'" &amp; $B51&amp;"'!b6"),MATCH(LEFT($D$49,4)&amp;"*?",INDIRECT("'" &amp; $B51&amp;"'!$B$8:$B$10"),0)+1,MATCH(Synthèse!$C$59,INDIRECT("'" &amp; $B51&amp;"'!$R$7:$AB$7"),0)+15,,)</f>
        <v>2.4670000000000001</v>
      </c>
      <c r="E51" s="53">
        <f ca="1">OFFSET(INDIRECT("'" &amp; $B51&amp;"'!b6"),MATCH(LEFT($E$49,4)&amp;"*?",INDIRECT("'" &amp; $B51&amp;"'!$B$8:$B$10"),0)+1,MATCH(Synthèse!$C$59,INDIRECT("'" &amp; $B51&amp;"'!$R$7:$AB$7"),0)+15,,)</f>
        <v>-1.85</v>
      </c>
      <c r="F51" s="53" t="e">
        <f ca="1">OFFSET(INDIRECT("'" &amp; $B51&amp;"'!b6"),MATCH(RIGHT($F$49,3)&amp;"*?",INDIRECT("'" &amp; $B51&amp;"'!$B$8:$B$10"),0)+1,MATCH(Synthèse!$C$59,INDIRECT("'" &amp; $B51&amp;"'!$R$7:$Af$7"),0)+15,,)</f>
        <v>#N/A</v>
      </c>
      <c r="G51" s="53" t="e">
        <f ca="1">OFFSET(INDIRECT("'" &amp; $B51&amp;"'!b6"),MATCH(RIGHT($G$49,3)&amp;"*?",INDIRECT("'" &amp; $B51&amp;"'!$B$8:$B$10"),0)+1,MATCH(Synthèse!$C$59,INDIRECT("'" &amp; $B51&amp;"'!$R$7:$Af$7"),0)+15,,)</f>
        <v>#N/A</v>
      </c>
      <c r="H51" s="2"/>
      <c r="I51" s="53"/>
    </row>
    <row r="52" spans="2:9" ht="14.25">
      <c r="B52" s="32" t="s">
        <v>30</v>
      </c>
      <c r="C52" s="53">
        <f ca="1">OFFSET(INDIRECT("'" &amp; $B52&amp;"'!b6"),MATCH(LEFT($C$49,4)&amp;"*?",INDIRECT("'" &amp; $B52&amp;"'!$B$8:$B$10"),0)+1,MATCH(Synthèse!$C$59,INDIRECT("'" &amp; $B52&amp;"'!$R$7:$AB$7"),0)+15,,)</f>
        <v>4.4031409142425382</v>
      </c>
      <c r="D52" s="53">
        <f ca="1">OFFSET(INDIRECT("'" &amp; $B52&amp;"'!b6"),MATCH(LEFT($D$49,4)&amp;"*?",INDIRECT("'" &amp; $B52&amp;"'!$B$8:$B$10"),0)+1,MATCH(Synthèse!$C$59,INDIRECT("'" &amp; $B52&amp;"'!$R$7:$AB$7"),0)+15,,)</f>
        <v>2.3263596524367207</v>
      </c>
      <c r="E52" s="53">
        <f ca="1">OFFSET(INDIRECT("'" &amp; $B52&amp;"'!b6"),MATCH(LEFT($E$49,4)&amp;"*?",INDIRECT("'" &amp; $B52&amp;"'!$B$8:$B$10"),0)+1,MATCH(Synthèse!$C$59,INDIRECT("'" &amp; $B52&amp;"'!$R$7:$AB$7"),0)+15,,)</f>
        <v>-2.0386664148092177</v>
      </c>
      <c r="F52" s="53" t="e">
        <f ca="1">OFFSET(INDIRECT("'" &amp; $B52&amp;"'!b6"),MATCH(RIGHT($F$49,3)&amp;"*?",INDIRECT("'" &amp; $B52&amp;"'!$B$8:$B$10"),0)+1,MATCH(Synthèse!$C$59,INDIRECT("'" &amp; $B52&amp;"'!$R$7:$Af$7"),0)+15,,)</f>
        <v>#N/A</v>
      </c>
      <c r="G52" s="53" t="e">
        <f ca="1">OFFSET(INDIRECT("'" &amp; $B52&amp;"'!b6"),MATCH(RIGHT($G$49,3)&amp;"*?",INDIRECT("'" &amp; $B52&amp;"'!$B$8:$B$10"),0)+1,MATCH(Synthèse!$C$59,INDIRECT("'" &amp; $B52&amp;"'!$R$7:$Af$7"),0)+15,,)</f>
        <v>#N/A</v>
      </c>
      <c r="H52" s="2"/>
    </row>
    <row r="53" spans="2:9" ht="14.25">
      <c r="B53" s="2" t="s">
        <v>31</v>
      </c>
      <c r="C53" s="53">
        <f ca="1">OFFSET(INDIRECT("'" &amp; $B53&amp;"'!b6"),MATCH(LEFT($C$49,4)&amp;"*?",INDIRECT("'" &amp; $B53&amp;"'!$B$8:$B$10"),0)+1,MATCH(Synthèse!$C$59,INDIRECT("'" &amp; $B53&amp;"'!$R$7:$AB$7"),0)+15,,)</f>
        <v>3.9259999999999997</v>
      </c>
      <c r="D53" s="53">
        <f ca="1">OFFSET(INDIRECT("'" &amp; $B53&amp;"'!b6"),MATCH(LEFT($D$49,4)&amp;"*?",INDIRECT("'" &amp; $B53&amp;"'!$B$8:$B$10"),0)+1,MATCH(Synthèse!$C$59,INDIRECT("'" &amp; $B53&amp;"'!$R$7:$AB$7"),0)+15,,)</f>
        <v>13.449</v>
      </c>
      <c r="E53" s="53">
        <f ca="1">OFFSET(INDIRECT("'" &amp; $B53&amp;"'!b6"),MATCH(LEFT($E$49,4)&amp;"*?",INDIRECT("'" &amp; $B53&amp;"'!$B$8:$B$10"),0)+1,MATCH(Synthèse!$C$59,INDIRECT("'" &amp; $B53&amp;"'!$R$7:$AB$7"),0)+15,,)</f>
        <v>-9.1869999999999994</v>
      </c>
      <c r="F53" s="53" t="e">
        <f ca="1">OFFSET(INDIRECT("'" &amp; $B53&amp;"'!b6"),MATCH(RIGHT($F$49,3)&amp;"*?",INDIRECT("'" &amp; $B53&amp;"'!$B$8:$B$10"),0)+1,MATCH(Synthèse!$C$59,INDIRECT("'" &amp; $B53&amp;"'!$R$7:$Af$7"),0)+15,,)</f>
        <v>#N/A</v>
      </c>
      <c r="G53" s="53" t="e">
        <f ca="1">OFFSET(INDIRECT("'" &amp; $B53&amp;"'!b6"),MATCH(RIGHT($G$49,3)&amp;"*?",INDIRECT("'" &amp; $B53&amp;"'!$B$8:$B$10"),0)+1,MATCH(Synthèse!$C$59,INDIRECT("'" &amp; $B53&amp;"'!$R$7:$Af$7"),0)+15,,)</f>
        <v>#N/A</v>
      </c>
      <c r="H53" s="2"/>
    </row>
    <row r="54" spans="2:9" ht="14.25">
      <c r="B54" s="2" t="s">
        <v>36</v>
      </c>
      <c r="C54" s="53">
        <f ca="1">OFFSET(INDIRECT("'" &amp; $B54&amp;"'!b6"),MATCH(LEFT($C$49,4)&amp;"*?",INDIRECT("'" &amp; $B54&amp;"'!$B$8:$B$10"),0)+1,MATCH(Synthèse!$C$59,INDIRECT("'" &amp; $B54&amp;"'!$R$7:$AB$7"),0)+15,,)</f>
        <v>169.94247298697343</v>
      </c>
      <c r="D54" s="53">
        <f ca="1">OFFSET(INDIRECT("'" &amp; $B54&amp;"'!b6"),MATCH(LEFT($D$49,4)&amp;"*?",INDIRECT("'" &amp; $B54&amp;"'!$B$8:$B$10"),0)+1,MATCH(Synthèse!$C$59,INDIRECT("'" &amp; $B54&amp;"'!$R$7:$AB$7"),0)+15,,)</f>
        <v>128.28786264958967</v>
      </c>
      <c r="E54" s="53">
        <f ca="1">OFFSET(INDIRECT("'" &amp; $B54&amp;"'!b6"),MATCH(LEFT($E$49,4)&amp;"*?",INDIRECT("'" &amp; $B54&amp;"'!$B$8:$B$10"),0)+1,MATCH(Synthèse!$C$59,INDIRECT("'" &amp; $B54&amp;"'!$R$7:$AB$7"),0)+15,,)</f>
        <v>-81.165590380000836</v>
      </c>
      <c r="F54" s="53" t="e">
        <f ca="1">OFFSET(INDIRECT("'" &amp; $B54&amp;"'!b6"),MATCH(RIGHT($F$49,3)&amp;"*?",INDIRECT("'" &amp; $B54&amp;"'!$B$8:$B$10"),0)+1,MATCH(Synthèse!$C$59,INDIRECT("'" &amp; $B54&amp;"'!$R$7:$Af$7"),0)+15,,)</f>
        <v>#N/A</v>
      </c>
      <c r="G54" s="53" t="e">
        <f ca="1">OFFSET(INDIRECT("'" &amp; $B54&amp;"'!b6"),MATCH(RIGHT($G$49,3)&amp;"*?",INDIRECT("'" &amp; $B54&amp;"'!$B$8:$B$10"),0)+1,MATCH(Synthèse!$C$59,INDIRECT("'" &amp; $B54&amp;"'!$R$7:$Af$7"),0)+15,,)</f>
        <v>#N/A</v>
      </c>
      <c r="H54" s="2"/>
    </row>
    <row r="55" spans="2:9" ht="14.25">
      <c r="B55" s="2" t="s">
        <v>32</v>
      </c>
      <c r="C55" s="53">
        <f ca="1">OFFSET(INDIRECT("'" &amp; $B55&amp;"'!b6"),MATCH(LEFT($C$49,4)&amp;"*?",INDIRECT("'" &amp; $B55&amp;"'!$B$8:$B$10"),0)+1,MATCH(Synthèse!$C$59,INDIRECT("'" &amp; $B55&amp;"'!$R$7:$AB$7"),0)+15,,)</f>
        <v>2.0476647901860061</v>
      </c>
      <c r="D55" s="53">
        <f ca="1">OFFSET(INDIRECT("'" &amp; $B55&amp;"'!b6"),MATCH(LEFT($D$49,4)&amp;"*?",INDIRECT("'" &amp; $B55&amp;"'!$B$8:$B$10"),0)+1,MATCH(Synthèse!$C$59,INDIRECT("'" &amp; $B55&amp;"'!$R$7:$AB$7"),0)+15,,)</f>
        <v>8.9131202354983241</v>
      </c>
      <c r="E55" s="53">
        <f ca="1">OFFSET(INDIRECT("'" &amp; $B55&amp;"'!b6"),MATCH(LEFT($E$49,4)&amp;"*?",INDIRECT("'" &amp; $B55&amp;"'!$B$8:$B$10"),0)+1,MATCH(Synthèse!$C$59,INDIRECT("'" &amp; $B55&amp;"'!$R$7:$AB$7"),0)+15,,)</f>
        <v>-2.6279384983463516</v>
      </c>
      <c r="F55" s="53" t="e">
        <f ca="1">OFFSET(INDIRECT("'" &amp; $B55&amp;"'!b6"),MATCH(RIGHT($F$49,3)&amp;"*?",INDIRECT("'" &amp; $B55&amp;"'!$B$8:$B$10"),0)+1,MATCH(Synthèse!$C$59,INDIRECT("'" &amp; $B55&amp;"'!$R$7:$Af$7"),0)+15,,)</f>
        <v>#N/A</v>
      </c>
      <c r="G55" s="53" t="e">
        <f ca="1">OFFSET(INDIRECT("'" &amp; $B55&amp;"'!b6"),MATCH(RIGHT($G$49,3)&amp;"*?",INDIRECT("'" &amp; $B55&amp;"'!$B$8:$B$10"),0)+1,MATCH(Synthèse!$C$59,INDIRECT("'" &amp; $B55&amp;"'!$R$7:$Af$7"),0)+15,,)</f>
        <v>#N/A</v>
      </c>
      <c r="H55" s="2"/>
    </row>
    <row r="57" spans="2:9">
      <c r="C57" s="55" t="s">
        <v>35</v>
      </c>
      <c r="D57" s="55"/>
      <c r="E57" s="55"/>
      <c r="F57" s="56" t="s">
        <v>34</v>
      </c>
      <c r="G57" s="56"/>
    </row>
    <row r="59" spans="2:9">
      <c r="B59" s="51" t="s">
        <v>33</v>
      </c>
      <c r="C59" s="52">
        <v>41487</v>
      </c>
    </row>
  </sheetData>
  <mergeCells count="2">
    <mergeCell ref="C57:E57"/>
    <mergeCell ref="F57:G57"/>
  </mergeCells>
  <hyperlinks>
    <hyperlink ref="H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R_P2!$R$7:$AB$7</xm:f>
          </x14:formula1>
          <xm:sqref>C59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"/>
  <sheetViews>
    <sheetView showGridLines="0" topLeftCell="I1" zoomScale="85" zoomScaleNormal="85" workbookViewId="0">
      <pane ySplit="7" topLeftCell="A8" activePane="bottomLeft" state="frozen"/>
      <selection activeCell="B43" sqref="B43"/>
      <selection pane="bottomLeft" activeCell="T13" sqref="T13"/>
    </sheetView>
  </sheetViews>
  <sheetFormatPr baseColWidth="10" defaultColWidth="8.85546875" defaultRowHeight="12.75" outlineLevelCol="2"/>
  <cols>
    <col min="1" max="1" width="1.140625" style="39" customWidth="1"/>
    <col min="2" max="2" width="26" style="39" customWidth="1"/>
    <col min="3" max="3" width="8.85546875" style="39" customWidth="1" outlineLevel="1" collapsed="1"/>
    <col min="4" max="4" width="8.85546875" style="40" customWidth="1" outlineLevel="1"/>
    <col min="5" max="5" width="8.7109375" style="39" customWidth="1" outlineLevel="2"/>
    <col min="6" max="6" width="9.5703125" style="39" customWidth="1" outlineLevel="1"/>
    <col min="7" max="14" width="9.5703125" style="39" customWidth="1" outlineLevel="2"/>
    <col min="15" max="15" width="9.28515625" style="39" customWidth="1" outlineLevel="1"/>
    <col min="16" max="16" width="8.42578125" style="39" customWidth="1" outlineLevel="1"/>
    <col min="17" max="17" width="8.7109375" style="39" customWidth="1" outlineLevel="1"/>
    <col min="18" max="18" width="8.42578125" style="39" customWidth="1"/>
    <col min="19" max="19" width="8.7109375" style="39" customWidth="1"/>
    <col min="20" max="24" width="8.42578125" style="39" customWidth="1"/>
    <col min="25" max="25" width="9.140625" style="39" customWidth="1"/>
    <col min="26" max="28" width="8.42578125" style="39" customWidth="1"/>
    <col min="29" max="29" width="10.42578125" style="39" customWidth="1" outlineLevel="1"/>
    <col min="30" max="30" width="8" style="39" customWidth="1" outlineLevel="1" collapsed="1"/>
    <col min="31" max="32" width="9" style="39" customWidth="1"/>
    <col min="35" max="16384" width="8.85546875" style="39"/>
  </cols>
  <sheetData>
    <row r="1" spans="1:32" customFormat="1" ht="18">
      <c r="A1" s="32"/>
      <c r="B1" s="1" t="s">
        <v>0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customFormat="1" ht="18">
      <c r="A2" s="32"/>
      <c r="B2" s="1" t="s">
        <v>26</v>
      </c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2"/>
      <c r="AD2" s="2"/>
      <c r="AE2" s="2"/>
      <c r="AF2" s="2"/>
    </row>
    <row r="3" spans="1:32" customFormat="1" ht="16.5">
      <c r="A3" s="32"/>
      <c r="B3" s="6" t="s">
        <v>1</v>
      </c>
      <c r="C3" s="7"/>
      <c r="D3" s="8"/>
      <c r="E3" s="7"/>
      <c r="R3" s="2"/>
      <c r="AE3" s="2"/>
      <c r="AF3" s="2"/>
    </row>
    <row r="4" spans="1:32" customFormat="1" ht="15">
      <c r="A4" s="41"/>
      <c r="B4" s="2"/>
      <c r="C4" s="7"/>
      <c r="D4" s="8"/>
      <c r="E4" s="7"/>
      <c r="O4" s="9" t="s">
        <v>2</v>
      </c>
      <c r="P4" s="10"/>
      <c r="R4" s="2"/>
      <c r="AC4" s="9" t="s">
        <v>3</v>
      </c>
      <c r="AE4" s="2"/>
      <c r="AF4" s="2"/>
    </row>
    <row r="5" spans="1:32" customFormat="1" ht="2.25" customHeight="1" thickBot="1">
      <c r="A5" s="41"/>
      <c r="B5" s="2"/>
      <c r="C5" s="7"/>
      <c r="D5" s="11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3</v>
      </c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2"/>
      <c r="AF5" s="2"/>
    </row>
    <row r="6" spans="1:32" customFormat="1" ht="15.75" thickTop="1">
      <c r="A6" s="41"/>
      <c r="B6" s="16" t="s">
        <v>4</v>
      </c>
      <c r="C6" s="7"/>
      <c r="D6" s="11"/>
      <c r="E6" s="43" t="s">
        <v>5</v>
      </c>
      <c r="F6" s="14"/>
      <c r="G6" s="14"/>
      <c r="H6" s="14"/>
      <c r="I6" s="14"/>
      <c r="J6" s="14"/>
      <c r="K6" s="14"/>
      <c r="L6" s="14"/>
      <c r="M6" s="14"/>
      <c r="N6" s="14"/>
      <c r="O6" s="14" t="s">
        <v>5</v>
      </c>
      <c r="P6" s="17" t="s">
        <v>6</v>
      </c>
      <c r="Q6" s="18"/>
      <c r="R6" s="44" t="s">
        <v>5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4" t="s">
        <v>7</v>
      </c>
      <c r="AD6" s="19" t="s">
        <v>6</v>
      </c>
      <c r="AE6" s="20" t="s">
        <v>8</v>
      </c>
      <c r="AF6" s="20"/>
    </row>
    <row r="7" spans="1:32" customFormat="1" ht="39.75" thickBot="1">
      <c r="A7" s="2"/>
      <c r="B7" s="21" t="s">
        <v>9</v>
      </c>
      <c r="C7" s="21">
        <v>40695</v>
      </c>
      <c r="D7" s="21">
        <v>41061</v>
      </c>
      <c r="E7" s="45">
        <v>41122</v>
      </c>
      <c r="F7" s="22">
        <v>41153</v>
      </c>
      <c r="G7" s="21">
        <v>41183</v>
      </c>
      <c r="H7" s="21">
        <v>41214</v>
      </c>
      <c r="I7" s="21">
        <v>41244</v>
      </c>
      <c r="J7" s="21">
        <v>41275</v>
      </c>
      <c r="K7" s="21">
        <v>41306</v>
      </c>
      <c r="L7" s="21">
        <v>41334</v>
      </c>
      <c r="M7" s="21">
        <v>41365</v>
      </c>
      <c r="N7" s="21">
        <v>41395</v>
      </c>
      <c r="O7" s="21">
        <v>41426</v>
      </c>
      <c r="P7" s="23" t="s">
        <v>24</v>
      </c>
      <c r="Q7" s="24" t="s">
        <v>10</v>
      </c>
      <c r="R7" s="46">
        <v>41487</v>
      </c>
      <c r="S7" s="46">
        <v>41518</v>
      </c>
      <c r="T7" s="46">
        <v>41548</v>
      </c>
      <c r="U7" s="46">
        <v>41579</v>
      </c>
      <c r="V7" s="46">
        <v>41609</v>
      </c>
      <c r="W7" s="46">
        <v>41640</v>
      </c>
      <c r="X7" s="46">
        <v>41671</v>
      </c>
      <c r="Y7" s="46">
        <v>41699</v>
      </c>
      <c r="Z7" s="46">
        <v>41730</v>
      </c>
      <c r="AA7" s="46">
        <v>41760</v>
      </c>
      <c r="AB7" s="46">
        <v>41791</v>
      </c>
      <c r="AC7" s="25">
        <v>41791</v>
      </c>
      <c r="AD7" s="26" t="s">
        <v>11</v>
      </c>
      <c r="AE7" s="37" t="s">
        <v>18</v>
      </c>
      <c r="AF7" s="37" t="s">
        <v>17</v>
      </c>
    </row>
    <row r="8" spans="1:32" customFormat="1" ht="14.25">
      <c r="A8" s="2"/>
      <c r="B8" s="27" t="s">
        <v>12</v>
      </c>
      <c r="C8" s="28">
        <v>211.03968191929056</v>
      </c>
      <c r="D8" s="28">
        <v>250.52498348000969</v>
      </c>
      <c r="E8" s="47">
        <v>194.22347711104791</v>
      </c>
      <c r="F8" s="28">
        <v>201.50253897015949</v>
      </c>
      <c r="G8" s="28">
        <v>199.91893409007682</v>
      </c>
      <c r="H8" s="28">
        <v>203.58290361203279</v>
      </c>
      <c r="I8" s="28">
        <v>219.26690522748507</v>
      </c>
      <c r="J8" s="28">
        <v>217.91669368905085</v>
      </c>
      <c r="K8" s="28">
        <v>223.00144281352286</v>
      </c>
      <c r="L8" s="28">
        <v>225.17197579099647</v>
      </c>
      <c r="M8" s="28">
        <v>209.79620479986301</v>
      </c>
      <c r="N8" s="28">
        <v>192.5854859000693</v>
      </c>
      <c r="O8" s="28">
        <v>304.23422244960955</v>
      </c>
      <c r="P8" s="29">
        <v>215.45202179708014</v>
      </c>
      <c r="Q8" s="30">
        <v>197.86300804060369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28">
        <v>0</v>
      </c>
      <c r="AD8" s="30">
        <v>0</v>
      </c>
      <c r="AE8" s="48">
        <v>-197.86300804060369</v>
      </c>
      <c r="AF8" s="49">
        <v>-201.50253897015949</v>
      </c>
    </row>
    <row r="9" spans="1:32" customFormat="1" ht="14.25">
      <c r="A9" s="2"/>
      <c r="B9" s="27" t="s">
        <v>13</v>
      </c>
      <c r="C9" s="28">
        <v>245.04529649778343</v>
      </c>
      <c r="D9" s="28">
        <v>301.33807853984996</v>
      </c>
      <c r="E9" s="47">
        <v>239.03263866319253</v>
      </c>
      <c r="F9" s="28">
        <v>194.25389244280112</v>
      </c>
      <c r="G9" s="28">
        <v>192.36856387569577</v>
      </c>
      <c r="H9" s="28">
        <v>188.49034881981424</v>
      </c>
      <c r="I9" s="28">
        <v>181.96790274688507</v>
      </c>
      <c r="J9" s="28">
        <v>189.31919047828859</v>
      </c>
      <c r="K9" s="28">
        <v>198.15011199501461</v>
      </c>
      <c r="L9" s="28">
        <v>201.60852667289973</v>
      </c>
      <c r="M9" s="28">
        <v>211.0033559327718</v>
      </c>
      <c r="N9" s="28">
        <v>207.74715529708786</v>
      </c>
      <c r="O9" s="28">
        <v>327.82302967797256</v>
      </c>
      <c r="P9" s="31">
        <v>214.23311293880136</v>
      </c>
      <c r="Q9" s="30">
        <v>216.64326555299681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28">
        <v>0</v>
      </c>
      <c r="AD9" s="30">
        <v>0</v>
      </c>
      <c r="AE9" s="48">
        <v>-216.64326555299681</v>
      </c>
      <c r="AF9" s="49">
        <v>-194.25389244280112</v>
      </c>
    </row>
    <row r="10" spans="1:32" customFormat="1" ht="14.25">
      <c r="A10" s="2"/>
      <c r="B10" s="2" t="s">
        <v>14</v>
      </c>
      <c r="C10" s="28">
        <v>-217.6265134276706</v>
      </c>
      <c r="D10" s="28">
        <v>-249.96021179945848</v>
      </c>
      <c r="E10" s="47">
        <v>-151.1302422403912</v>
      </c>
      <c r="F10" s="28">
        <v>-111.39143994583279</v>
      </c>
      <c r="G10" s="28">
        <v>-104.17548982552582</v>
      </c>
      <c r="H10" s="28">
        <v>-106.18152059372473</v>
      </c>
      <c r="I10" s="28">
        <v>-106.57598761391026</v>
      </c>
      <c r="J10" s="28">
        <v>-105.84580612727198</v>
      </c>
      <c r="K10" s="28">
        <v>-104.03850877372062</v>
      </c>
      <c r="L10" s="28">
        <v>-115.56690304573438</v>
      </c>
      <c r="M10" s="28">
        <v>-107.43610393615965</v>
      </c>
      <c r="N10" s="28">
        <v>-118.22805591515505</v>
      </c>
      <c r="O10" s="28">
        <v>-346.82576327725394</v>
      </c>
      <c r="P10" s="31">
        <v>-135.71050529458932</v>
      </c>
      <c r="Q10" s="30">
        <v>-131.26084109311199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28">
        <v>0</v>
      </c>
      <c r="AD10" s="30">
        <v>0</v>
      </c>
      <c r="AE10" s="48">
        <v>131.26084109311199</v>
      </c>
      <c r="AF10" s="49">
        <v>111.39143994583279</v>
      </c>
    </row>
    <row r="17" spans="2:21">
      <c r="B17" s="50" t="s">
        <v>27</v>
      </c>
      <c r="R17" s="50"/>
      <c r="S17" s="50"/>
      <c r="T17" s="50"/>
      <c r="U17" s="50"/>
    </row>
  </sheetData>
  <printOptions horizontalCentered="1"/>
  <pageMargins left="0.23622047244094491" right="0.15748031496062992" top="0.31496062992125984" bottom="0.23622047244094491" header="0.31496062992125984" footer="0.18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"/>
  <sheetViews>
    <sheetView showGridLines="0" topLeftCell="I1" zoomScale="85" zoomScaleNormal="85" workbookViewId="0">
      <pane ySplit="7" topLeftCell="A8" activePane="bottomLeft" state="frozen"/>
      <selection activeCell="AD1" sqref="AC1:AD1048576"/>
      <selection pane="bottomLeft" activeCell="R7" sqref="R7"/>
    </sheetView>
  </sheetViews>
  <sheetFormatPr baseColWidth="10" defaultColWidth="8.85546875" defaultRowHeight="12.75" outlineLevelCol="2"/>
  <cols>
    <col min="1" max="1" width="1.140625" style="39" customWidth="1"/>
    <col min="2" max="2" width="26" style="39" customWidth="1"/>
    <col min="3" max="3" width="8.42578125" style="39" customWidth="1" outlineLevel="1"/>
    <col min="4" max="4" width="8.42578125" style="40" customWidth="1" outlineLevel="1"/>
    <col min="5" max="5" width="8.7109375" style="39" customWidth="1" outlineLevel="2"/>
    <col min="6" max="6" width="9.5703125" style="39" customWidth="1" outlineLevel="1"/>
    <col min="7" max="14" width="9.5703125" style="39" customWidth="1" outlineLevel="2"/>
    <col min="15" max="16" width="8.42578125" style="39" customWidth="1" outlineLevel="1"/>
    <col min="17" max="17" width="8.140625" style="39" customWidth="1" outlineLevel="1"/>
    <col min="18" max="18" width="8.42578125" style="39" customWidth="1"/>
    <col min="19" max="19" width="8.7109375" style="39" customWidth="1"/>
    <col min="20" max="24" width="8.42578125" style="39" customWidth="1"/>
    <col min="25" max="25" width="9.140625" style="39" customWidth="1"/>
    <col min="26" max="28" width="8.42578125" style="39" customWidth="1"/>
    <col min="29" max="29" width="8.7109375" style="39" customWidth="1" outlineLevel="1"/>
    <col min="30" max="30" width="8.42578125" style="39" customWidth="1" outlineLevel="1"/>
    <col min="31" max="32" width="9" style="39" customWidth="1"/>
    <col min="33" max="33" width="8.85546875" style="39" collapsed="1"/>
    <col min="34" max="16384" width="8.85546875" style="39"/>
  </cols>
  <sheetData>
    <row r="1" spans="1:32" customFormat="1" ht="18">
      <c r="A1" s="32"/>
      <c r="B1" s="1" t="s">
        <v>0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customFormat="1" ht="18">
      <c r="A2" s="32"/>
      <c r="B2" s="1" t="s">
        <v>26</v>
      </c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2"/>
      <c r="AD2" s="2"/>
      <c r="AE2" s="2"/>
      <c r="AF2" s="2"/>
    </row>
    <row r="3" spans="1:32" customFormat="1" ht="16.5">
      <c r="A3" s="32"/>
      <c r="B3" s="6" t="s">
        <v>19</v>
      </c>
      <c r="C3" s="7"/>
      <c r="D3" s="8"/>
      <c r="E3" s="7"/>
      <c r="R3" s="2"/>
      <c r="AE3" s="2"/>
      <c r="AF3" s="2"/>
    </row>
    <row r="4" spans="1:32" customFormat="1" ht="15">
      <c r="A4" s="41"/>
      <c r="B4" s="2"/>
      <c r="C4" s="7"/>
      <c r="D4" s="8"/>
      <c r="E4" s="7"/>
      <c r="O4" s="9" t="s">
        <v>2</v>
      </c>
      <c r="P4" s="10"/>
      <c r="R4" s="2"/>
      <c r="AC4" s="9" t="s">
        <v>3</v>
      </c>
      <c r="AE4" s="2"/>
      <c r="AF4" s="2"/>
    </row>
    <row r="5" spans="1:32" customFormat="1" ht="2.25" customHeight="1" thickBot="1">
      <c r="A5" s="41"/>
      <c r="B5" s="2"/>
      <c r="C5" s="7"/>
      <c r="D5" s="11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3</v>
      </c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2"/>
      <c r="AF5" s="2"/>
    </row>
    <row r="6" spans="1:32" customFormat="1" ht="15.75" thickTop="1">
      <c r="A6" s="41"/>
      <c r="B6" s="16" t="s">
        <v>4</v>
      </c>
      <c r="C6" s="7"/>
      <c r="D6" s="11"/>
      <c r="E6" s="43" t="s">
        <v>5</v>
      </c>
      <c r="F6" s="14"/>
      <c r="G6" s="14"/>
      <c r="H6" s="14"/>
      <c r="I6" s="14"/>
      <c r="J6" s="14"/>
      <c r="K6" s="14"/>
      <c r="L6" s="14"/>
      <c r="M6" s="14"/>
      <c r="N6" s="14"/>
      <c r="O6" s="14" t="s">
        <v>5</v>
      </c>
      <c r="P6" s="14" t="s">
        <v>6</v>
      </c>
      <c r="Q6" s="18"/>
      <c r="R6" s="44" t="s">
        <v>5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4" t="s">
        <v>7</v>
      </c>
      <c r="AD6" s="19" t="s">
        <v>6</v>
      </c>
      <c r="AE6" s="20" t="s">
        <v>8</v>
      </c>
      <c r="AF6" s="20"/>
    </row>
    <row r="7" spans="1:32" customFormat="1" ht="39.75" thickBot="1">
      <c r="A7" s="2"/>
      <c r="B7" s="21" t="s">
        <v>9</v>
      </c>
      <c r="C7" s="21">
        <v>40695</v>
      </c>
      <c r="D7" s="21">
        <v>41061</v>
      </c>
      <c r="E7" s="45">
        <v>41122</v>
      </c>
      <c r="F7" s="22">
        <v>41153</v>
      </c>
      <c r="G7" s="21">
        <v>41183</v>
      </c>
      <c r="H7" s="21">
        <v>41214</v>
      </c>
      <c r="I7" s="21">
        <v>41244</v>
      </c>
      <c r="J7" s="21">
        <v>41275</v>
      </c>
      <c r="K7" s="21">
        <v>41306</v>
      </c>
      <c r="L7" s="21">
        <v>41334</v>
      </c>
      <c r="M7" s="21">
        <v>41365</v>
      </c>
      <c r="N7" s="21">
        <v>41395</v>
      </c>
      <c r="O7" s="21">
        <v>41426</v>
      </c>
      <c r="P7" s="23" t="s">
        <v>24</v>
      </c>
      <c r="Q7" s="24" t="s">
        <v>10</v>
      </c>
      <c r="R7" s="46">
        <v>41487</v>
      </c>
      <c r="S7" s="22">
        <v>41518</v>
      </c>
      <c r="T7" s="21">
        <v>41548</v>
      </c>
      <c r="U7" s="21">
        <v>41579</v>
      </c>
      <c r="V7" s="21">
        <v>41609</v>
      </c>
      <c r="W7" s="21">
        <v>41640</v>
      </c>
      <c r="X7" s="21">
        <v>41671</v>
      </c>
      <c r="Y7" s="21">
        <v>41699</v>
      </c>
      <c r="Z7" s="21">
        <v>41730</v>
      </c>
      <c r="AA7" s="21">
        <v>41760</v>
      </c>
      <c r="AB7" s="21">
        <v>41791</v>
      </c>
      <c r="AC7" s="25">
        <v>41791</v>
      </c>
      <c r="AD7" s="26" t="s">
        <v>11</v>
      </c>
      <c r="AE7" s="37" t="s">
        <v>18</v>
      </c>
      <c r="AF7" s="37" t="s">
        <v>17</v>
      </c>
    </row>
    <row r="8" spans="1:32" customFormat="1" ht="14.25">
      <c r="A8" s="2"/>
      <c r="B8" s="27" t="s">
        <v>12</v>
      </c>
      <c r="C8" s="28">
        <v>0.56800000000000006</v>
      </c>
      <c r="D8" s="28">
        <v>0.51600000000000001</v>
      </c>
      <c r="E8" s="47">
        <v>0.70799999999999996</v>
      </c>
      <c r="F8" s="28">
        <v>0.46100000000000002</v>
      </c>
      <c r="G8" s="28">
        <v>0.45200000000000007</v>
      </c>
      <c r="H8" s="28">
        <v>0.46799999999999997</v>
      </c>
      <c r="I8" s="28">
        <v>1.2010000000000001</v>
      </c>
      <c r="J8" s="28">
        <v>0.94799999999999995</v>
      </c>
      <c r="K8" s="28">
        <v>0.622</v>
      </c>
      <c r="L8" s="28">
        <v>0.751</v>
      </c>
      <c r="M8" s="28">
        <v>0.66700000000000004</v>
      </c>
      <c r="N8" s="28">
        <v>0.76600000000000001</v>
      </c>
      <c r="O8" s="28">
        <v>1.079</v>
      </c>
      <c r="P8" s="29">
        <v>0.73591666666666677</v>
      </c>
      <c r="Q8" s="30">
        <v>0.58450000000000002</v>
      </c>
      <c r="R8" s="48">
        <v>1.121</v>
      </c>
      <c r="S8" s="48">
        <v>1.3120000000000001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28">
        <v>0.51700000000000002</v>
      </c>
      <c r="AD8" s="30">
        <v>1.2164999999999999</v>
      </c>
      <c r="AE8" s="48">
        <v>0.6319999999999999</v>
      </c>
      <c r="AF8" s="49">
        <v>0.85099999999999998</v>
      </c>
    </row>
    <row r="9" spans="1:32" customFormat="1" ht="14.25">
      <c r="A9" s="2"/>
      <c r="B9" s="27" t="s">
        <v>13</v>
      </c>
      <c r="C9" s="28">
        <v>2.5345</v>
      </c>
      <c r="D9" s="28">
        <v>2.5459999999999998</v>
      </c>
      <c r="E9" s="47">
        <v>2.718</v>
      </c>
      <c r="F9" s="28">
        <v>4.1040000000000001</v>
      </c>
      <c r="G9" s="28">
        <v>4.681</v>
      </c>
      <c r="H9" s="28">
        <v>3.1960000000000002</v>
      </c>
      <c r="I9" s="28">
        <v>1.6619999999999999</v>
      </c>
      <c r="J9" s="28">
        <v>2.1150000000000002</v>
      </c>
      <c r="K9" s="28">
        <v>2.0649999999999999</v>
      </c>
      <c r="L9" s="28">
        <v>2.7829999999999999</v>
      </c>
      <c r="M9" s="28">
        <v>2.0409999999999999</v>
      </c>
      <c r="N9" s="28">
        <v>2.0219999999999998</v>
      </c>
      <c r="O9" s="28">
        <v>1.454</v>
      </c>
      <c r="P9" s="31">
        <v>2.6299166666666669</v>
      </c>
      <c r="Q9" s="30">
        <v>3.411</v>
      </c>
      <c r="R9" s="48">
        <v>2.4670000000000001</v>
      </c>
      <c r="S9" s="48">
        <v>2.7639999999999998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28">
        <v>5.673</v>
      </c>
      <c r="AD9" s="30">
        <v>2.6154999999999999</v>
      </c>
      <c r="AE9" s="48">
        <v>-0.7955000000000001</v>
      </c>
      <c r="AF9" s="49">
        <v>-1.3400000000000003</v>
      </c>
    </row>
    <row r="10" spans="1:32" customFormat="1" ht="14.25">
      <c r="A10" s="2"/>
      <c r="B10" s="2" t="s">
        <v>14</v>
      </c>
      <c r="C10" s="28">
        <v>-1.8534999999999999</v>
      </c>
      <c r="D10" s="28">
        <v>-2.0190000000000001</v>
      </c>
      <c r="E10" s="47">
        <v>-2.0579999999999998</v>
      </c>
      <c r="F10" s="28">
        <v>-2.1190000000000002</v>
      </c>
      <c r="G10" s="28">
        <v>-2.371</v>
      </c>
      <c r="H10" s="28">
        <v>-1.698</v>
      </c>
      <c r="I10" s="28">
        <v>-1.7450000000000001</v>
      </c>
      <c r="J10" s="28">
        <v>-1.53</v>
      </c>
      <c r="K10" s="28">
        <v>-1.8</v>
      </c>
      <c r="L10" s="28">
        <v>-1.794</v>
      </c>
      <c r="M10" s="28">
        <v>-1.58</v>
      </c>
      <c r="N10" s="28">
        <v>-1.7330000000000001</v>
      </c>
      <c r="O10" s="28">
        <v>-1.956</v>
      </c>
      <c r="P10" s="31">
        <v>-1.8701666666666668</v>
      </c>
      <c r="Q10" s="30">
        <v>-2.0884999999999998</v>
      </c>
      <c r="R10" s="48">
        <v>-1.85</v>
      </c>
      <c r="S10" s="48">
        <v>-1.998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28">
        <v>-2.8690000000000002</v>
      </c>
      <c r="AD10" s="30">
        <v>-1.9239999999999999</v>
      </c>
      <c r="AE10" s="48">
        <v>0.16449999999999987</v>
      </c>
      <c r="AF10" s="49">
        <v>0.12100000000000022</v>
      </c>
    </row>
    <row r="17" spans="2:21">
      <c r="B17" s="50" t="s">
        <v>27</v>
      </c>
      <c r="R17" s="50"/>
      <c r="S17" s="50"/>
      <c r="T17" s="50"/>
      <c r="U17" s="50"/>
    </row>
  </sheetData>
  <printOptions horizontalCentered="1"/>
  <pageMargins left="0.23622047244094491" right="0.15748031496062992" top="0.31496062992125984" bottom="0.23622047244094491" header="0.31496062992125984" footer="0.18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"/>
  <sheetViews>
    <sheetView showGridLines="0" zoomScale="85" zoomScaleNormal="85" workbookViewId="0">
      <pane ySplit="7" topLeftCell="A8" activePane="bottomLeft" state="frozen"/>
      <selection activeCell="AD1" sqref="AC1:AD1048576"/>
      <selection pane="bottomLeft" activeCell="AD1" sqref="AC1:AD1048576"/>
    </sheetView>
  </sheetViews>
  <sheetFormatPr baseColWidth="10" defaultColWidth="8.85546875" defaultRowHeight="12.75" outlineLevelCol="2"/>
  <cols>
    <col min="1" max="1" width="1.140625" style="39" customWidth="1"/>
    <col min="2" max="2" width="26" style="39" customWidth="1"/>
    <col min="3" max="3" width="8.42578125" style="39" hidden="1" customWidth="1" outlineLevel="1"/>
    <col min="4" max="4" width="8.42578125" style="40" hidden="1" customWidth="1" outlineLevel="1"/>
    <col min="5" max="5" width="8.7109375" style="39" hidden="1" customWidth="1" outlineLevel="2"/>
    <col min="6" max="6" width="9.5703125" style="39" hidden="1" customWidth="1" outlineLevel="1"/>
    <col min="7" max="14" width="9.5703125" style="39" hidden="1" customWidth="1" outlineLevel="2"/>
    <col min="15" max="16" width="8.42578125" style="39" hidden="1" customWidth="1" outlineLevel="1"/>
    <col min="17" max="17" width="8" style="39" hidden="1" customWidth="1" outlineLevel="1"/>
    <col min="18" max="18" width="8.42578125" style="39" customWidth="1" collapsed="1"/>
    <col min="19" max="19" width="8.7109375" style="39" customWidth="1"/>
    <col min="20" max="24" width="8.42578125" style="39" customWidth="1"/>
    <col min="25" max="25" width="9.140625" style="39" customWidth="1"/>
    <col min="26" max="28" width="8.42578125" style="39" customWidth="1"/>
    <col min="29" max="29" width="8.7109375" style="39" hidden="1" customWidth="1" outlineLevel="1"/>
    <col min="30" max="30" width="8.42578125" style="39" hidden="1" customWidth="1" outlineLevel="1"/>
    <col min="31" max="31" width="9" style="39" customWidth="1" collapsed="1"/>
    <col min="32" max="32" width="9" style="39" customWidth="1"/>
    <col min="33" max="16384" width="8.85546875" style="39"/>
  </cols>
  <sheetData>
    <row r="1" spans="1:32" customFormat="1" ht="18">
      <c r="A1" s="32"/>
      <c r="B1" s="1" t="s">
        <v>0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customFormat="1" ht="18">
      <c r="A2" s="32"/>
      <c r="B2" s="1" t="s">
        <v>26</v>
      </c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2"/>
      <c r="AD2" s="2"/>
      <c r="AE2" s="2"/>
      <c r="AF2" s="2"/>
    </row>
    <row r="3" spans="1:32" customFormat="1" ht="16.5">
      <c r="A3" s="32"/>
      <c r="B3" s="6" t="s">
        <v>20</v>
      </c>
      <c r="C3" s="7"/>
      <c r="D3" s="8"/>
      <c r="E3" s="7"/>
      <c r="R3" s="2"/>
      <c r="AE3" s="2"/>
      <c r="AF3" s="2"/>
    </row>
    <row r="4" spans="1:32" customFormat="1" ht="15">
      <c r="A4" s="41"/>
      <c r="B4" s="2"/>
      <c r="C4" s="7"/>
      <c r="D4" s="8"/>
      <c r="E4" s="7"/>
      <c r="O4" s="9" t="s">
        <v>2</v>
      </c>
      <c r="P4" s="10"/>
      <c r="R4" s="2"/>
      <c r="AC4" s="9" t="s">
        <v>3</v>
      </c>
      <c r="AE4" s="2"/>
      <c r="AF4" s="2"/>
    </row>
    <row r="5" spans="1:32" customFormat="1" ht="2.25" customHeight="1" thickBot="1">
      <c r="A5" s="41"/>
      <c r="B5" s="2"/>
      <c r="C5" s="7"/>
      <c r="D5" s="11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3</v>
      </c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2"/>
      <c r="AF5" s="2"/>
    </row>
    <row r="6" spans="1:32" customFormat="1" ht="15.75" thickTop="1">
      <c r="A6" s="41"/>
      <c r="B6" s="16" t="s">
        <v>4</v>
      </c>
      <c r="C6" s="7"/>
      <c r="D6" s="11"/>
      <c r="E6" s="43" t="s">
        <v>5</v>
      </c>
      <c r="F6" s="14"/>
      <c r="G6" s="14"/>
      <c r="H6" s="14"/>
      <c r="I6" s="14"/>
      <c r="J6" s="14"/>
      <c r="K6" s="14"/>
      <c r="L6" s="14"/>
      <c r="M6" s="14"/>
      <c r="N6" s="14"/>
      <c r="O6" s="14" t="s">
        <v>5</v>
      </c>
      <c r="P6" s="14" t="s">
        <v>6</v>
      </c>
      <c r="Q6" s="18"/>
      <c r="R6" s="44" t="s">
        <v>5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4" t="s">
        <v>7</v>
      </c>
      <c r="AD6" s="19" t="s">
        <v>6</v>
      </c>
      <c r="AE6" s="20" t="s">
        <v>8</v>
      </c>
      <c r="AF6" s="20"/>
    </row>
    <row r="7" spans="1:32" customFormat="1" ht="39.75" thickBot="1">
      <c r="A7" s="2"/>
      <c r="B7" s="21" t="s">
        <v>9</v>
      </c>
      <c r="C7" s="21">
        <v>40695</v>
      </c>
      <c r="D7" s="21">
        <v>41061</v>
      </c>
      <c r="E7" s="45">
        <v>41122</v>
      </c>
      <c r="F7" s="22">
        <v>41153</v>
      </c>
      <c r="G7" s="21">
        <v>41183</v>
      </c>
      <c r="H7" s="21">
        <v>41214</v>
      </c>
      <c r="I7" s="21">
        <v>41244</v>
      </c>
      <c r="J7" s="21">
        <v>41275</v>
      </c>
      <c r="K7" s="21">
        <v>41306</v>
      </c>
      <c r="L7" s="21">
        <v>41334</v>
      </c>
      <c r="M7" s="21">
        <v>41365</v>
      </c>
      <c r="N7" s="21">
        <v>41395</v>
      </c>
      <c r="O7" s="21">
        <v>41426</v>
      </c>
      <c r="P7" s="23" t="s">
        <v>24</v>
      </c>
      <c r="Q7" s="24" t="s">
        <v>10</v>
      </c>
      <c r="R7" s="46">
        <v>41487</v>
      </c>
      <c r="S7" s="22">
        <v>41518</v>
      </c>
      <c r="T7" s="21">
        <v>41548</v>
      </c>
      <c r="U7" s="21">
        <v>41579</v>
      </c>
      <c r="V7" s="21">
        <v>41609</v>
      </c>
      <c r="W7" s="21">
        <v>41640</v>
      </c>
      <c r="X7" s="21">
        <v>41671</v>
      </c>
      <c r="Y7" s="21">
        <v>41699</v>
      </c>
      <c r="Z7" s="21">
        <v>41730</v>
      </c>
      <c r="AA7" s="21">
        <v>41760</v>
      </c>
      <c r="AB7" s="21">
        <v>41791</v>
      </c>
      <c r="AC7" s="25">
        <v>41791</v>
      </c>
      <c r="AD7" s="26" t="s">
        <v>11</v>
      </c>
      <c r="AE7" s="37" t="s">
        <v>18</v>
      </c>
      <c r="AF7" s="37" t="s">
        <v>17</v>
      </c>
    </row>
    <row r="8" spans="1:32" customFormat="1" ht="14.25">
      <c r="A8" s="2"/>
      <c r="B8" s="27" t="s">
        <v>12</v>
      </c>
      <c r="C8" s="28">
        <v>3.4063262990382621</v>
      </c>
      <c r="D8" s="28">
        <v>4.2106957903097699</v>
      </c>
      <c r="E8" s="47">
        <v>3.9879621758782018</v>
      </c>
      <c r="F8" s="28">
        <v>4.5486983758700692</v>
      </c>
      <c r="G8" s="28">
        <v>5.0455158931732464</v>
      </c>
      <c r="H8" s="28">
        <v>4.9379396272909286</v>
      </c>
      <c r="I8" s="28">
        <v>4.9982273760800364</v>
      </c>
      <c r="J8" s="28">
        <v>4.7065092250922511</v>
      </c>
      <c r="K8" s="28">
        <v>4.8205886206108612</v>
      </c>
      <c r="L8" s="28">
        <v>4.9519953143303397</v>
      </c>
      <c r="M8" s="28">
        <v>4.8024400244798047</v>
      </c>
      <c r="N8" s="28">
        <v>4.5848616023373836</v>
      </c>
      <c r="O8" s="28">
        <v>4.6156085626911318</v>
      </c>
      <c r="P8" s="29">
        <v>4.6656924144760374</v>
      </c>
      <c r="Q8" s="30">
        <v>4.2683302758741357</v>
      </c>
      <c r="R8" s="48">
        <v>4.4031409142425382</v>
      </c>
      <c r="S8" s="48">
        <v>4.3498641243983709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28">
        <v>4.2143225806451614</v>
      </c>
      <c r="AD8" s="30">
        <v>4.3765025193204545</v>
      </c>
      <c r="AE8" s="48">
        <v>0.10817224344631882</v>
      </c>
      <c r="AF8" s="49">
        <v>-0.19883425147169831</v>
      </c>
    </row>
    <row r="9" spans="1:32" customFormat="1" ht="14.25">
      <c r="A9" s="2"/>
      <c r="B9" s="27" t="s">
        <v>13</v>
      </c>
      <c r="C9" s="28">
        <v>2.9411605894969903</v>
      </c>
      <c r="D9" s="28">
        <v>4.0385416997617156</v>
      </c>
      <c r="E9" s="47">
        <v>2.8118129410831814</v>
      </c>
      <c r="F9" s="28">
        <v>2.6430966744006192</v>
      </c>
      <c r="G9" s="28">
        <v>3.0902837681828679</v>
      </c>
      <c r="H9" s="28">
        <v>3.8089025103958107</v>
      </c>
      <c r="I9" s="28">
        <v>3.1577980900409277</v>
      </c>
      <c r="J9" s="28">
        <v>4.145926199261992</v>
      </c>
      <c r="K9" s="28">
        <v>3.553231776982253</v>
      </c>
      <c r="L9" s="28">
        <v>3.8455204998047638</v>
      </c>
      <c r="M9" s="28">
        <v>3.6771028151774785</v>
      </c>
      <c r="N9" s="28">
        <v>3.3448022451176378</v>
      </c>
      <c r="O9" s="28">
        <v>2.6613547400611619</v>
      </c>
      <c r="P9" s="31">
        <v>3.2959704334659894</v>
      </c>
      <c r="Q9" s="30">
        <v>2.7274548077419003</v>
      </c>
      <c r="R9" s="48">
        <v>2.3263596524367207</v>
      </c>
      <c r="S9" s="48">
        <v>3.199509811181044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28">
        <v>5.6447741935483871</v>
      </c>
      <c r="AD9" s="30">
        <v>2.7629347318088824</v>
      </c>
      <c r="AE9" s="48">
        <v>3.5479924066982083E-2</v>
      </c>
      <c r="AF9" s="49">
        <v>0.55641313678042481</v>
      </c>
    </row>
    <row r="10" spans="1:32" customFormat="1" ht="14.25">
      <c r="A10" s="2"/>
      <c r="B10" s="2" t="s">
        <v>14</v>
      </c>
      <c r="C10" s="28">
        <v>-1.9676108766346088</v>
      </c>
      <c r="D10" s="28">
        <v>-2.9620540111199367</v>
      </c>
      <c r="E10" s="47">
        <v>-2.2877903417651253</v>
      </c>
      <c r="F10" s="28">
        <v>-2.1160812064965193</v>
      </c>
      <c r="G10" s="28">
        <v>-3.8232801508504575</v>
      </c>
      <c r="H10" s="28">
        <v>-3.20156476205144</v>
      </c>
      <c r="I10" s="28">
        <v>-2.7388846445353949</v>
      </c>
      <c r="J10" s="28">
        <v>-2.866963099630996</v>
      </c>
      <c r="K10" s="28">
        <v>-2.3579512529514814</v>
      </c>
      <c r="L10" s="28">
        <v>-2.49907614213198</v>
      </c>
      <c r="M10" s="28">
        <v>-2.5556499388004901</v>
      </c>
      <c r="N10" s="28">
        <v>-2.1248397662617253</v>
      </c>
      <c r="O10" s="28">
        <v>-2.1184373088685016</v>
      </c>
      <c r="P10" s="31">
        <v>-2.5815257463424359</v>
      </c>
      <c r="Q10" s="30">
        <v>-2.2019357741308223</v>
      </c>
      <c r="R10" s="48">
        <v>-2.0386664148092177</v>
      </c>
      <c r="S10" s="48">
        <v>-2.3719674194742688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28">
        <v>-4.9156774193548394</v>
      </c>
      <c r="AD10" s="30">
        <v>-2.2053169171417433</v>
      </c>
      <c r="AE10" s="48">
        <v>-3.3811430109209617E-3</v>
      </c>
      <c r="AF10" s="49">
        <v>-0.25588621297774949</v>
      </c>
    </row>
    <row r="17" spans="2:21">
      <c r="B17" s="50" t="s">
        <v>27</v>
      </c>
      <c r="R17" s="50"/>
      <c r="S17" s="50"/>
      <c r="T17" s="50"/>
      <c r="U17" s="50"/>
    </row>
  </sheetData>
  <printOptions horizontalCentered="1"/>
  <pageMargins left="0.23622047244094491" right="0.15748031496062992" top="0.31496062992125984" bottom="0.23622047244094491" header="0.31496062992125984" footer="0.18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"/>
  <sheetViews>
    <sheetView showGridLines="0" zoomScale="85" zoomScaleNormal="85" workbookViewId="0">
      <pane ySplit="7" topLeftCell="A8" activePane="bottomLeft" state="frozen"/>
      <selection activeCell="AD1" sqref="AC1:AD1048576"/>
      <selection pane="bottomLeft" activeCell="AD1" sqref="AC1:AD1048576"/>
    </sheetView>
  </sheetViews>
  <sheetFormatPr baseColWidth="10" defaultColWidth="8.85546875" defaultRowHeight="12.75" outlineLevelCol="2"/>
  <cols>
    <col min="1" max="1" width="1.140625" style="39" customWidth="1"/>
    <col min="2" max="2" width="26" style="39" customWidth="1"/>
    <col min="3" max="3" width="8.42578125" style="39" hidden="1" customWidth="1" outlineLevel="1"/>
    <col min="4" max="4" width="8.42578125" style="40" hidden="1" customWidth="1" outlineLevel="1"/>
    <col min="5" max="5" width="8.7109375" style="39" hidden="1" customWidth="1" outlineLevel="2"/>
    <col min="6" max="6" width="9.5703125" style="39" hidden="1" customWidth="1" outlineLevel="1"/>
    <col min="7" max="14" width="9.5703125" style="39" hidden="1" customWidth="1" outlineLevel="2"/>
    <col min="15" max="16" width="8.42578125" style="39" hidden="1" customWidth="1" outlineLevel="1"/>
    <col min="17" max="17" width="8.140625" style="39" hidden="1" customWidth="1" outlineLevel="1"/>
    <col min="18" max="18" width="8.42578125" style="39" customWidth="1" collapsed="1"/>
    <col min="19" max="19" width="8.7109375" style="39" customWidth="1"/>
    <col min="20" max="24" width="8.42578125" style="39" customWidth="1"/>
    <col min="25" max="25" width="9.140625" style="39" customWidth="1"/>
    <col min="26" max="28" width="8.42578125" style="39" customWidth="1"/>
    <col min="29" max="29" width="8.7109375" style="39" hidden="1" customWidth="1" outlineLevel="1"/>
    <col min="30" max="30" width="8.42578125" style="39" hidden="1" customWidth="1" outlineLevel="1"/>
    <col min="31" max="31" width="9" style="39" customWidth="1" collapsed="1"/>
    <col min="32" max="32" width="9" style="39" customWidth="1"/>
    <col min="33" max="16384" width="8.85546875" style="39"/>
  </cols>
  <sheetData>
    <row r="1" spans="1:32" customFormat="1" ht="18">
      <c r="A1" s="32"/>
      <c r="B1" s="1" t="s">
        <v>0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customFormat="1" ht="18">
      <c r="A2" s="32"/>
      <c r="B2" s="1" t="s">
        <v>26</v>
      </c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2"/>
      <c r="AD2" s="2"/>
      <c r="AE2" s="2"/>
      <c r="AF2" s="2"/>
    </row>
    <row r="3" spans="1:32" customFormat="1" ht="16.5">
      <c r="A3" s="32"/>
      <c r="B3" s="6" t="s">
        <v>21</v>
      </c>
      <c r="C3" s="7"/>
      <c r="D3" s="8"/>
      <c r="E3" s="7"/>
      <c r="R3" s="2"/>
      <c r="AE3" s="2"/>
      <c r="AF3" s="2"/>
    </row>
    <row r="4" spans="1:32" customFormat="1" ht="15">
      <c r="A4" s="41"/>
      <c r="B4" s="2"/>
      <c r="C4" s="7"/>
      <c r="D4" s="8"/>
      <c r="E4" s="7"/>
      <c r="O4" s="9" t="s">
        <v>2</v>
      </c>
      <c r="P4" s="10"/>
      <c r="R4" s="2"/>
      <c r="AC4" s="9" t="s">
        <v>3</v>
      </c>
      <c r="AE4" s="2"/>
      <c r="AF4" s="2"/>
    </row>
    <row r="5" spans="1:32" customFormat="1" ht="2.25" customHeight="1" thickBot="1">
      <c r="A5" s="41"/>
      <c r="B5" s="2"/>
      <c r="C5" s="7"/>
      <c r="D5" s="11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3</v>
      </c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2"/>
      <c r="AF5" s="2"/>
    </row>
    <row r="6" spans="1:32" customFormat="1" ht="15.75" thickTop="1">
      <c r="A6" s="41"/>
      <c r="B6" s="16" t="s">
        <v>4</v>
      </c>
      <c r="C6" s="7"/>
      <c r="D6" s="11"/>
      <c r="E6" s="43" t="s">
        <v>5</v>
      </c>
      <c r="F6" s="14"/>
      <c r="G6" s="14"/>
      <c r="H6" s="14"/>
      <c r="I6" s="14"/>
      <c r="J6" s="14"/>
      <c r="K6" s="14"/>
      <c r="L6" s="14"/>
      <c r="M6" s="14"/>
      <c r="N6" s="14"/>
      <c r="O6" s="14" t="s">
        <v>5</v>
      </c>
      <c r="P6" s="14" t="s">
        <v>6</v>
      </c>
      <c r="Q6" s="18"/>
      <c r="R6" s="44" t="s">
        <v>5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4" t="s">
        <v>7</v>
      </c>
      <c r="AD6" s="19" t="s">
        <v>6</v>
      </c>
      <c r="AE6" s="20" t="s">
        <v>8</v>
      </c>
      <c r="AF6" s="20"/>
    </row>
    <row r="7" spans="1:32" customFormat="1" ht="39.75" thickBot="1">
      <c r="A7" s="2"/>
      <c r="B7" s="21" t="s">
        <v>9</v>
      </c>
      <c r="C7" s="21">
        <v>40695</v>
      </c>
      <c r="D7" s="21">
        <v>41061</v>
      </c>
      <c r="E7" s="45">
        <v>41122</v>
      </c>
      <c r="F7" s="22">
        <v>41153</v>
      </c>
      <c r="G7" s="21">
        <v>41183</v>
      </c>
      <c r="H7" s="21">
        <v>41214</v>
      </c>
      <c r="I7" s="21">
        <v>41244</v>
      </c>
      <c r="J7" s="21">
        <v>41275</v>
      </c>
      <c r="K7" s="21">
        <v>41306</v>
      </c>
      <c r="L7" s="21">
        <v>41334</v>
      </c>
      <c r="M7" s="21">
        <v>41365</v>
      </c>
      <c r="N7" s="21">
        <v>41395</v>
      </c>
      <c r="O7" s="21">
        <v>41426</v>
      </c>
      <c r="P7" s="23" t="s">
        <v>24</v>
      </c>
      <c r="Q7" s="24" t="s">
        <v>10</v>
      </c>
      <c r="R7" s="46">
        <v>41487</v>
      </c>
      <c r="S7" s="22">
        <v>41518</v>
      </c>
      <c r="T7" s="21">
        <v>41548</v>
      </c>
      <c r="U7" s="21">
        <v>41579</v>
      </c>
      <c r="V7" s="21">
        <v>41609</v>
      </c>
      <c r="W7" s="21">
        <v>41640</v>
      </c>
      <c r="X7" s="21">
        <v>41671</v>
      </c>
      <c r="Y7" s="21">
        <v>41699</v>
      </c>
      <c r="Z7" s="21">
        <v>41730</v>
      </c>
      <c r="AA7" s="21">
        <v>41760</v>
      </c>
      <c r="AB7" s="21">
        <v>41791</v>
      </c>
      <c r="AC7" s="25">
        <v>41791</v>
      </c>
      <c r="AD7" s="26" t="s">
        <v>11</v>
      </c>
      <c r="AE7" s="37" t="s">
        <v>18</v>
      </c>
      <c r="AF7" s="37" t="s">
        <v>17</v>
      </c>
    </row>
    <row r="8" spans="1:32" customFormat="1" ht="14.25">
      <c r="A8" s="2"/>
      <c r="B8" s="27" t="s">
        <v>12</v>
      </c>
      <c r="C8" s="28">
        <v>3.8960000000000004</v>
      </c>
      <c r="D8" s="28">
        <v>4.0110000000000001</v>
      </c>
      <c r="E8" s="47">
        <v>4.5009999999999994</v>
      </c>
      <c r="F8" s="28">
        <v>4.7869999999999999</v>
      </c>
      <c r="G8" s="28">
        <v>4.7969999999999997</v>
      </c>
      <c r="H8" s="28">
        <v>5.0609999999999999</v>
      </c>
      <c r="I8" s="28">
        <v>5.0489999999999995</v>
      </c>
      <c r="J8" s="28">
        <v>4.75</v>
      </c>
      <c r="K8" s="28">
        <v>4.7530000000000001</v>
      </c>
      <c r="L8" s="28">
        <v>4.6639999999999997</v>
      </c>
      <c r="M8" s="28">
        <v>4.4820000000000002</v>
      </c>
      <c r="N8" s="28">
        <v>4.0270000000000001</v>
      </c>
      <c r="O8" s="28">
        <v>3.9039999999999999</v>
      </c>
      <c r="P8" s="29">
        <v>4.6063333333333336</v>
      </c>
      <c r="Q8" s="30">
        <v>4.6440000000000001</v>
      </c>
      <c r="R8" s="48">
        <v>3.9259999999999997</v>
      </c>
      <c r="S8" s="48">
        <v>4.4969999999999999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28">
        <v>4.0069999999999997</v>
      </c>
      <c r="AD8" s="30">
        <v>4.2115</v>
      </c>
      <c r="AE8" s="48">
        <v>-0.43250000000000011</v>
      </c>
      <c r="AF8" s="49">
        <v>-0.29000000000000004</v>
      </c>
    </row>
    <row r="9" spans="1:32" customFormat="1" ht="14.25">
      <c r="A9" s="2"/>
      <c r="B9" s="27" t="s">
        <v>13</v>
      </c>
      <c r="C9" s="28">
        <v>12.167999999999999</v>
      </c>
      <c r="D9" s="28">
        <v>12.087999999999999</v>
      </c>
      <c r="E9" s="47">
        <v>12.815</v>
      </c>
      <c r="F9" s="28">
        <v>13.625</v>
      </c>
      <c r="G9" s="28">
        <v>14.927</v>
      </c>
      <c r="H9" s="28">
        <v>14.863</v>
      </c>
      <c r="I9" s="28">
        <v>15.545</v>
      </c>
      <c r="J9" s="28">
        <v>15.403</v>
      </c>
      <c r="K9" s="28">
        <v>15.516</v>
      </c>
      <c r="L9" s="28">
        <v>15.026</v>
      </c>
      <c r="M9" s="28">
        <v>14.207000000000001</v>
      </c>
      <c r="N9" s="28">
        <v>14.034000000000001</v>
      </c>
      <c r="O9" s="28">
        <v>12.01</v>
      </c>
      <c r="P9" s="31">
        <v>14.232166666666664</v>
      </c>
      <c r="Q9" s="30">
        <v>13.219999999999999</v>
      </c>
      <c r="R9" s="48">
        <v>13.449</v>
      </c>
      <c r="S9" s="48">
        <v>13.534000000000001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28">
        <v>13.473000000000001</v>
      </c>
      <c r="AD9" s="30">
        <v>13.4915</v>
      </c>
      <c r="AE9" s="48">
        <v>0.27150000000000141</v>
      </c>
      <c r="AF9" s="49">
        <v>-9.0999999999999304E-2</v>
      </c>
    </row>
    <row r="10" spans="1:32" customFormat="1" ht="14.25">
      <c r="A10" s="2"/>
      <c r="B10" s="2" t="s">
        <v>14</v>
      </c>
      <c r="C10" s="28">
        <v>-8.6940000000000008</v>
      </c>
      <c r="D10" s="28">
        <v>-8.9949999999999992</v>
      </c>
      <c r="E10" s="47">
        <v>-8.6039999999999992</v>
      </c>
      <c r="F10" s="28">
        <v>-10.403</v>
      </c>
      <c r="G10" s="28">
        <v>-11.372</v>
      </c>
      <c r="H10" s="28">
        <v>-11.474</v>
      </c>
      <c r="I10" s="28">
        <v>-11.048999999999999</v>
      </c>
      <c r="J10" s="28">
        <v>-10.887</v>
      </c>
      <c r="K10" s="28">
        <v>-9.8800000000000008</v>
      </c>
      <c r="L10" s="28">
        <v>-10.342000000000001</v>
      </c>
      <c r="M10" s="28">
        <v>-9.5220000000000002</v>
      </c>
      <c r="N10" s="28">
        <v>-8.9570000000000007</v>
      </c>
      <c r="O10" s="28">
        <v>-8.3819999999999997</v>
      </c>
      <c r="P10" s="31">
        <v>-9.9563333333333333</v>
      </c>
      <c r="Q10" s="30">
        <v>-9.5034999999999989</v>
      </c>
      <c r="R10" s="48">
        <v>-9.1869999999999994</v>
      </c>
      <c r="S10" s="48">
        <v>-10.111000000000001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28">
        <v>-10.031000000000001</v>
      </c>
      <c r="AD10" s="30">
        <v>-9.6490000000000009</v>
      </c>
      <c r="AE10" s="48">
        <v>-0.14550000000000196</v>
      </c>
      <c r="AF10" s="49">
        <v>0.29199999999999982</v>
      </c>
    </row>
    <row r="17" spans="2:21">
      <c r="B17" s="50" t="s">
        <v>27</v>
      </c>
      <c r="R17" s="50"/>
      <c r="S17" s="50"/>
      <c r="T17" s="50"/>
      <c r="U17" s="50"/>
    </row>
  </sheetData>
  <printOptions horizontalCentered="1"/>
  <pageMargins left="0.23622047244094491" right="0.15748031496062992" top="0.31496062992125984" bottom="0.23622047244094491" header="0.31496062992125984" footer="0.18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"/>
  <sheetViews>
    <sheetView showGridLines="0" zoomScale="85" zoomScaleNormal="85" workbookViewId="0">
      <pane ySplit="7" topLeftCell="A8" activePane="bottomLeft" state="frozen"/>
      <selection activeCell="AD1" sqref="AC1:AD1048576"/>
      <selection pane="bottomLeft" activeCell="AD1" sqref="AC1:AD1048576"/>
    </sheetView>
  </sheetViews>
  <sheetFormatPr baseColWidth="10" defaultColWidth="8.85546875" defaultRowHeight="12.75" outlineLevelCol="2"/>
  <cols>
    <col min="1" max="1" width="1.140625" style="39" customWidth="1"/>
    <col min="2" max="2" width="26" style="39" customWidth="1"/>
    <col min="3" max="3" width="8.42578125" style="39" hidden="1" customWidth="1" outlineLevel="1"/>
    <col min="4" max="4" width="8.42578125" style="40" hidden="1" customWidth="1" outlineLevel="1"/>
    <col min="5" max="5" width="8.7109375" style="39" hidden="1" customWidth="1" outlineLevel="2"/>
    <col min="6" max="6" width="9.5703125" style="39" hidden="1" customWidth="1" outlineLevel="1"/>
    <col min="7" max="14" width="9.5703125" style="39" hidden="1" customWidth="1" outlineLevel="2"/>
    <col min="15" max="16" width="8.42578125" style="39" hidden="1" customWidth="1" outlineLevel="1"/>
    <col min="17" max="17" width="8" style="39" hidden="1" customWidth="1" outlineLevel="1"/>
    <col min="18" max="18" width="8.42578125" style="39" customWidth="1" collapsed="1"/>
    <col min="19" max="19" width="8.7109375" style="39" customWidth="1"/>
    <col min="20" max="24" width="8.42578125" style="39" customWidth="1"/>
    <col min="25" max="25" width="9.140625" style="39" customWidth="1"/>
    <col min="26" max="28" width="8.42578125" style="39" customWidth="1"/>
    <col min="29" max="29" width="8.7109375" style="39" customWidth="1"/>
    <col min="30" max="30" width="8.42578125" style="39" customWidth="1"/>
    <col min="31" max="32" width="9" style="39" customWidth="1"/>
    <col min="33" max="16384" width="8.85546875" style="39"/>
  </cols>
  <sheetData>
    <row r="1" spans="1:32" customFormat="1" ht="18">
      <c r="A1" s="32"/>
      <c r="B1" s="1" t="s">
        <v>0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customFormat="1" ht="18">
      <c r="A2" s="32"/>
      <c r="B2" s="1" t="s">
        <v>26</v>
      </c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2"/>
      <c r="AD2" s="2"/>
      <c r="AE2" s="2"/>
      <c r="AF2" s="2"/>
    </row>
    <row r="3" spans="1:32" customFormat="1" ht="16.5">
      <c r="A3" s="32"/>
      <c r="B3" s="6" t="s">
        <v>22</v>
      </c>
      <c r="C3" s="7"/>
      <c r="D3" s="8"/>
      <c r="E3" s="7"/>
      <c r="R3" s="2"/>
      <c r="AE3" s="2"/>
      <c r="AF3" s="2"/>
    </row>
    <row r="4" spans="1:32" customFormat="1" ht="15">
      <c r="A4" s="41"/>
      <c r="B4" s="2"/>
      <c r="C4" s="7"/>
      <c r="D4" s="8"/>
      <c r="E4" s="7"/>
      <c r="O4" s="9" t="s">
        <v>2</v>
      </c>
      <c r="P4" s="10"/>
      <c r="R4" s="2"/>
      <c r="AC4" s="9" t="s">
        <v>3</v>
      </c>
      <c r="AE4" s="2"/>
      <c r="AF4" s="2"/>
    </row>
    <row r="5" spans="1:32" customFormat="1" ht="2.25" customHeight="1" thickBot="1">
      <c r="A5" s="41"/>
      <c r="B5" s="2"/>
      <c r="C5" s="7"/>
      <c r="D5" s="11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3</v>
      </c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2"/>
      <c r="AF5" s="2"/>
    </row>
    <row r="6" spans="1:32" customFormat="1" ht="15.75" thickTop="1">
      <c r="A6" s="41"/>
      <c r="B6" s="16" t="s">
        <v>4</v>
      </c>
      <c r="C6" s="7"/>
      <c r="D6" s="11"/>
      <c r="E6" s="43" t="s">
        <v>5</v>
      </c>
      <c r="F6" s="14"/>
      <c r="G6" s="14"/>
      <c r="H6" s="14"/>
      <c r="I6" s="14"/>
      <c r="J6" s="14"/>
      <c r="K6" s="14"/>
      <c r="L6" s="14"/>
      <c r="M6" s="14"/>
      <c r="N6" s="14"/>
      <c r="O6" s="14" t="s">
        <v>5</v>
      </c>
      <c r="P6" s="14" t="s">
        <v>6</v>
      </c>
      <c r="Q6" s="18"/>
      <c r="R6" s="44" t="s">
        <v>5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4" t="s">
        <v>7</v>
      </c>
      <c r="AD6" s="19" t="s">
        <v>6</v>
      </c>
      <c r="AE6" s="20" t="s">
        <v>8</v>
      </c>
      <c r="AF6" s="20"/>
    </row>
    <row r="7" spans="1:32" customFormat="1" ht="39.75" thickBot="1">
      <c r="A7" s="2"/>
      <c r="B7" s="21" t="s">
        <v>9</v>
      </c>
      <c r="C7" s="21">
        <v>40695</v>
      </c>
      <c r="D7" s="21">
        <v>41061</v>
      </c>
      <c r="E7" s="45">
        <v>41122</v>
      </c>
      <c r="F7" s="22">
        <v>41153</v>
      </c>
      <c r="G7" s="21">
        <v>41183</v>
      </c>
      <c r="H7" s="21">
        <v>41214</v>
      </c>
      <c r="I7" s="21">
        <v>41244</v>
      </c>
      <c r="J7" s="21">
        <v>41275</v>
      </c>
      <c r="K7" s="21">
        <v>41306</v>
      </c>
      <c r="L7" s="21">
        <v>41334</v>
      </c>
      <c r="M7" s="21">
        <v>41365</v>
      </c>
      <c r="N7" s="21">
        <v>41395</v>
      </c>
      <c r="O7" s="21">
        <v>41426</v>
      </c>
      <c r="P7" s="23" t="s">
        <v>24</v>
      </c>
      <c r="Q7" s="24" t="s">
        <v>10</v>
      </c>
      <c r="R7" s="46">
        <v>41487</v>
      </c>
      <c r="S7" s="22">
        <v>41518</v>
      </c>
      <c r="T7" s="21">
        <v>41548</v>
      </c>
      <c r="U7" s="21">
        <v>41579</v>
      </c>
      <c r="V7" s="21">
        <v>41609</v>
      </c>
      <c r="W7" s="21">
        <v>41640</v>
      </c>
      <c r="X7" s="21">
        <v>41671</v>
      </c>
      <c r="Y7" s="21">
        <v>41699</v>
      </c>
      <c r="Z7" s="21">
        <v>41730</v>
      </c>
      <c r="AA7" s="21">
        <v>41760</v>
      </c>
      <c r="AB7" s="21">
        <v>41791</v>
      </c>
      <c r="AC7" s="25">
        <v>41791</v>
      </c>
      <c r="AD7" s="26" t="s">
        <v>11</v>
      </c>
      <c r="AE7" s="37" t="s">
        <v>18</v>
      </c>
      <c r="AF7" s="37" t="s">
        <v>17</v>
      </c>
    </row>
    <row r="8" spans="1:32" customFormat="1" ht="14.25">
      <c r="A8" s="2"/>
      <c r="B8" s="27" t="s">
        <v>12</v>
      </c>
      <c r="C8" s="28">
        <v>127.59859564293073</v>
      </c>
      <c r="D8" s="28">
        <v>161.34910576789233</v>
      </c>
      <c r="E8" s="47">
        <v>167.60925808134473</v>
      </c>
      <c r="F8" s="28">
        <v>174.66335077997098</v>
      </c>
      <c r="G8" s="28">
        <v>173.60245866561584</v>
      </c>
      <c r="H8" s="28">
        <v>176.81840630180315</v>
      </c>
      <c r="I8" s="28">
        <v>189.76924167074719</v>
      </c>
      <c r="J8" s="28">
        <v>187.07220568222064</v>
      </c>
      <c r="K8" s="28">
        <v>193.3584873375585</v>
      </c>
      <c r="L8" s="28">
        <v>194.75516127276219</v>
      </c>
      <c r="M8" s="28">
        <v>180.25074203058753</v>
      </c>
      <c r="N8" s="28">
        <v>163.3339609027048</v>
      </c>
      <c r="O8" s="28">
        <v>152.11668378732415</v>
      </c>
      <c r="P8" s="29">
        <v>176.7466012161654</v>
      </c>
      <c r="Q8" s="30">
        <v>171.13630443065784</v>
      </c>
      <c r="R8" s="48">
        <v>169.94247298697343</v>
      </c>
      <c r="S8" s="48">
        <v>169.19159979202971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28">
        <v>159.42208793046345</v>
      </c>
      <c r="AD8" s="30">
        <v>169.56703638950157</v>
      </c>
      <c r="AE8" s="48">
        <v>-1.5692680411562776</v>
      </c>
      <c r="AF8" s="49">
        <v>-5.4717509879412773</v>
      </c>
    </row>
    <row r="9" spans="1:32" customFormat="1" ht="14.25">
      <c r="A9" s="2"/>
      <c r="B9" s="27" t="s">
        <v>13</v>
      </c>
      <c r="C9" s="28">
        <v>101.53762394166614</v>
      </c>
      <c r="D9" s="28">
        <v>151.71141452419576</v>
      </c>
      <c r="E9" s="47">
        <v>185.98321404981465</v>
      </c>
      <c r="F9" s="28">
        <v>138.14440561780839</v>
      </c>
      <c r="G9" s="28">
        <v>133.40381079125291</v>
      </c>
      <c r="H9" s="28">
        <v>131.18174992434584</v>
      </c>
      <c r="I9" s="28">
        <v>127.6974489808467</v>
      </c>
      <c r="J9" s="28">
        <v>127.03823185561502</v>
      </c>
      <c r="K9" s="28">
        <v>135.41284101533455</v>
      </c>
      <c r="L9" s="28">
        <v>142.43837317146833</v>
      </c>
      <c r="M9" s="28">
        <v>151.9661563558364</v>
      </c>
      <c r="N9" s="28">
        <v>151.21829537763858</v>
      </c>
      <c r="O9" s="28">
        <v>101.65839349195056</v>
      </c>
      <c r="P9" s="31">
        <v>142.67717789014387</v>
      </c>
      <c r="Q9" s="30">
        <v>162.06380983381152</v>
      </c>
      <c r="R9" s="48">
        <v>128.28786264958967</v>
      </c>
      <c r="S9" s="48">
        <v>113.54192974559415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28">
        <v>111.68696897285653</v>
      </c>
      <c r="AD9" s="30">
        <v>120.9148961975919</v>
      </c>
      <c r="AE9" s="48">
        <v>-41.148913636219618</v>
      </c>
      <c r="AF9" s="49">
        <v>-24.602475872214242</v>
      </c>
    </row>
    <row r="10" spans="1:32" customFormat="1" ht="14.25">
      <c r="A10" s="2"/>
      <c r="B10" s="2" t="s">
        <v>14</v>
      </c>
      <c r="C10" s="28">
        <v>-77.394232488256549</v>
      </c>
      <c r="D10" s="28">
        <v>-97.934269426792866</v>
      </c>
      <c r="E10" s="28">
        <v>-118.1134877142364</v>
      </c>
      <c r="F10" s="28">
        <v>-69.612009867558896</v>
      </c>
      <c r="G10" s="28">
        <v>-67.202461063899818</v>
      </c>
      <c r="H10" s="28">
        <v>-70.941331014368387</v>
      </c>
      <c r="I10" s="28">
        <v>-78.459629251571315</v>
      </c>
      <c r="J10" s="28">
        <v>-69.581942920357648</v>
      </c>
      <c r="K10" s="28">
        <v>-69.813679404425656</v>
      </c>
      <c r="L10" s="28">
        <v>-74.872343839780754</v>
      </c>
      <c r="M10" s="28">
        <v>-75.223735416017618</v>
      </c>
      <c r="N10" s="28">
        <v>-88.334923383890541</v>
      </c>
      <c r="O10" s="28">
        <v>-107.43442205838917</v>
      </c>
      <c r="P10" s="31">
        <v>-83.97528780406104</v>
      </c>
      <c r="Q10" s="30">
        <v>-93.862748790897655</v>
      </c>
      <c r="R10" s="48">
        <v>-81.165590380000836</v>
      </c>
      <c r="S10" s="48">
        <v>-77.873463700526614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28">
        <v>-115.45588840500291</v>
      </c>
      <c r="AD10" s="30">
        <v>-79.519527040263725</v>
      </c>
      <c r="AE10" s="48">
        <v>14.34322175063393</v>
      </c>
      <c r="AF10" s="49">
        <v>-8.2614538329677174</v>
      </c>
    </row>
    <row r="17" spans="2:21">
      <c r="B17" s="50" t="s">
        <v>27</v>
      </c>
      <c r="R17" s="50"/>
      <c r="S17" s="50"/>
      <c r="T17" s="50"/>
      <c r="U17" s="50"/>
    </row>
  </sheetData>
  <printOptions horizontalCentered="1"/>
  <pageMargins left="0.23622047244094491" right="0.15748031496062992" top="0.31496062992125984" bottom="0.23622047244094491" header="0.31496062992125984" footer="0.18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"/>
  <sheetViews>
    <sheetView showGridLines="0" zoomScale="85" zoomScaleNormal="85" workbookViewId="0">
      <pane ySplit="7" topLeftCell="A8" activePane="bottomLeft" state="frozen"/>
      <selection activeCell="AD1" sqref="AC1:AD1048576"/>
      <selection pane="bottomLeft" activeCell="AD1" sqref="AC1:AD1048576"/>
    </sheetView>
  </sheetViews>
  <sheetFormatPr baseColWidth="10" defaultColWidth="8.85546875" defaultRowHeight="12.75" outlineLevelCol="1"/>
  <cols>
    <col min="1" max="1" width="1.140625" style="39" customWidth="1"/>
    <col min="2" max="2" width="26" style="39" customWidth="1"/>
    <col min="3" max="3" width="8.42578125" style="39" hidden="1" customWidth="1" outlineLevel="1"/>
    <col min="4" max="4" width="8.42578125" style="40" hidden="1" customWidth="1" outlineLevel="1"/>
    <col min="5" max="5" width="8.7109375" style="39" hidden="1" customWidth="1" outlineLevel="1"/>
    <col min="6" max="14" width="9.5703125" style="39" hidden="1" customWidth="1" outlineLevel="1"/>
    <col min="15" max="16" width="8.42578125" style="39" hidden="1" customWidth="1" outlineLevel="1"/>
    <col min="17" max="17" width="8.140625" style="39" hidden="1" customWidth="1" outlineLevel="1"/>
    <col min="18" max="18" width="8.42578125" style="39" customWidth="1" collapsed="1"/>
    <col min="19" max="19" width="8.7109375" style="39" customWidth="1"/>
    <col min="20" max="24" width="8.42578125" style="39" customWidth="1"/>
    <col min="25" max="25" width="9.140625" style="39" customWidth="1"/>
    <col min="26" max="28" width="8.42578125" style="39" customWidth="1"/>
    <col min="29" max="29" width="8.7109375" style="39" hidden="1" customWidth="1" outlineLevel="1"/>
    <col min="30" max="30" width="8.42578125" style="39" hidden="1" customWidth="1" outlineLevel="1"/>
    <col min="31" max="31" width="9" style="39" customWidth="1" collapsed="1"/>
    <col min="32" max="32" width="9" style="39" customWidth="1"/>
    <col min="33" max="16384" width="8.85546875" style="39"/>
  </cols>
  <sheetData>
    <row r="1" spans="1:32" customFormat="1" ht="18">
      <c r="A1" s="32"/>
      <c r="B1" s="1" t="s">
        <v>0</v>
      </c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customFormat="1" ht="18">
      <c r="A2" s="32"/>
      <c r="B2" s="1" t="s">
        <v>26</v>
      </c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4"/>
      <c r="AC2" s="2"/>
      <c r="AD2" s="2"/>
      <c r="AE2" s="2"/>
      <c r="AF2" s="2"/>
    </row>
    <row r="3" spans="1:32" customFormat="1" ht="16.5">
      <c r="A3" s="32"/>
      <c r="B3" s="6" t="s">
        <v>23</v>
      </c>
      <c r="C3" s="7"/>
      <c r="D3" s="8"/>
      <c r="E3" s="7"/>
      <c r="R3" s="2"/>
      <c r="AE3" s="2"/>
      <c r="AF3" s="2"/>
    </row>
    <row r="4" spans="1:32" customFormat="1" ht="15">
      <c r="A4" s="41"/>
      <c r="B4" s="2"/>
      <c r="C4" s="7"/>
      <c r="D4" s="8"/>
      <c r="E4" s="7"/>
      <c r="O4" s="9" t="s">
        <v>2</v>
      </c>
      <c r="P4" s="10"/>
      <c r="R4" s="2"/>
      <c r="AC4" s="9" t="s">
        <v>3</v>
      </c>
      <c r="AE4" s="2"/>
      <c r="AF4" s="2"/>
    </row>
    <row r="5" spans="1:32" customFormat="1" ht="2.25" customHeight="1" thickBot="1">
      <c r="A5" s="41"/>
      <c r="B5" s="2"/>
      <c r="C5" s="7"/>
      <c r="D5" s="11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3</v>
      </c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5"/>
      <c r="AE5" s="2"/>
      <c r="AF5" s="2"/>
    </row>
    <row r="6" spans="1:32" customFormat="1" ht="15.75" thickTop="1">
      <c r="A6" s="41"/>
      <c r="B6" s="16" t="s">
        <v>4</v>
      </c>
      <c r="C6" s="7"/>
      <c r="D6" s="11"/>
      <c r="E6" s="43" t="s">
        <v>5</v>
      </c>
      <c r="F6" s="14"/>
      <c r="G6" s="14"/>
      <c r="H6" s="14"/>
      <c r="I6" s="14"/>
      <c r="J6" s="14"/>
      <c r="K6" s="14"/>
      <c r="L6" s="14"/>
      <c r="M6" s="14"/>
      <c r="N6" s="14"/>
      <c r="O6" s="14" t="s">
        <v>5</v>
      </c>
      <c r="P6" s="14" t="s">
        <v>6</v>
      </c>
      <c r="Q6" s="18"/>
      <c r="R6" s="44" t="s">
        <v>5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4" t="s">
        <v>7</v>
      </c>
      <c r="AD6" s="19" t="s">
        <v>6</v>
      </c>
      <c r="AE6" s="20" t="s">
        <v>8</v>
      </c>
      <c r="AF6" s="20"/>
    </row>
    <row r="7" spans="1:32" customFormat="1" ht="39.75" thickBot="1">
      <c r="A7" s="2"/>
      <c r="B7" s="21" t="s">
        <v>9</v>
      </c>
      <c r="C7" s="21">
        <v>40695</v>
      </c>
      <c r="D7" s="21">
        <v>41061</v>
      </c>
      <c r="E7" s="45">
        <v>41122</v>
      </c>
      <c r="F7" s="22">
        <v>41153</v>
      </c>
      <c r="G7" s="21">
        <v>41183</v>
      </c>
      <c r="H7" s="21">
        <v>41214</v>
      </c>
      <c r="I7" s="21">
        <v>41244</v>
      </c>
      <c r="J7" s="21">
        <v>41275</v>
      </c>
      <c r="K7" s="21">
        <v>41306</v>
      </c>
      <c r="L7" s="21">
        <v>41334</v>
      </c>
      <c r="M7" s="21">
        <v>41365</v>
      </c>
      <c r="N7" s="21">
        <v>41395</v>
      </c>
      <c r="O7" s="21">
        <v>41426</v>
      </c>
      <c r="P7" s="23" t="s">
        <v>24</v>
      </c>
      <c r="Q7" s="24" t="s">
        <v>10</v>
      </c>
      <c r="R7" s="46">
        <v>41487</v>
      </c>
      <c r="S7" s="22">
        <v>41518</v>
      </c>
      <c r="T7" s="21">
        <v>41548</v>
      </c>
      <c r="U7" s="21">
        <v>41579</v>
      </c>
      <c r="V7" s="21">
        <v>41609</v>
      </c>
      <c r="W7" s="21">
        <v>41640</v>
      </c>
      <c r="X7" s="21">
        <v>41671</v>
      </c>
      <c r="Y7" s="21">
        <v>41699</v>
      </c>
      <c r="Z7" s="21">
        <v>41730</v>
      </c>
      <c r="AA7" s="21">
        <v>41760</v>
      </c>
      <c r="AB7" s="21">
        <v>41791</v>
      </c>
      <c r="AC7" s="25">
        <v>41791</v>
      </c>
      <c r="AD7" s="26" t="s">
        <v>11</v>
      </c>
      <c r="AE7" s="37" t="s">
        <v>18</v>
      </c>
      <c r="AF7" s="37" t="s">
        <v>17</v>
      </c>
    </row>
    <row r="8" spans="1:32" customFormat="1" ht="14.25">
      <c r="A8" s="2"/>
      <c r="B8" s="27" t="s">
        <v>12</v>
      </c>
      <c r="C8" s="28">
        <v>1.8263498233215545</v>
      </c>
      <c r="D8" s="28">
        <v>2.4690064018075693</v>
      </c>
      <c r="E8" s="47">
        <v>2.3517568538249733</v>
      </c>
      <c r="F8" s="28">
        <v>2.4819898143184367</v>
      </c>
      <c r="G8" s="28">
        <v>1.9734595312877503</v>
      </c>
      <c r="H8" s="28">
        <v>2.083057682938712</v>
      </c>
      <c r="I8" s="28">
        <v>2.6179361806578303</v>
      </c>
      <c r="J8" s="28">
        <v>2.3649787817379901</v>
      </c>
      <c r="K8" s="28">
        <v>2.1713668553534866</v>
      </c>
      <c r="L8" s="28">
        <v>1.7593192039039329</v>
      </c>
      <c r="M8" s="28">
        <v>1.8245227447956822</v>
      </c>
      <c r="N8" s="28">
        <v>2.0801633950271081</v>
      </c>
      <c r="O8" s="28">
        <v>1.9634300995942457</v>
      </c>
      <c r="P8" s="29">
        <v>2.168644833105426</v>
      </c>
      <c r="Q8" s="30">
        <v>2.4168733340717052</v>
      </c>
      <c r="R8" s="48">
        <v>2.0476647901860061</v>
      </c>
      <c r="S8" s="48">
        <v>1.6002296632614454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28">
        <v>1.9853781094527365</v>
      </c>
      <c r="AD8" s="30">
        <v>1.8239472267237258</v>
      </c>
      <c r="AE8" s="48">
        <v>-0.59292610734797946</v>
      </c>
      <c r="AF8" s="49">
        <v>-0.88176015105699124</v>
      </c>
    </row>
    <row r="9" spans="1:32" customFormat="1" ht="14.25">
      <c r="A9" s="2"/>
      <c r="B9" s="27" t="s">
        <v>13</v>
      </c>
      <c r="C9" s="28">
        <v>7.6093400496203296</v>
      </c>
      <c r="D9" s="28">
        <v>7.8885906608924872</v>
      </c>
      <c r="E9" s="47">
        <v>7.3062261462947449</v>
      </c>
      <c r="F9" s="28">
        <v>7.8948901505921336</v>
      </c>
      <c r="G9" s="28">
        <v>7.9439693162599658</v>
      </c>
      <c r="H9" s="28">
        <v>7.8756963850725903</v>
      </c>
      <c r="I9" s="28">
        <v>7.1552704958271978</v>
      </c>
      <c r="J9" s="28">
        <v>7.5830324234116109</v>
      </c>
      <c r="K9" s="28">
        <v>8.6995392026978209</v>
      </c>
      <c r="L9" s="28">
        <v>10.130133001626639</v>
      </c>
      <c r="M9" s="28">
        <v>9.672191210485737</v>
      </c>
      <c r="N9" s="28">
        <v>9.2845576743316514</v>
      </c>
      <c r="O9" s="28">
        <v>8.597281445960899</v>
      </c>
      <c r="P9" s="31">
        <v>8.2874177999046452</v>
      </c>
      <c r="Q9" s="30">
        <v>7.6005581484434392</v>
      </c>
      <c r="R9" s="48">
        <v>8.9131202354983241</v>
      </c>
      <c r="S9" s="48">
        <v>8.3540877790389718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28">
        <v>7.6616069651741299</v>
      </c>
      <c r="AD9" s="30">
        <v>8.633604007268648</v>
      </c>
      <c r="AE9" s="48">
        <v>1.0330458588252087</v>
      </c>
      <c r="AF9" s="49">
        <v>0.4591976284468382</v>
      </c>
    </row>
    <row r="10" spans="1:32" customFormat="1" ht="14.25">
      <c r="A10" s="2"/>
      <c r="B10" s="2" t="s">
        <v>14</v>
      </c>
      <c r="C10" s="28">
        <v>-0.98998959977946543</v>
      </c>
      <c r="D10" s="28">
        <v>-2.2906256825456599</v>
      </c>
      <c r="E10" s="47">
        <v>-2.1835146653896804</v>
      </c>
      <c r="F10" s="47">
        <v>-1.8508488717773772</v>
      </c>
      <c r="G10" s="47">
        <v>-1.6592486107755495</v>
      </c>
      <c r="H10" s="47">
        <v>-1.4381248173048815</v>
      </c>
      <c r="I10" s="47">
        <v>-2.0256848306332844</v>
      </c>
      <c r="J10" s="47">
        <v>-1.3269001072833473</v>
      </c>
      <c r="K10" s="47">
        <v>-1.4488781163434901</v>
      </c>
      <c r="L10" s="47">
        <v>-1.6489830638216441</v>
      </c>
      <c r="M10" s="47">
        <v>-2.5950948342328446</v>
      </c>
      <c r="N10" s="47">
        <v>-2.336292765002804</v>
      </c>
      <c r="O10" s="47">
        <v>-1.2264039099963111</v>
      </c>
      <c r="P10" s="31">
        <v>-1.8269574381625742</v>
      </c>
      <c r="Q10" s="30">
        <v>-2.0171817685835287</v>
      </c>
      <c r="R10" s="48">
        <v>-2.6279384983463516</v>
      </c>
      <c r="S10" s="48">
        <v>-1.0195274309496785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28">
        <v>-4.3777014925373132</v>
      </c>
      <c r="AD10" s="30">
        <v>-1.8237329646480149</v>
      </c>
      <c r="AE10" s="48">
        <v>0.19344880393551378</v>
      </c>
      <c r="AF10" s="49">
        <v>0.83132144082769877</v>
      </c>
    </row>
    <row r="17" spans="2:21">
      <c r="B17" s="50" t="s">
        <v>27</v>
      </c>
      <c r="R17" s="50"/>
      <c r="S17" s="50"/>
      <c r="T17" s="50"/>
      <c r="U17" s="50"/>
    </row>
  </sheetData>
  <printOptions horizontalCentered="1"/>
  <pageMargins left="0.23622047244094491" right="0.15748031496062992" top="0.31496062992125984" bottom="0.23622047244094491" header="0.31496062992125984" footer="0.18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Synthèse</vt:lpstr>
      <vt:lpstr>R_P2</vt:lpstr>
      <vt:lpstr>R_P23</vt:lpstr>
      <vt:lpstr>R_P235</vt:lpstr>
      <vt:lpstr>R_P26</vt:lpstr>
      <vt:lpstr>R_P24</vt:lpstr>
      <vt:lpstr>R_P21</vt:lpstr>
      <vt:lpstr>R_P2!Zone_d_impression</vt:lpstr>
      <vt:lpstr>R_P21!Zone_d_impression</vt:lpstr>
      <vt:lpstr>R_P23!Zone_d_impression</vt:lpstr>
      <vt:lpstr>R_P235!Zone_d_impression</vt:lpstr>
      <vt:lpstr>R_P24!Zone_d_impression</vt:lpstr>
      <vt:lpstr>R_P26!Zone_d_impression</vt:lpstr>
    </vt:vector>
  </TitlesOfParts>
  <Company>Eight Advisory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wojciechowskij</dc:creator>
  <cp:lastModifiedBy>alia</cp:lastModifiedBy>
  <dcterms:created xsi:type="dcterms:W3CDTF">2013-11-06T15:07:35Z</dcterms:created>
  <dcterms:modified xsi:type="dcterms:W3CDTF">2013-11-07T03:33:40Z</dcterms:modified>
</cp:coreProperties>
</file>