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Feuil1" sheetId="1" r:id="rId1"/>
    <sheet name="données de W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2" l="1"/>
  <c r="L8" i="1"/>
  <c r="L9" i="1"/>
  <c r="L10" i="1"/>
  <c r="L11" i="1"/>
  <c r="L12" i="1"/>
  <c r="L7" i="1"/>
  <c r="L6" i="1"/>
  <c r="L3" i="1"/>
  <c r="L4" i="1"/>
  <c r="L5" i="1"/>
  <c r="L2" i="1"/>
  <c r="D5" i="2"/>
  <c r="G4" i="2"/>
  <c r="D4" i="2"/>
  <c r="G5" i="2" s="1"/>
  <c r="D3" i="2"/>
  <c r="G2" i="2"/>
  <c r="F2" i="2"/>
  <c r="G3" i="2"/>
  <c r="M6" i="1" l="1"/>
  <c r="M4" i="1"/>
  <c r="M9" i="1"/>
  <c r="M5" i="1"/>
  <c r="M12" i="1"/>
  <c r="M8" i="1"/>
  <c r="M7" i="1"/>
  <c r="M11" i="1"/>
  <c r="M10" i="1"/>
  <c r="M3" i="1"/>
  <c r="M2" i="1"/>
</calcChain>
</file>

<file path=xl/sharedStrings.xml><?xml version="1.0" encoding="utf-8"?>
<sst xmlns="http://schemas.openxmlformats.org/spreadsheetml/2006/main" count="13" uniqueCount="8">
  <si>
    <t>TOTO</t>
  </si>
  <si>
    <t>TATA</t>
  </si>
  <si>
    <t>TOTO ET TATA</t>
  </si>
  <si>
    <t>TITI ET TUTU</t>
  </si>
  <si>
    <t>toto</t>
  </si>
  <si>
    <t>TATA ET TOTO</t>
  </si>
  <si>
    <t>TITI ET TOTO</t>
  </si>
  <si>
    <t>http://forum.excel-pratique.com/excel/liste-deroulante-conditionnee-t43916.html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</si>
</sst>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0" fillId="3" borderId="0" xfId="0" applyFill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8</xdr:row>
      <xdr:rowOff>0</xdr:rowOff>
    </xdr:from>
    <xdr:to>
      <xdr:col>1</xdr:col>
      <xdr:colOff>200025</xdr:colOff>
      <xdr:row>10</xdr:row>
      <xdr:rowOff>133350</xdr:rowOff>
    </xdr:to>
    <xdr:sp macro="" textlink="">
      <xdr:nvSpPr>
        <xdr:cNvPr id="2" name="Rectangle à coins arrondis 1"/>
        <xdr:cNvSpPr/>
      </xdr:nvSpPr>
      <xdr:spPr>
        <a:xfrm>
          <a:off x="38100" y="1571625"/>
          <a:ext cx="1390650" cy="514350"/>
        </a:xfrm>
        <a:prstGeom prst="wedgeRoundRectCallout">
          <a:avLst>
            <a:gd name="adj1" fmla="val -20148"/>
            <a:gd name="adj2" fmla="val -7857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Base de données</a:t>
          </a:r>
        </a:p>
      </xdr:txBody>
    </xdr:sp>
    <xdr:clientData/>
  </xdr:twoCellAnchor>
  <xdr:twoCellAnchor>
    <xdr:from>
      <xdr:col>2</xdr:col>
      <xdr:colOff>238125</xdr:colOff>
      <xdr:row>0</xdr:row>
      <xdr:rowOff>76200</xdr:rowOff>
    </xdr:from>
    <xdr:to>
      <xdr:col>3</xdr:col>
      <xdr:colOff>276225</xdr:colOff>
      <xdr:row>2</xdr:row>
      <xdr:rowOff>161925</xdr:rowOff>
    </xdr:to>
    <xdr:sp macro="" textlink="">
      <xdr:nvSpPr>
        <xdr:cNvPr id="3" name="Rectangle à coins arrondis 2"/>
        <xdr:cNvSpPr/>
      </xdr:nvSpPr>
      <xdr:spPr>
        <a:xfrm>
          <a:off x="2238375" y="76200"/>
          <a:ext cx="885825" cy="514350"/>
        </a:xfrm>
        <a:prstGeom prst="wedgeRoundRectCallout">
          <a:avLst>
            <a:gd name="adj1" fmla="val -72836"/>
            <a:gd name="adj2" fmla="val -2301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Range</a:t>
          </a:r>
          <a:r>
            <a:rPr lang="fr-FR" sz="1100" baseline="0"/>
            <a:t> recherchée</a:t>
          </a:r>
          <a:endParaRPr lang="fr-FR" sz="1100"/>
        </a:p>
      </xdr:txBody>
    </xdr:sp>
    <xdr:clientData/>
  </xdr:twoCellAnchor>
  <xdr:twoCellAnchor>
    <xdr:from>
      <xdr:col>4</xdr:col>
      <xdr:colOff>76200</xdr:colOff>
      <xdr:row>1</xdr:row>
      <xdr:rowOff>47625</xdr:rowOff>
    </xdr:from>
    <xdr:to>
      <xdr:col>5</xdr:col>
      <xdr:colOff>19050</xdr:colOff>
      <xdr:row>3</xdr:row>
      <xdr:rowOff>180975</xdr:rowOff>
    </xdr:to>
    <xdr:sp macro="" textlink="">
      <xdr:nvSpPr>
        <xdr:cNvPr id="4" name="Rectangle à coins arrondis 3"/>
        <xdr:cNvSpPr/>
      </xdr:nvSpPr>
      <xdr:spPr>
        <a:xfrm>
          <a:off x="3609975" y="285750"/>
          <a:ext cx="1152525" cy="514350"/>
        </a:xfrm>
        <a:prstGeom prst="wedgeRoundRectCallout">
          <a:avLst>
            <a:gd name="adj1" fmla="val -23454"/>
            <a:gd name="adj2" fmla="val 7513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obtenue</a:t>
          </a:r>
        </a:p>
      </xdr:txBody>
    </xdr:sp>
    <xdr:clientData/>
  </xdr:twoCellAnchor>
  <xdr:twoCellAnchor>
    <xdr:from>
      <xdr:col>9</xdr:col>
      <xdr:colOff>542925</xdr:colOff>
      <xdr:row>13</xdr:row>
      <xdr:rowOff>9525</xdr:rowOff>
    </xdr:from>
    <xdr:to>
      <xdr:col>15</xdr:col>
      <xdr:colOff>514350</xdr:colOff>
      <xdr:row>20</xdr:row>
      <xdr:rowOff>76200</xdr:rowOff>
    </xdr:to>
    <xdr:sp macro="" textlink="">
      <xdr:nvSpPr>
        <xdr:cNvPr id="5" name="Rectangle à coins arrondis 4"/>
        <xdr:cNvSpPr/>
      </xdr:nvSpPr>
      <xdr:spPr>
        <a:xfrm>
          <a:off x="7724775" y="2533650"/>
          <a:ext cx="3914775" cy="1400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Tri par ces deux colonnes. L pour définir</a:t>
          </a:r>
          <a:r>
            <a:rPr lang="fr-FR" sz="1400" baseline="0"/>
            <a:t> si le mot est trouvé, et M pour trier les valeurs. On reprend les valeurs en M pour constituer la liste avec la formule </a:t>
          </a:r>
        </a:p>
        <a:p>
          <a:pPr algn="ctr"/>
          <a:r>
            <a:rPr lang="fr-FR" sz="1400" baseline="0"/>
            <a:t>=DECALER($M$2;;;NBVAL(M:M)-SOMME(M:M))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liste-deroulante-conditionnee-t4391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>
      <selection activeCell="M23" sqref="M23"/>
    </sheetView>
  </sheetViews>
  <sheetFormatPr baseColWidth="10" defaultColWidth="9.140625" defaultRowHeight="15" x14ac:dyDescent="0.25"/>
  <cols>
    <col min="1" max="1" width="18.42578125" customWidth="1"/>
    <col min="2" max="2" width="11.5703125" customWidth="1"/>
    <col min="3" max="3" width="12.7109375" customWidth="1"/>
    <col min="4" max="4" width="10.28515625" customWidth="1"/>
    <col min="5" max="5" width="18.140625" customWidth="1"/>
    <col min="13" max="13" width="13.42578125" customWidth="1"/>
  </cols>
  <sheetData>
    <row r="1" spans="1:13" ht="18.75" x14ac:dyDescent="0.25">
      <c r="B1" s="2" t="s">
        <v>1</v>
      </c>
      <c r="H1" s="4" t="s">
        <v>7</v>
      </c>
    </row>
    <row r="2" spans="1:13" x14ac:dyDescent="0.25">
      <c r="A2" s="1" t="s">
        <v>0</v>
      </c>
      <c r="L2">
        <f>IF(SUMPRODUCT(--(ISNUMBER(SEARCH($B$1,A2))))&gt;0,ROW(),0)</f>
        <v>0</v>
      </c>
      <c r="M2" t="str">
        <f t="shared" ref="M2:M10" si="0">IFERROR(INDEX($A$2:$A$10,SMALL($L$2:$L$10,COUNTIF($L$2:$L$10,0)+ROW()-1)-1,0),"")</f>
        <v>TATA</v>
      </c>
    </row>
    <row r="3" spans="1:13" x14ac:dyDescent="0.25">
      <c r="A3" s="1" t="s">
        <v>1</v>
      </c>
      <c r="L3">
        <f>IF(SUMPRODUCT(--(ISNUMBER(SEARCH($B$1,A3))))&gt;0,ROW(),0)</f>
        <v>3</v>
      </c>
      <c r="M3" t="str">
        <f t="shared" si="0"/>
        <v>TOTO ET TATA</v>
      </c>
    </row>
    <row r="4" spans="1:13" x14ac:dyDescent="0.25">
      <c r="A4" s="1" t="s">
        <v>2</v>
      </c>
      <c r="L4">
        <f>IF(SUMPRODUCT(--(ISNUMBER(SEARCH($B$1,A4))))&gt;0,ROW(),0)</f>
        <v>4</v>
      </c>
      <c r="M4" t="str">
        <f>IFERROR(INDEX($A$2:$A$10,SMALL($L$2:$L$10,COUNTIF($L$2:$L$10,0)+ROW()-1)-1,0),1)</f>
        <v>TATA ET TOTO</v>
      </c>
    </row>
    <row r="5" spans="1:13" x14ac:dyDescent="0.25">
      <c r="A5" s="1" t="s">
        <v>3</v>
      </c>
      <c r="L5">
        <f>IF(SUMPRODUCT(--(ISNUMBER(SEARCH($B$1,A5))))&gt;0,ROW(),0)</f>
        <v>0</v>
      </c>
      <c r="M5">
        <f>IFERROR(INDEX($A$2:$A$10,SMALL($L$2:$L$10,COUNTIF($L$2:$L$10,0)+ROW()-1)-1,0),1)</f>
        <v>1</v>
      </c>
    </row>
    <row r="6" spans="1:13" x14ac:dyDescent="0.25">
      <c r="A6" s="1" t="s">
        <v>5</v>
      </c>
      <c r="E6" s="3"/>
      <c r="L6">
        <f>IF(SUMPRODUCT(--(ISNUMBER(SEARCH($B$1,A6))))&gt;0,ROW(),0)</f>
        <v>6</v>
      </c>
      <c r="M6">
        <f>IFERROR(INDEX($A$2:$A$10,SMALL($L$2:$L$10,COUNTIF($L$2:$L$10,0)+ROW()-1)-1,0),1)</f>
        <v>1</v>
      </c>
    </row>
    <row r="7" spans="1:13" x14ac:dyDescent="0.25">
      <c r="A7" s="1" t="s">
        <v>6</v>
      </c>
      <c r="L7">
        <f>IF(SUMPRODUCT(--(ISNUMBER(SEARCH($B$1,A7))))&gt;0,ROW(),0)</f>
        <v>0</v>
      </c>
      <c r="M7">
        <f>IFERROR(INDEX($A$2:$A$10,SMALL($L$2:$L$10,COUNTIF($L$2:$L$10,0)+ROW()-1)-1,0),1)</f>
        <v>1</v>
      </c>
    </row>
    <row r="8" spans="1:13" x14ac:dyDescent="0.25">
      <c r="L8">
        <f t="shared" ref="L8:L12" si="1">IF(SUMPRODUCT(--(ISNUMBER(SEARCH($B$1,A8))))&gt;0,ROW(),0)</f>
        <v>0</v>
      </c>
      <c r="M8">
        <f t="shared" ref="M8:M12" si="2">IFERROR(INDEX($A$2:$A$10,SMALL($L$2:$L$10,COUNTIF($L$2:$L$10,0)+ROW()-1)-1,0),1)</f>
        <v>1</v>
      </c>
    </row>
    <row r="9" spans="1:13" x14ac:dyDescent="0.25">
      <c r="L9">
        <f t="shared" si="1"/>
        <v>0</v>
      </c>
      <c r="M9">
        <f t="shared" si="2"/>
        <v>1</v>
      </c>
    </row>
    <row r="10" spans="1:13" x14ac:dyDescent="0.25">
      <c r="L10">
        <f t="shared" si="1"/>
        <v>0</v>
      </c>
      <c r="M10">
        <f t="shared" si="2"/>
        <v>1</v>
      </c>
    </row>
    <row r="11" spans="1:13" x14ac:dyDescent="0.25">
      <c r="L11">
        <f t="shared" si="1"/>
        <v>0</v>
      </c>
      <c r="M11">
        <f t="shared" si="2"/>
        <v>1</v>
      </c>
    </row>
    <row r="12" spans="1:13" x14ac:dyDescent="0.25">
      <c r="L12">
        <f t="shared" si="1"/>
        <v>0</v>
      </c>
      <c r="M12">
        <f t="shared" si="2"/>
        <v>1</v>
      </c>
    </row>
  </sheetData>
  <dataValidations count="2">
    <dataValidation type="list" allowBlank="1" showInputMessage="1" showErrorMessage="1" sqref="E6">
      <formula1>OFFSET($M$2,,,COUNTA(M:M)-SUM(M:M))</formula1>
    </dataValidation>
    <dataValidation type="list" allowBlank="1" showInputMessage="1" showErrorMessage="1" sqref="B1">
      <formula1>"TOTO,TITI,TATA"</formula1>
    </dataValidation>
  </dataValidations>
  <hyperlinks>
    <hyperlink ref="H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D2" sqref="D2"/>
    </sheetView>
  </sheetViews>
  <sheetFormatPr baseColWidth="10" defaultColWidth="9.140625" defaultRowHeight="15" x14ac:dyDescent="0.25"/>
  <cols>
    <col min="1" max="1" width="18.42578125" customWidth="1"/>
    <col min="2" max="2" width="9.5703125" bestFit="1" customWidth="1"/>
    <col min="4" max="4" width="35" customWidth="1"/>
  </cols>
  <sheetData>
    <row r="1" spans="1:7" x14ac:dyDescent="0.25">
      <c r="D1" t="s">
        <v>4</v>
      </c>
    </row>
    <row r="2" spans="1:7" x14ac:dyDescent="0.25">
      <c r="A2" s="1" t="s">
        <v>0</v>
      </c>
      <c r="D2">
        <f>SUMPRODUCT(--(ISNUMBER(SEARCH($D$1,A2))))</f>
        <v>1</v>
      </c>
      <c r="F2">
        <f>COUNTIFS(A:A,"*toto*")</f>
        <v>2</v>
      </c>
      <c r="G2">
        <f>COUNTIFS(A2,"*"&amp;D1&amp;"*")</f>
        <v>1</v>
      </c>
    </row>
    <row r="3" spans="1:7" x14ac:dyDescent="0.25">
      <c r="A3" s="1" t="s">
        <v>1</v>
      </c>
      <c r="D3">
        <f t="shared" ref="D3:D5" si="0">SUMPRODUCT(--(ISNUMBER(SEARCH($D$1,A3))))</f>
        <v>0</v>
      </c>
      <c r="G3">
        <f t="shared" ref="G3:G5" si="1">COUNTIFS(A3,"*"&amp;D2&amp;"*")</f>
        <v>0</v>
      </c>
    </row>
    <row r="4" spans="1:7" x14ac:dyDescent="0.25">
      <c r="A4" s="1" t="s">
        <v>2</v>
      </c>
      <c r="D4">
        <f t="shared" si="0"/>
        <v>1</v>
      </c>
      <c r="G4">
        <f t="shared" si="1"/>
        <v>0</v>
      </c>
    </row>
    <row r="5" spans="1:7" x14ac:dyDescent="0.25">
      <c r="A5" s="1" t="s">
        <v>3</v>
      </c>
      <c r="D5">
        <f t="shared" si="0"/>
        <v>0</v>
      </c>
      <c r="G5">
        <f t="shared" si="1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 de W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2013-10-09T03:06:21Z</dcterms:modified>
</cp:coreProperties>
</file>