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9995" windowHeight="8190" activeTab="2"/>
  </bookViews>
  <sheets>
    <sheet name="BDD" sheetId="4" r:id="rId1"/>
    <sheet name="Import manuel" sheetId="1" r:id="rId2"/>
    <sheet name="Analyse" sheetId="2" r:id="rId3"/>
    <sheet name="transpose" sheetId="3" r:id="rId4"/>
  </sheets>
  <definedNames>
    <definedName name="Lst_date">'Import manuel'!$K$4:$K$6</definedName>
    <definedName name="Lst_temp">BDD!$A$2:$A$11</definedName>
    <definedName name="Tab_temps">'Import manuel'!$M$4:$V$5</definedName>
  </definedNames>
  <calcPr calcId="145621"/>
</workbook>
</file>

<file path=xl/calcChain.xml><?xml version="1.0" encoding="utf-8"?>
<calcChain xmlns="http://schemas.openxmlformats.org/spreadsheetml/2006/main">
  <c r="E12" i="2" l="1"/>
  <c r="B3" i="3"/>
  <c r="B4" i="3"/>
  <c r="B5" i="3"/>
  <c r="B6" i="3"/>
  <c r="A6" i="3"/>
  <c r="A5" i="3"/>
  <c r="A4" i="3"/>
  <c r="G5" i="2"/>
  <c r="A3" i="3"/>
  <c r="C5" i="2"/>
  <c r="A2" i="3" s="1"/>
  <c r="D5" i="2"/>
  <c r="B2" i="3" s="1"/>
  <c r="E5" i="2"/>
  <c r="F5" i="2"/>
  <c r="H5" i="2"/>
  <c r="I5" i="2"/>
  <c r="J5" i="2"/>
  <c r="K5" i="2"/>
  <c r="L5" i="2"/>
  <c r="B5" i="2"/>
  <c r="B1" i="3" s="1"/>
  <c r="A5" i="2"/>
  <c r="A1" i="3" s="1"/>
  <c r="V3" i="1"/>
  <c r="J4" i="1" s="1"/>
  <c r="U3" i="1"/>
  <c r="I4" i="1" s="1"/>
  <c r="T3" i="1"/>
  <c r="H4" i="1" s="1"/>
  <c r="S3" i="1"/>
  <c r="G4" i="1" s="1"/>
  <c r="R3" i="1"/>
  <c r="F4" i="1" s="1"/>
  <c r="Q3" i="1"/>
  <c r="E4" i="1" s="1"/>
  <c r="P3" i="1"/>
  <c r="D4" i="1" s="1"/>
  <c r="O3" i="1"/>
  <c r="C4" i="1" s="1"/>
  <c r="N3" i="1"/>
  <c r="B4" i="1" s="1"/>
  <c r="M3" i="1"/>
  <c r="A4" i="1" s="1"/>
</calcChain>
</file>

<file path=xl/sharedStrings.xml><?xml version="1.0" encoding="utf-8"?>
<sst xmlns="http://schemas.openxmlformats.org/spreadsheetml/2006/main" count="34" uniqueCount="16">
  <si>
    <t>Date</t>
  </si>
  <si>
    <t>Temp</t>
  </si>
  <si>
    <t>Temp1</t>
  </si>
  <si>
    <t>Temp2</t>
  </si>
  <si>
    <t>Temp3</t>
  </si>
  <si>
    <t>Temp4</t>
  </si>
  <si>
    <t>Temp5</t>
  </si>
  <si>
    <t>Temp6</t>
  </si>
  <si>
    <t>Temp7</t>
  </si>
  <si>
    <t>Temp8</t>
  </si>
  <si>
    <t>Temp9</t>
  </si>
  <si>
    <t>Temp10</t>
  </si>
  <si>
    <t>Temperature</t>
  </si>
  <si>
    <t>Heure</t>
  </si>
  <si>
    <t>moyenne des températures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</si>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</sst>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15" fontId="0" fillId="0" borderId="0" xfId="0" applyNumberFormat="1"/>
    <xf numFmtId="164" fontId="0" fillId="0" borderId="0" xfId="0" applyNumberFormat="1"/>
    <xf numFmtId="0" fontId="0" fillId="2" borderId="3" xfId="0" applyFill="1" applyBorder="1"/>
    <xf numFmtId="0" fontId="0" fillId="0" borderId="3" xfId="0" applyFill="1" applyBorder="1"/>
    <xf numFmtId="14" fontId="0" fillId="0" borderId="3" xfId="0" applyNumberFormat="1" applyBorder="1"/>
    <xf numFmtId="0" fontId="0" fillId="3" borderId="3" xfId="0" applyFill="1" applyBorder="1"/>
    <xf numFmtId="0" fontId="0" fillId="7" borderId="3" xfId="0" applyFill="1" applyBorder="1"/>
    <xf numFmtId="14" fontId="0" fillId="9" borderId="3" xfId="0" applyNumberFormat="1" applyFill="1" applyBorder="1"/>
    <xf numFmtId="0" fontId="0" fillId="9" borderId="3" xfId="0" applyFill="1" applyBorder="1"/>
    <xf numFmtId="0" fontId="0" fillId="0" borderId="0" xfId="0" applyBorder="1"/>
    <xf numFmtId="11" fontId="0" fillId="0" borderId="0" xfId="0" applyNumberFormat="1" applyBorder="1"/>
    <xf numFmtId="0" fontId="0" fillId="2" borderId="0" xfId="0" applyFill="1" applyBorder="1"/>
    <xf numFmtId="0" fontId="0" fillId="10" borderId="0" xfId="0" applyFill="1"/>
    <xf numFmtId="0" fontId="0" fillId="10" borderId="0" xfId="0" applyFill="1" applyBorder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1"/>
  <sheetViews>
    <sheetView workbookViewId="0">
      <selection activeCell="C7" sqref="C7"/>
    </sheetView>
  </sheetViews>
  <sheetFormatPr baseColWidth="10" defaultRowHeight="15" x14ac:dyDescent="0.25"/>
  <sheetData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11"/>
  <sheetViews>
    <sheetView topLeftCell="K1" workbookViewId="0">
      <selection activeCell="M12" sqref="M12"/>
    </sheetView>
  </sheetViews>
  <sheetFormatPr baseColWidth="10" defaultRowHeight="15" x14ac:dyDescent="0.25"/>
  <cols>
    <col min="1" max="9" width="15.140625" hidden="1" customWidth="1"/>
    <col min="10" max="10" width="16.28515625" hidden="1" customWidth="1"/>
  </cols>
  <sheetData>
    <row r="2" spans="1:22" x14ac:dyDescent="0.25">
      <c r="L2" s="2"/>
      <c r="M2" s="2"/>
      <c r="N2" s="2"/>
    </row>
    <row r="3" spans="1:22" x14ac:dyDescent="0.25">
      <c r="K3" s="23" t="s">
        <v>0</v>
      </c>
      <c r="L3" s="19" t="s">
        <v>13</v>
      </c>
      <c r="M3" s="22" t="str">
        <f>BDD!A2</f>
        <v>Temp1</v>
      </c>
      <c r="N3" s="22" t="str">
        <f>BDD!A3</f>
        <v>Temp2</v>
      </c>
      <c r="O3" s="22" t="str">
        <f>BDD!A4</f>
        <v>Temp3</v>
      </c>
      <c r="P3" s="22" t="str">
        <f>BDD!A5</f>
        <v>Temp4</v>
      </c>
      <c r="Q3" s="22" t="str">
        <f>BDD!A6</f>
        <v>Temp5</v>
      </c>
      <c r="R3" s="22" t="str">
        <f>BDD!A7</f>
        <v>Temp6</v>
      </c>
      <c r="S3" s="22" t="str">
        <f>BDD!A8</f>
        <v>Temp7</v>
      </c>
      <c r="T3" s="22" t="str">
        <f>BDD!A9</f>
        <v>Temp8</v>
      </c>
      <c r="U3" s="22" t="str">
        <f>BDD!A10</f>
        <v>Temp9</v>
      </c>
      <c r="V3" s="22" t="str">
        <f>BDD!A11</f>
        <v>Temp10</v>
      </c>
    </row>
    <row r="4" spans="1:22" x14ac:dyDescent="0.25">
      <c r="A4" s="17" t="str">
        <f>TEXT($K4,"jj/mm/aaaa")&amp;" "&amp;M$3</f>
        <v>02/06/2001 Temp1</v>
      </c>
      <c r="B4" s="17" t="str">
        <f t="shared" ref="B4:J4" si="0">TEXT($K4,"jj/mm/aaaa")&amp;" "&amp;N$3</f>
        <v>02/06/2001 Temp2</v>
      </c>
      <c r="C4" s="17" t="str">
        <f t="shared" si="0"/>
        <v>02/06/2001 Temp3</v>
      </c>
      <c r="D4" s="17" t="str">
        <f t="shared" si="0"/>
        <v>02/06/2001 Temp4</v>
      </c>
      <c r="E4" s="17" t="str">
        <f t="shared" si="0"/>
        <v>02/06/2001 Temp5</v>
      </c>
      <c r="F4" s="17" t="str">
        <f t="shared" si="0"/>
        <v>02/06/2001 Temp6</v>
      </c>
      <c r="G4" s="17" t="str">
        <f t="shared" si="0"/>
        <v>02/06/2001 Temp7</v>
      </c>
      <c r="H4" s="17" t="str">
        <f t="shared" si="0"/>
        <v>02/06/2001 Temp8</v>
      </c>
      <c r="I4" s="17" t="str">
        <f t="shared" si="0"/>
        <v>02/06/2001 Temp9</v>
      </c>
      <c r="J4" s="17" t="str">
        <f t="shared" si="0"/>
        <v>02/06/2001 Temp10</v>
      </c>
      <c r="K4" s="21">
        <v>37044</v>
      </c>
      <c r="L4" s="20">
        <v>25</v>
      </c>
      <c r="M4" s="20">
        <v>85</v>
      </c>
      <c r="N4" s="20">
        <v>86</v>
      </c>
      <c r="O4" s="20">
        <v>87</v>
      </c>
      <c r="P4" s="20">
        <v>88</v>
      </c>
      <c r="Q4" s="20">
        <v>89</v>
      </c>
      <c r="R4" s="20">
        <v>90</v>
      </c>
      <c r="S4" s="20">
        <v>91</v>
      </c>
      <c r="T4" s="20">
        <v>92</v>
      </c>
      <c r="U4" s="20">
        <v>93</v>
      </c>
      <c r="V4" s="20">
        <v>94</v>
      </c>
    </row>
    <row r="5" spans="1:22" x14ac:dyDescent="0.25">
      <c r="K5" s="24">
        <v>40669</v>
      </c>
      <c r="L5" s="25">
        <v>26</v>
      </c>
      <c r="M5" s="25">
        <v>62</v>
      </c>
      <c r="N5" s="25">
        <v>63</v>
      </c>
      <c r="O5" s="25">
        <v>64</v>
      </c>
      <c r="P5" s="25">
        <v>65</v>
      </c>
      <c r="Q5" s="25">
        <v>66</v>
      </c>
      <c r="R5" s="25">
        <v>67</v>
      </c>
      <c r="S5" s="25">
        <v>68</v>
      </c>
      <c r="T5" s="25">
        <v>69</v>
      </c>
      <c r="U5" s="25">
        <v>70</v>
      </c>
      <c r="V5" s="25">
        <v>71</v>
      </c>
    </row>
    <row r="6" spans="1:22" x14ac:dyDescent="0.25">
      <c r="B6" s="18"/>
      <c r="K6" s="21">
        <v>24233</v>
      </c>
      <c r="L6" s="20">
        <v>24</v>
      </c>
      <c r="M6" s="20">
        <v>25</v>
      </c>
      <c r="N6" s="20">
        <v>26</v>
      </c>
      <c r="O6" s="20">
        <v>27</v>
      </c>
      <c r="P6" s="20">
        <v>28</v>
      </c>
      <c r="Q6" s="20">
        <v>29</v>
      </c>
      <c r="R6" s="20">
        <v>30</v>
      </c>
      <c r="S6" s="20">
        <v>31</v>
      </c>
      <c r="T6" s="20">
        <v>32</v>
      </c>
      <c r="U6" s="20">
        <v>33</v>
      </c>
      <c r="V6" s="20">
        <v>34</v>
      </c>
    </row>
    <row r="7" spans="1:22" x14ac:dyDescent="0.25">
      <c r="K7" s="21">
        <v>41036</v>
      </c>
      <c r="L7" s="20">
        <v>23</v>
      </c>
      <c r="M7" s="20">
        <v>130</v>
      </c>
      <c r="N7" s="20">
        <v>131</v>
      </c>
      <c r="O7" s="20">
        <v>132</v>
      </c>
      <c r="P7" s="20">
        <v>133</v>
      </c>
      <c r="Q7" s="20">
        <v>134</v>
      </c>
      <c r="R7" s="20">
        <v>135</v>
      </c>
      <c r="S7" s="20">
        <v>136</v>
      </c>
      <c r="T7" s="20">
        <v>137</v>
      </c>
      <c r="U7" s="20">
        <v>138</v>
      </c>
      <c r="V7" s="20">
        <v>139</v>
      </c>
    </row>
    <row r="8" spans="1:22" x14ac:dyDescent="0.25">
      <c r="K8" s="16"/>
    </row>
    <row r="9" spans="1:22" x14ac:dyDescent="0.25">
      <c r="K9" s="16"/>
    </row>
    <row r="10" spans="1:22" x14ac:dyDescent="0.25">
      <c r="K10" s="16"/>
    </row>
    <row r="11" spans="1:22" x14ac:dyDescent="0.25">
      <c r="F11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E13" sqref="E13"/>
    </sheetView>
  </sheetViews>
  <sheetFormatPr baseColWidth="10" defaultRowHeight="15" x14ac:dyDescent="0.25"/>
  <cols>
    <col min="2" max="2" width="12.5703125" bestFit="1" customWidth="1"/>
  </cols>
  <sheetData>
    <row r="1" spans="1:12" ht="15.75" thickBot="1" x14ac:dyDescent="0.3"/>
    <row r="2" spans="1:12" ht="15.75" thickBot="1" x14ac:dyDescent="0.3">
      <c r="A2" s="3" t="s">
        <v>0</v>
      </c>
      <c r="B2" s="4" t="s">
        <v>1</v>
      </c>
      <c r="C2" s="5" t="s">
        <v>0</v>
      </c>
      <c r="D2" s="6" t="s">
        <v>1</v>
      </c>
      <c r="E2" s="7" t="s">
        <v>0</v>
      </c>
      <c r="F2" s="8" t="s">
        <v>1</v>
      </c>
      <c r="G2" s="9" t="s">
        <v>0</v>
      </c>
      <c r="H2" s="10" t="s">
        <v>1</v>
      </c>
      <c r="I2" s="11" t="s">
        <v>0</v>
      </c>
      <c r="J2" s="12" t="s">
        <v>1</v>
      </c>
      <c r="K2" s="13" t="s">
        <v>0</v>
      </c>
      <c r="L2" s="14" t="s">
        <v>1</v>
      </c>
    </row>
    <row r="3" spans="1:12" s="32" customFormat="1" x14ac:dyDescent="0.25">
      <c r="A3" s="31">
        <v>37044</v>
      </c>
      <c r="B3" s="32" t="s">
        <v>4</v>
      </c>
      <c r="C3" s="31">
        <v>24233</v>
      </c>
      <c r="D3" s="32" t="s">
        <v>7</v>
      </c>
      <c r="E3" s="31">
        <v>40669</v>
      </c>
      <c r="F3" s="32" t="s">
        <v>5</v>
      </c>
      <c r="G3" s="31">
        <v>24233</v>
      </c>
      <c r="H3" s="32" t="s">
        <v>4</v>
      </c>
      <c r="I3" s="31">
        <v>40669</v>
      </c>
      <c r="J3" s="32" t="s">
        <v>5</v>
      </c>
      <c r="K3" s="31">
        <v>40669</v>
      </c>
      <c r="L3" s="32" t="s">
        <v>10</v>
      </c>
    </row>
    <row r="4" spans="1:12" x14ac:dyDescent="0.25">
      <c r="A4" s="1" t="s">
        <v>13</v>
      </c>
      <c r="B4" s="29" t="s">
        <v>12</v>
      </c>
      <c r="C4" s="2"/>
      <c r="D4" s="2"/>
      <c r="E4" s="2"/>
      <c r="F4" s="2"/>
      <c r="G4" s="2"/>
      <c r="H4" s="2"/>
    </row>
    <row r="5" spans="1:12" x14ac:dyDescent="0.25">
      <c r="A5" s="28">
        <f>IFERROR(INDEX('Import manuel'!$L$4:$V$7,MATCH(A3,Lst_date,0),1),"")</f>
        <v>25</v>
      </c>
      <c r="B5" s="30">
        <f>IFERROR(INDEX('Import manuel'!$L$4:$V$7,MATCH(A3,Lst_date,0),MATCH(B3,Lst_temp,0)),"")</f>
        <v>86</v>
      </c>
      <c r="C5" s="28">
        <f>IFERROR(INDEX('Import manuel'!$L$4:$V$7,MATCH(C3,Lst_date,0),1),"")</f>
        <v>24</v>
      </c>
      <c r="D5" s="30">
        <f>IFERROR(INDEX('Import manuel'!$L$4:$V$7,MATCH(C3,Lst_date,0),MATCH(D3,Lst_temp,0)),"")</f>
        <v>29</v>
      </c>
      <c r="E5" s="28">
        <f>IFERROR(INDEX('Import manuel'!$L$4:$V$7,MATCH(E3,Lst_date,0),1),"")</f>
        <v>26</v>
      </c>
      <c r="F5" s="30">
        <f>IFERROR(INDEX('Import manuel'!$L$4:$V$7,MATCH(E3,Lst_date,0),MATCH(F3,Lst_temp,0)),"")</f>
        <v>64</v>
      </c>
      <c r="G5" s="28">
        <f>IFERROR(INDEX('Import manuel'!$L$4:$V$7,MATCH(G3,Lst_date,0),1),"")</f>
        <v>24</v>
      </c>
      <c r="H5" s="30">
        <f>IFERROR(INDEX('Import manuel'!$L$4:$V$7,MATCH(G3,Lst_date,0),MATCH(H3,Lst_temp,0)),"")</f>
        <v>26</v>
      </c>
      <c r="I5" s="28">
        <f>IFERROR(INDEX('Import manuel'!$L$4:$V$7,MATCH(I3,Lst_date,0),1),"")</f>
        <v>26</v>
      </c>
      <c r="J5" s="30">
        <f>IFERROR(INDEX('Import manuel'!$L$4:$V$7,MATCH(I3,Lst_date,0),MATCH(J3,Lst_temp,0)),"")</f>
        <v>64</v>
      </c>
      <c r="K5" s="28">
        <f>IFERROR(INDEX('Import manuel'!$L$4:$V$7,MATCH(K3,Lst_date,0),1),"")</f>
        <v>26</v>
      </c>
      <c r="L5" s="30">
        <f>IFERROR(INDEX('Import manuel'!$L$4:$V$7,MATCH(K3,Lst_date,0),MATCH(L3,Lst_temp,0)),"")</f>
        <v>69</v>
      </c>
    </row>
    <row r="6" spans="1:12" x14ac:dyDescent="0.25">
      <c r="A6" s="26"/>
      <c r="B6" s="26"/>
      <c r="C6" s="26"/>
      <c r="D6" s="26"/>
      <c r="E6" s="26"/>
      <c r="F6" s="27"/>
      <c r="G6" s="26"/>
      <c r="H6" s="26"/>
      <c r="I6" s="26"/>
      <c r="J6" s="26"/>
      <c r="K6" s="26"/>
      <c r="L6" s="26"/>
    </row>
    <row r="7" spans="1:12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x14ac:dyDescent="0.25">
      <c r="A8" s="26"/>
      <c r="B8" s="26"/>
      <c r="C8" s="26"/>
      <c r="D8" s="26"/>
      <c r="E8" s="26"/>
      <c r="F8" s="27"/>
      <c r="G8" s="26"/>
      <c r="H8" s="26"/>
      <c r="I8" s="26"/>
      <c r="J8" s="26"/>
      <c r="K8" s="26"/>
      <c r="L8" s="26"/>
    </row>
    <row r="9" spans="1:12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</row>
    <row r="10" spans="1:12" x14ac:dyDescent="0.25">
      <c r="A10" s="26"/>
      <c r="B10" s="26"/>
      <c r="C10" s="26"/>
      <c r="D10" s="26"/>
      <c r="E10" s="26"/>
      <c r="F10" s="26"/>
      <c r="G10" s="27"/>
      <c r="H10" s="26"/>
      <c r="I10" s="26"/>
      <c r="J10" s="26"/>
      <c r="K10" s="26"/>
      <c r="L10" s="26"/>
    </row>
    <row r="11" spans="1:12" x14ac:dyDescent="0.25">
      <c r="A11" s="26"/>
      <c r="B11" s="26"/>
      <c r="C11" s="26"/>
      <c r="D11" s="26" t="s">
        <v>15</v>
      </c>
      <c r="E11" s="26" t="s">
        <v>14</v>
      </c>
      <c r="F11" s="26"/>
      <c r="G11" s="26"/>
      <c r="H11" s="26"/>
      <c r="I11" s="26"/>
      <c r="J11" s="26"/>
      <c r="K11" s="26"/>
      <c r="L11" s="26"/>
    </row>
    <row r="12" spans="1:12" x14ac:dyDescent="0.25">
      <c r="A12" s="26"/>
      <c r="B12" s="26"/>
      <c r="C12" s="26"/>
      <c r="D12" s="33">
        <v>26</v>
      </c>
      <c r="E12" s="34" t="str">
        <f>IFERROR(ROUNDUP(AVERAGEIF(transpose!A1:A6,Analyse!D12,transpose!B1:B6),2)&amp;" °C","pas de calcul possible !")</f>
        <v>65,67 °C</v>
      </c>
      <c r="F12" s="26"/>
      <c r="G12" s="26"/>
      <c r="I12" s="26"/>
      <c r="K12" s="26"/>
      <c r="L12" s="26"/>
    </row>
  </sheetData>
  <dataValidations count="4">
    <dataValidation type="list" allowBlank="1" showInputMessage="1" showErrorMessage="1" sqref="A3 C3 E3 G3 I3">
      <formula1>Lst_date</formula1>
    </dataValidation>
    <dataValidation type="list" allowBlank="1" showInputMessage="1" showErrorMessage="1" sqref="B3 D3 F3 H3 J3">
      <formula1>Lst_temp</formula1>
    </dataValidation>
    <dataValidation type="list" showInputMessage="1" showErrorMessage="1" sqref="L3">
      <formula1>Lst_temp</formula1>
    </dataValidation>
    <dataValidation type="list" sqref="K3">
      <formula1>Lst_date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'Import manuel'!$L$4:$L$7</xm:f>
          </x14:formula1>
          <xm:sqref>D12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E3" sqref="E3"/>
    </sheetView>
  </sheetViews>
  <sheetFormatPr baseColWidth="10" defaultRowHeight="15" x14ac:dyDescent="0.25"/>
  <sheetData>
    <row r="1" spans="1:2" x14ac:dyDescent="0.25">
      <c r="A1">
        <f>Analyse!A5</f>
        <v>25</v>
      </c>
      <c r="B1">
        <f>Analyse!B5</f>
        <v>86</v>
      </c>
    </row>
    <row r="2" spans="1:2" x14ac:dyDescent="0.25">
      <c r="A2">
        <f>Analyse!C$5</f>
        <v>24</v>
      </c>
      <c r="B2">
        <f>Analyse!D$5</f>
        <v>29</v>
      </c>
    </row>
    <row r="3" spans="1:2" x14ac:dyDescent="0.25">
      <c r="A3">
        <f>Analyse!E$5</f>
        <v>26</v>
      </c>
      <c r="B3">
        <f>Analyse!F$5</f>
        <v>64</v>
      </c>
    </row>
    <row r="4" spans="1:2" x14ac:dyDescent="0.25">
      <c r="A4">
        <f>Analyse!G5</f>
        <v>24</v>
      </c>
      <c r="B4">
        <f>Analyse!H5</f>
        <v>26</v>
      </c>
    </row>
    <row r="5" spans="1:2" x14ac:dyDescent="0.25">
      <c r="A5">
        <f>Analyse!I5</f>
        <v>26</v>
      </c>
      <c r="B5">
        <f>Analyse!J5</f>
        <v>64</v>
      </c>
    </row>
    <row r="6" spans="1:2" x14ac:dyDescent="0.25">
      <c r="A6">
        <f>Analyse!K5</f>
        <v>26</v>
      </c>
      <c r="B6">
        <f>Analyse!L5</f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BDD</vt:lpstr>
      <vt:lpstr>Import manuel</vt:lpstr>
      <vt:lpstr>Analyse</vt:lpstr>
      <vt:lpstr>transpose</vt:lpstr>
      <vt:lpstr>Lst_date</vt:lpstr>
      <vt:lpstr>Lst_temp</vt:lpstr>
      <vt:lpstr>Tab_temps</vt:lpstr>
    </vt:vector>
  </TitlesOfParts>
  <Company>Nom de votre société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Votre nom d'utilisateur</dc:creator>
  <cp:lastModifiedBy>alia</cp:lastModifiedBy>
  <dcterms:created xsi:type="dcterms:W3CDTF">2013-08-01T01:45:06Z</dcterms:created>
  <dcterms:modified xsi:type="dcterms:W3CDTF">2013-08-01T10:09:18Z</dcterms:modified>
</cp:coreProperties>
</file>