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activeTab="2"/>
  </bookViews>
  <sheets>
    <sheet name="machine 1" sheetId="1" r:id="rId1"/>
    <sheet name="machine 2" sheetId="4" r:id="rId2"/>
    <sheet name="machine 3" sheetId="5" r:id="rId3"/>
    <sheet name="liste" sheetId="2" r:id="rId4"/>
  </sheets>
  <definedNames>
    <definedName name="Calcul_Periode">liste!$A$1:$B$8</definedName>
  </definedNames>
  <calcPr calcId="152511"/>
  <fileRecoveryPr repairLoad="1"/>
</workbook>
</file>

<file path=xl/calcChain.xml><?xml version="1.0" encoding="utf-8"?>
<calcChain xmlns="http://schemas.openxmlformats.org/spreadsheetml/2006/main">
  <c r="F20" i="5" l="1"/>
  <c r="B20" i="5" s="1"/>
  <c r="BS12" i="5" l="1"/>
  <c r="BR12" i="5"/>
  <c r="BL12" i="5"/>
  <c r="BK12" i="5"/>
  <c r="BE12" i="5"/>
  <c r="BD12" i="5"/>
  <c r="AX12" i="5"/>
  <c r="AW12" i="5"/>
  <c r="AQ12" i="5"/>
  <c r="AP12" i="5"/>
  <c r="AJ12" i="5"/>
  <c r="AI12" i="5"/>
  <c r="AC12" i="5"/>
  <c r="AB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BS11" i="5"/>
  <c r="BR11" i="5"/>
  <c r="BL11" i="5"/>
  <c r="BK11" i="5"/>
  <c r="BE11" i="5"/>
  <c r="BD11" i="5"/>
  <c r="AX11" i="5"/>
  <c r="AW11" i="5"/>
  <c r="AQ11" i="5"/>
  <c r="AP11" i="5"/>
  <c r="AJ11" i="5"/>
  <c r="AI11" i="5"/>
  <c r="AC11" i="5"/>
  <c r="AB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BS10" i="5"/>
  <c r="BR10" i="5"/>
  <c r="BL10" i="5"/>
  <c r="BK10" i="5"/>
  <c r="BE10" i="5"/>
  <c r="BD10" i="5"/>
  <c r="AX10" i="5"/>
  <c r="AW10" i="5"/>
  <c r="AQ10" i="5"/>
  <c r="AP10" i="5"/>
  <c r="AJ10" i="5"/>
  <c r="AI10" i="5"/>
  <c r="AC10" i="5"/>
  <c r="AB10" i="5"/>
  <c r="V10" i="5"/>
  <c r="U10" i="5"/>
  <c r="S10" i="5"/>
  <c r="R10" i="5"/>
  <c r="Q10" i="5"/>
  <c r="P10" i="5"/>
  <c r="O10" i="5"/>
  <c r="N10" i="5"/>
  <c r="M10" i="5"/>
  <c r="L10" i="5"/>
  <c r="K10" i="5"/>
  <c r="J10" i="5"/>
  <c r="I10" i="5"/>
  <c r="BS9" i="5"/>
  <c r="BR9" i="5"/>
  <c r="BL9" i="5"/>
  <c r="BK9" i="5"/>
  <c r="BE9" i="5"/>
  <c r="BD9" i="5"/>
  <c r="AX9" i="5"/>
  <c r="AW9" i="5"/>
  <c r="AQ9" i="5"/>
  <c r="AP9" i="5"/>
  <c r="AJ9" i="5"/>
  <c r="AI9" i="5"/>
  <c r="AC9" i="5"/>
  <c r="AB9" i="5"/>
  <c r="V9" i="5"/>
  <c r="U9" i="5"/>
  <c r="R9" i="5"/>
  <c r="Q9" i="5"/>
  <c r="P9" i="5"/>
  <c r="O9" i="5"/>
  <c r="N9" i="5"/>
  <c r="M9" i="5"/>
  <c r="L9" i="5"/>
  <c r="K9" i="5"/>
  <c r="J9" i="5"/>
  <c r="I9" i="5"/>
  <c r="BS8" i="5"/>
  <c r="BR8" i="5"/>
  <c r="BL8" i="5"/>
  <c r="BK8" i="5"/>
  <c r="BE8" i="5"/>
  <c r="BD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BS7" i="5"/>
  <c r="BR7" i="5"/>
  <c r="BL7" i="5"/>
  <c r="BK7" i="5"/>
  <c r="BE7" i="5"/>
  <c r="BD7" i="5"/>
  <c r="AX7" i="5"/>
  <c r="AW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BS6" i="5"/>
  <c r="BR6" i="5"/>
  <c r="BL6" i="5"/>
  <c r="BK6" i="5"/>
  <c r="BE6" i="5"/>
  <c r="BD6" i="5"/>
  <c r="AX6" i="5"/>
  <c r="AW6" i="5"/>
  <c r="AQ6" i="5"/>
  <c r="AP6" i="5"/>
  <c r="AJ6" i="5"/>
  <c r="AI6" i="5"/>
  <c r="AC6" i="5"/>
  <c r="AB6" i="5"/>
  <c r="V6" i="5"/>
  <c r="U6" i="5"/>
  <c r="S6" i="5"/>
  <c r="R6" i="5"/>
  <c r="Q6" i="5"/>
  <c r="P6" i="5"/>
  <c r="O6" i="5"/>
  <c r="N6" i="5"/>
  <c r="M6" i="5"/>
  <c r="L6" i="5"/>
  <c r="K6" i="5"/>
  <c r="J6" i="5"/>
  <c r="I6" i="5"/>
  <c r="DB5" i="5"/>
  <c r="DA5" i="5"/>
  <c r="CU5" i="5"/>
  <c r="CT5" i="5"/>
  <c r="CN5" i="5"/>
  <c r="CM5" i="5"/>
  <c r="CG5" i="5"/>
  <c r="CF5" i="5"/>
  <c r="BZ5" i="5"/>
  <c r="BY5" i="5"/>
  <c r="BS5" i="5"/>
  <c r="BR5" i="5"/>
  <c r="BL5" i="5"/>
  <c r="BK5" i="5"/>
  <c r="BE5" i="5"/>
  <c r="BD5" i="5"/>
  <c r="AX5" i="5"/>
  <c r="AW5" i="5"/>
  <c r="AQ5" i="5"/>
  <c r="AP5" i="5"/>
  <c r="AJ5" i="5"/>
  <c r="AI5" i="5"/>
  <c r="AC5" i="5"/>
  <c r="AB5" i="5"/>
  <c r="V5" i="5"/>
  <c r="U5" i="5"/>
  <c r="P5" i="5"/>
  <c r="O5" i="5"/>
  <c r="N5" i="5"/>
  <c r="M5" i="5"/>
  <c r="L5" i="5"/>
  <c r="K5" i="5"/>
  <c r="J5" i="5"/>
  <c r="I5" i="5"/>
  <c r="BS9" i="4"/>
  <c r="BR9" i="4"/>
  <c r="BL9" i="4"/>
  <c r="BK9" i="4"/>
  <c r="BE9" i="4"/>
  <c r="BD9" i="4"/>
  <c r="AX9" i="4"/>
  <c r="AW9" i="4"/>
  <c r="AQ9" i="4"/>
  <c r="AP9" i="4"/>
  <c r="AJ9" i="4"/>
  <c r="AI9" i="4"/>
  <c r="AC9" i="4"/>
  <c r="AB9" i="4"/>
  <c r="V9" i="4"/>
  <c r="U9" i="4"/>
  <c r="R9" i="4"/>
  <c r="Q9" i="4"/>
  <c r="P9" i="4"/>
  <c r="O9" i="4"/>
  <c r="N9" i="4"/>
  <c r="M9" i="4"/>
  <c r="L9" i="4"/>
  <c r="K9" i="4"/>
  <c r="J9" i="4"/>
  <c r="I9" i="4"/>
  <c r="BS8" i="4"/>
  <c r="BR8" i="4"/>
  <c r="BL8" i="4"/>
  <c r="BK8" i="4"/>
  <c r="BE8" i="4"/>
  <c r="BD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BS7" i="4"/>
  <c r="BR7" i="4"/>
  <c r="BL7" i="4"/>
  <c r="BK7" i="4"/>
  <c r="BE7" i="4"/>
  <c r="BD7" i="4"/>
  <c r="AX7" i="4"/>
  <c r="AW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BS6" i="4"/>
  <c r="BR6" i="4"/>
  <c r="BL6" i="4"/>
  <c r="BK6" i="4"/>
  <c r="BE6" i="4"/>
  <c r="BD6" i="4"/>
  <c r="AX6" i="4"/>
  <c r="AW6" i="4"/>
  <c r="AQ6" i="4"/>
  <c r="AP6" i="4"/>
  <c r="AJ6" i="4"/>
  <c r="AI6" i="4"/>
  <c r="AC6" i="4"/>
  <c r="AB6" i="4"/>
  <c r="V6" i="4"/>
  <c r="U6" i="4"/>
  <c r="S6" i="4"/>
  <c r="R6" i="4"/>
  <c r="Q6" i="4"/>
  <c r="P6" i="4"/>
  <c r="O6" i="4"/>
  <c r="N6" i="4"/>
  <c r="M6" i="4"/>
  <c r="L6" i="4"/>
  <c r="K6" i="4"/>
  <c r="J6" i="4"/>
  <c r="I6" i="4"/>
  <c r="DB5" i="4"/>
  <c r="DA5" i="4"/>
  <c r="CU5" i="4"/>
  <c r="CT5" i="4"/>
  <c r="CN5" i="4"/>
  <c r="CM5" i="4"/>
  <c r="CG5" i="4"/>
  <c r="CF5" i="4"/>
  <c r="BZ5" i="4"/>
  <c r="BY5" i="4"/>
  <c r="BS5" i="4"/>
  <c r="BR5" i="4"/>
  <c r="BL5" i="4"/>
  <c r="BK5" i="4"/>
  <c r="BE5" i="4"/>
  <c r="BD5" i="4"/>
  <c r="AX5" i="4"/>
  <c r="AW5" i="4"/>
  <c r="AQ5" i="4"/>
  <c r="AP5" i="4"/>
  <c r="AJ5" i="4"/>
  <c r="AI5" i="4"/>
  <c r="AC5" i="4"/>
  <c r="AB5" i="4"/>
  <c r="V5" i="4"/>
  <c r="U5" i="4"/>
  <c r="P5" i="4"/>
  <c r="O5" i="4"/>
  <c r="N5" i="4"/>
  <c r="M5" i="4"/>
  <c r="L5" i="4"/>
  <c r="K5" i="4"/>
  <c r="J5" i="4"/>
  <c r="I5" i="4"/>
  <c r="Q5" i="5" l="1"/>
  <c r="R5" i="5" s="1"/>
  <c r="S5" i="5" s="1"/>
  <c r="T5" i="5" s="1"/>
  <c r="AV7" i="5"/>
  <c r="AY7" i="5" s="1"/>
  <c r="AY8" i="5"/>
  <c r="AZ8" i="5" s="1"/>
  <c r="S9" i="5"/>
  <c r="T9" i="5" s="1"/>
  <c r="T6" i="5"/>
  <c r="W6" i="5" s="1"/>
  <c r="X6" i="5" s="1"/>
  <c r="W11" i="5"/>
  <c r="X11" i="5" s="1"/>
  <c r="W12" i="5"/>
  <c r="X12" i="5" s="1"/>
  <c r="T10" i="5"/>
  <c r="W10" i="5" s="1"/>
  <c r="Q5" i="4"/>
  <c r="R5" i="4" s="1"/>
  <c r="AV7" i="4"/>
  <c r="AY7" i="4" s="1"/>
  <c r="AZ7" i="4" s="1"/>
  <c r="S9" i="4"/>
  <c r="T9" i="4" s="1"/>
  <c r="AY8" i="4"/>
  <c r="T6" i="4"/>
  <c r="BS14" i="1"/>
  <c r="BR14" i="1"/>
  <c r="BL14" i="1"/>
  <c r="BK14" i="1"/>
  <c r="BE14" i="1"/>
  <c r="BD14" i="1"/>
  <c r="AX14" i="1"/>
  <c r="AW14" i="1"/>
  <c r="AQ14" i="1"/>
  <c r="AP14" i="1"/>
  <c r="AJ14" i="1"/>
  <c r="AI14" i="1"/>
  <c r="AC14" i="1"/>
  <c r="AB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BS13" i="1"/>
  <c r="BR13" i="1"/>
  <c r="BL13" i="1"/>
  <c r="BK13" i="1"/>
  <c r="BE13" i="1"/>
  <c r="BD13" i="1"/>
  <c r="AX13" i="1"/>
  <c r="AW13" i="1"/>
  <c r="AQ13" i="1"/>
  <c r="AP13" i="1"/>
  <c r="AJ13" i="1"/>
  <c r="AI13" i="1"/>
  <c r="AC13" i="1"/>
  <c r="AB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BS12" i="1"/>
  <c r="BR12" i="1"/>
  <c r="BL12" i="1"/>
  <c r="BK12" i="1"/>
  <c r="BE12" i="1"/>
  <c r="BD12" i="1"/>
  <c r="AX12" i="1"/>
  <c r="AW12" i="1"/>
  <c r="AQ12" i="1"/>
  <c r="AP12" i="1"/>
  <c r="AJ12" i="1"/>
  <c r="AI12" i="1"/>
  <c r="AC12" i="1"/>
  <c r="AB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BS11" i="1"/>
  <c r="BR11" i="1"/>
  <c r="BL11" i="1"/>
  <c r="BK11" i="1"/>
  <c r="BE11" i="1"/>
  <c r="BD11" i="1"/>
  <c r="AX11" i="1"/>
  <c r="AW11" i="1"/>
  <c r="AQ11" i="1"/>
  <c r="AP11" i="1"/>
  <c r="AJ11" i="1"/>
  <c r="AI11" i="1"/>
  <c r="AC11" i="1"/>
  <c r="AB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BS10" i="1"/>
  <c r="BR10" i="1"/>
  <c r="BL10" i="1"/>
  <c r="BK10" i="1"/>
  <c r="BE10" i="1"/>
  <c r="BD10" i="1"/>
  <c r="AX10" i="1"/>
  <c r="AW10" i="1"/>
  <c r="AQ10" i="1"/>
  <c r="AP10" i="1"/>
  <c r="AJ10" i="1"/>
  <c r="AI10" i="1"/>
  <c r="AC10" i="1"/>
  <c r="AB10" i="1"/>
  <c r="V10" i="1"/>
  <c r="U10" i="1"/>
  <c r="S10" i="1"/>
  <c r="R10" i="1"/>
  <c r="Q10" i="1"/>
  <c r="P10" i="1"/>
  <c r="O10" i="1"/>
  <c r="N10" i="1"/>
  <c r="M10" i="1"/>
  <c r="L10" i="1"/>
  <c r="K10" i="1"/>
  <c r="J10" i="1"/>
  <c r="I10" i="1"/>
  <c r="BS9" i="1"/>
  <c r="BR9" i="1"/>
  <c r="BL9" i="1"/>
  <c r="BK9" i="1"/>
  <c r="BE9" i="1"/>
  <c r="BD9" i="1"/>
  <c r="AX9" i="1"/>
  <c r="AW9" i="1"/>
  <c r="AQ9" i="1"/>
  <c r="AP9" i="1"/>
  <c r="AJ9" i="1"/>
  <c r="AI9" i="1"/>
  <c r="AC9" i="1"/>
  <c r="AB9" i="1"/>
  <c r="V9" i="1"/>
  <c r="U9" i="1"/>
  <c r="R9" i="1"/>
  <c r="Q9" i="1"/>
  <c r="P9" i="1"/>
  <c r="O9" i="1"/>
  <c r="N9" i="1"/>
  <c r="M9" i="1"/>
  <c r="L9" i="1"/>
  <c r="K9" i="1"/>
  <c r="J9" i="1"/>
  <c r="I9" i="1"/>
  <c r="BS8" i="1"/>
  <c r="BR8" i="1"/>
  <c r="BL8" i="1"/>
  <c r="BK8" i="1"/>
  <c r="BE8" i="1"/>
  <c r="BD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BS7" i="1"/>
  <c r="BR7" i="1"/>
  <c r="BL7" i="1"/>
  <c r="BK7" i="1"/>
  <c r="BE7" i="1"/>
  <c r="BD7" i="1"/>
  <c r="AX7" i="1"/>
  <c r="AW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BS6" i="1"/>
  <c r="BR6" i="1"/>
  <c r="BL6" i="1"/>
  <c r="BK6" i="1"/>
  <c r="BE6" i="1"/>
  <c r="BD6" i="1"/>
  <c r="AX6" i="1"/>
  <c r="AW6" i="1"/>
  <c r="AQ6" i="1"/>
  <c r="AP6" i="1"/>
  <c r="AJ6" i="1"/>
  <c r="AI6" i="1"/>
  <c r="AC6" i="1"/>
  <c r="AB6" i="1"/>
  <c r="V6" i="1"/>
  <c r="U6" i="1"/>
  <c r="S6" i="1"/>
  <c r="R6" i="1"/>
  <c r="Q6" i="1"/>
  <c r="P6" i="1"/>
  <c r="O6" i="1"/>
  <c r="N6" i="1"/>
  <c r="M6" i="1"/>
  <c r="L6" i="1"/>
  <c r="K6" i="1"/>
  <c r="J6" i="1"/>
  <c r="I6" i="1"/>
  <c r="DB5" i="1"/>
  <c r="DA5" i="1"/>
  <c r="CU5" i="1"/>
  <c r="CT5" i="1"/>
  <c r="CN5" i="1"/>
  <c r="CM5" i="1"/>
  <c r="CG5" i="1"/>
  <c r="CF5" i="1"/>
  <c r="BZ5" i="1"/>
  <c r="BY5" i="1"/>
  <c r="BS5" i="1"/>
  <c r="BR5" i="1"/>
  <c r="BL5" i="1"/>
  <c r="BK5" i="1"/>
  <c r="BE5" i="1"/>
  <c r="BD5" i="1"/>
  <c r="AX5" i="1"/>
  <c r="AW5" i="1"/>
  <c r="AQ5" i="1"/>
  <c r="AP5" i="1"/>
  <c r="AJ5" i="1"/>
  <c r="AI5" i="1"/>
  <c r="AC5" i="1"/>
  <c r="AB5" i="1"/>
  <c r="V5" i="1"/>
  <c r="U5" i="1"/>
  <c r="P5" i="1"/>
  <c r="O5" i="1"/>
  <c r="N5" i="1"/>
  <c r="M5" i="1"/>
  <c r="L5" i="1"/>
  <c r="K5" i="1"/>
  <c r="J5" i="1"/>
  <c r="I5" i="1"/>
  <c r="AZ7" i="5" l="1"/>
  <c r="BA7" i="5" s="1"/>
  <c r="BB7" i="5" s="1"/>
  <c r="BC7" i="5" s="1"/>
  <c r="Y11" i="5"/>
  <c r="Z11" i="5" s="1"/>
  <c r="AA11" i="5" s="1"/>
  <c r="Y6" i="5"/>
  <c r="Z6" i="5" s="1"/>
  <c r="AA6" i="5" s="1"/>
  <c r="W5" i="5"/>
  <c r="X5" i="5" s="1"/>
  <c r="Y5" i="5" s="1"/>
  <c r="S5" i="4"/>
  <c r="T5" i="4" s="1"/>
  <c r="Y12" i="5"/>
  <c r="Z12" i="5" s="1"/>
  <c r="BA8" i="5"/>
  <c r="X10" i="5"/>
  <c r="W9" i="5"/>
  <c r="BA7" i="4"/>
  <c r="BB7" i="4" s="1"/>
  <c r="AZ8" i="4"/>
  <c r="BA8" i="4" s="1"/>
  <c r="W9" i="4"/>
  <c r="W6" i="4"/>
  <c r="X14" i="1"/>
  <c r="Y14" i="1" s="1"/>
  <c r="AY8" i="1"/>
  <c r="AZ8" i="1" s="1"/>
  <c r="S9" i="1"/>
  <c r="T9" i="1" s="1"/>
  <c r="T6" i="1"/>
  <c r="W6" i="1" s="1"/>
  <c r="W12" i="1"/>
  <c r="X12" i="1" s="1"/>
  <c r="W13" i="1"/>
  <c r="X13" i="1" s="1"/>
  <c r="Q5" i="1"/>
  <c r="R5" i="1" s="1"/>
  <c r="W11" i="1"/>
  <c r="X11" i="1" s="1"/>
  <c r="Y11" i="1" s="1"/>
  <c r="AV7" i="1"/>
  <c r="AY7" i="1" s="1"/>
  <c r="T10" i="1"/>
  <c r="AD11" i="5" l="1"/>
  <c r="AE11" i="5" s="1"/>
  <c r="AF11" i="5" s="1"/>
  <c r="BF7" i="5"/>
  <c r="BG7" i="5" s="1"/>
  <c r="W5" i="4"/>
  <c r="X5" i="4" s="1"/>
  <c r="Y10" i="5"/>
  <c r="BB8" i="5"/>
  <c r="AA12" i="5"/>
  <c r="X9" i="5"/>
  <c r="Y9" i="5" s="1"/>
  <c r="AD6" i="5"/>
  <c r="Z5" i="5"/>
  <c r="AA5" i="5" s="1"/>
  <c r="BC7" i="4"/>
  <c r="BF7" i="4" s="1"/>
  <c r="X6" i="4"/>
  <c r="BB8" i="4"/>
  <c r="X9" i="4"/>
  <c r="Y12" i="1"/>
  <c r="X6" i="1"/>
  <c r="Y6" i="1" s="1"/>
  <c r="S5" i="1"/>
  <c r="T5" i="1" s="1"/>
  <c r="W5" i="1" s="1"/>
  <c r="Y13" i="1"/>
  <c r="AZ7" i="1"/>
  <c r="Z11" i="1"/>
  <c r="AA11" i="1" s="1"/>
  <c r="BA8" i="1"/>
  <c r="W9" i="1"/>
  <c r="Z12" i="1"/>
  <c r="Z14" i="1"/>
  <c r="AA14" i="1" s="1"/>
  <c r="W10" i="1"/>
  <c r="AD12" i="5" l="1"/>
  <c r="Y5" i="4"/>
  <c r="Z5" i="4" s="1"/>
  <c r="AA5" i="4" s="1"/>
  <c r="Z10" i="5"/>
  <c r="AA10" i="5" s="1"/>
  <c r="BH7" i="5"/>
  <c r="BI7" i="5" s="1"/>
  <c r="BJ7" i="5" s="1"/>
  <c r="AD5" i="5"/>
  <c r="AE5" i="5" s="1"/>
  <c r="AE6" i="5"/>
  <c r="Z9" i="5"/>
  <c r="BC8" i="5"/>
  <c r="BF8" i="5" s="1"/>
  <c r="AG11" i="5"/>
  <c r="BG7" i="4"/>
  <c r="BH7" i="4" s="1"/>
  <c r="BI7" i="4" s="1"/>
  <c r="BJ7" i="4" s="1"/>
  <c r="BC8" i="4"/>
  <c r="BF8" i="4" s="1"/>
  <c r="Y6" i="4"/>
  <c r="Z6" i="4" s="1"/>
  <c r="Y9" i="4"/>
  <c r="Z9" i="4" s="1"/>
  <c r="X5" i="1"/>
  <c r="Y5" i="1" s="1"/>
  <c r="Z6" i="1"/>
  <c r="AA6" i="1" s="1"/>
  <c r="BB8" i="1"/>
  <c r="X9" i="1"/>
  <c r="AA12" i="1"/>
  <c r="Z13" i="1"/>
  <c r="AD14" i="1"/>
  <c r="AE14" i="1" s="1"/>
  <c r="BA7" i="1"/>
  <c r="AD11" i="1"/>
  <c r="AE11" i="1" s="1"/>
  <c r="X10" i="1"/>
  <c r="AD5" i="4" l="1"/>
  <c r="AE5" i="4" s="1"/>
  <c r="AD10" i="5"/>
  <c r="AE10" i="5" s="1"/>
  <c r="AE12" i="5"/>
  <c r="AF12" i="5" s="1"/>
  <c r="AA9" i="5"/>
  <c r="AD9" i="5" s="1"/>
  <c r="AE9" i="5" s="1"/>
  <c r="AF5" i="5"/>
  <c r="AG5" i="5" s="1"/>
  <c r="BM7" i="5"/>
  <c r="BN7" i="5" s="1"/>
  <c r="AH11" i="5"/>
  <c r="AK11" i="5" s="1"/>
  <c r="BG8" i="5"/>
  <c r="AF6" i="5"/>
  <c r="AA9" i="4"/>
  <c r="BG8" i="4"/>
  <c r="BH8" i="4" s="1"/>
  <c r="AA6" i="4"/>
  <c r="BM7" i="4"/>
  <c r="AD6" i="1"/>
  <c r="AE6" i="1" s="1"/>
  <c r="AF6" i="1" s="1"/>
  <c r="AG6" i="1" s="1"/>
  <c r="BB7" i="1"/>
  <c r="BC7" i="1" s="1"/>
  <c r="Z5" i="1"/>
  <c r="AA5" i="1" s="1"/>
  <c r="Y9" i="1"/>
  <c r="Z9" i="1" s="1"/>
  <c r="AD12" i="1"/>
  <c r="BC8" i="1"/>
  <c r="AF11" i="1"/>
  <c r="AG11" i="1" s="1"/>
  <c r="AH11" i="1" s="1"/>
  <c r="AA13" i="1"/>
  <c r="Y10" i="1"/>
  <c r="AF14" i="1"/>
  <c r="AF5" i="4" l="1"/>
  <c r="AG5" i="4" s="1"/>
  <c r="AH5" i="4" s="1"/>
  <c r="AF10" i="5"/>
  <c r="AG10" i="5" s="1"/>
  <c r="AH10" i="5" s="1"/>
  <c r="AK10" i="5" s="1"/>
  <c r="AG12" i="5"/>
  <c r="AH12" i="5" s="1"/>
  <c r="AH5" i="5"/>
  <c r="AK5" i="5" s="1"/>
  <c r="BH8" i="5"/>
  <c r="AG6" i="5"/>
  <c r="AL11" i="5"/>
  <c r="BO7" i="5"/>
  <c r="AF9" i="5"/>
  <c r="BN7" i="4"/>
  <c r="BO7" i="4" s="1"/>
  <c r="BI8" i="4"/>
  <c r="AD9" i="4"/>
  <c r="AE9" i="4" s="1"/>
  <c r="AD6" i="4"/>
  <c r="AH6" i="1"/>
  <c r="AD13" i="1"/>
  <c r="AE13" i="1" s="1"/>
  <c r="AD5" i="1"/>
  <c r="AE5" i="1" s="1"/>
  <c r="BF8" i="1"/>
  <c r="BG8" i="1" s="1"/>
  <c r="BH8" i="1" s="1"/>
  <c r="AE12" i="1"/>
  <c r="AF12" i="1" s="1"/>
  <c r="Z10" i="1"/>
  <c r="AK11" i="1"/>
  <c r="AA9" i="1"/>
  <c r="BF7" i="1"/>
  <c r="AG14" i="1"/>
  <c r="AK5" i="4" l="1"/>
  <c r="AL5" i="4" s="1"/>
  <c r="AM5" i="4" s="1"/>
  <c r="AK12" i="5"/>
  <c r="AL12" i="5" s="1"/>
  <c r="AM12" i="5" s="1"/>
  <c r="AL5" i="5"/>
  <c r="AM5" i="5" s="1"/>
  <c r="BP7" i="5"/>
  <c r="BQ7" i="5" s="1"/>
  <c r="BT7" i="5" s="1"/>
  <c r="AL10" i="5"/>
  <c r="AM10" i="5" s="1"/>
  <c r="AM11" i="5"/>
  <c r="AG9" i="5"/>
  <c r="AH6" i="5"/>
  <c r="BI8" i="5"/>
  <c r="BP7" i="4"/>
  <c r="BQ7" i="4" s="1"/>
  <c r="BJ8" i="4"/>
  <c r="AE6" i="4"/>
  <c r="AF9" i="4"/>
  <c r="AG9" i="4" s="1"/>
  <c r="AF13" i="1"/>
  <c r="AG13" i="1" s="1"/>
  <c r="AK6" i="1"/>
  <c r="AL6" i="1" s="1"/>
  <c r="AF5" i="1"/>
  <c r="AG5" i="1" s="1"/>
  <c r="AG12" i="1"/>
  <c r="AA10" i="1"/>
  <c r="AH14" i="1"/>
  <c r="BI8" i="1"/>
  <c r="BJ8" i="1" s="1"/>
  <c r="AD9" i="1"/>
  <c r="BG7" i="1"/>
  <c r="BH7" i="1" s="1"/>
  <c r="AL11" i="1"/>
  <c r="AN12" i="5" l="1"/>
  <c r="AO12" i="5" s="1"/>
  <c r="AN5" i="5"/>
  <c r="AO5" i="5" s="1"/>
  <c r="AR5" i="5" s="1"/>
  <c r="AN10" i="5"/>
  <c r="AH9" i="5"/>
  <c r="BJ8" i="5"/>
  <c r="AK6" i="5"/>
  <c r="AN11" i="5"/>
  <c r="BT7" i="4"/>
  <c r="AH9" i="4"/>
  <c r="AK9" i="4" s="1"/>
  <c r="AL9" i="4" s="1"/>
  <c r="AF6" i="4"/>
  <c r="BM8" i="4"/>
  <c r="AN5" i="4"/>
  <c r="AE9" i="1"/>
  <c r="AF9" i="1" s="1"/>
  <c r="AG9" i="1" s="1"/>
  <c r="AD10" i="1"/>
  <c r="AE10" i="1" s="1"/>
  <c r="AM6" i="1"/>
  <c r="AH13" i="1"/>
  <c r="AK13" i="1" s="1"/>
  <c r="AL13" i="1" s="1"/>
  <c r="BM8" i="1"/>
  <c r="BN8" i="1" s="1"/>
  <c r="AM11" i="1"/>
  <c r="BI7" i="1"/>
  <c r="AH5" i="1"/>
  <c r="AK5" i="1" s="1"/>
  <c r="AH12" i="1"/>
  <c r="AK12" i="1" s="1"/>
  <c r="AK14" i="1"/>
  <c r="AR12" i="5" l="1"/>
  <c r="AS12" i="5" s="1"/>
  <c r="AO10" i="5"/>
  <c r="AR10" i="5" s="1"/>
  <c r="BM8" i="5"/>
  <c r="BN8" i="5" s="1"/>
  <c r="AO11" i="5"/>
  <c r="AL6" i="5"/>
  <c r="AK9" i="5"/>
  <c r="AL9" i="5" s="1"/>
  <c r="AS5" i="5"/>
  <c r="BN8" i="4"/>
  <c r="AO5" i="4"/>
  <c r="AG6" i="4"/>
  <c r="AM9" i="4"/>
  <c r="AF10" i="1"/>
  <c r="AG10" i="1" s="1"/>
  <c r="AH10" i="1" s="1"/>
  <c r="AH9" i="1"/>
  <c r="AK9" i="1" s="1"/>
  <c r="AM13" i="1"/>
  <c r="AN13" i="1" s="1"/>
  <c r="AO13" i="1" s="1"/>
  <c r="AN6" i="1"/>
  <c r="BO8" i="1"/>
  <c r="AL12" i="1"/>
  <c r="AM12" i="1" s="1"/>
  <c r="AN12" i="1" s="1"/>
  <c r="AL5" i="1"/>
  <c r="AM5" i="1" s="1"/>
  <c r="AN11" i="1"/>
  <c r="AL14" i="1"/>
  <c r="BJ7" i="1"/>
  <c r="AM6" i="5" l="1"/>
  <c r="AT5" i="5"/>
  <c r="AS10" i="5"/>
  <c r="BO8" i="5"/>
  <c r="AM9" i="5"/>
  <c r="AT12" i="5"/>
  <c r="AU12" i="5" s="1"/>
  <c r="AR11" i="5"/>
  <c r="AH6" i="4"/>
  <c r="AN9" i="4"/>
  <c r="AR5" i="4"/>
  <c r="AS5" i="4" s="1"/>
  <c r="BO8" i="4"/>
  <c r="BP8" i="4" s="1"/>
  <c r="BQ8" i="4" s="1"/>
  <c r="BP8" i="1"/>
  <c r="BQ8" i="1" s="1"/>
  <c r="BT8" i="1" s="1"/>
  <c r="AO6" i="1"/>
  <c r="AR6" i="1" s="1"/>
  <c r="AS6" i="1" s="1"/>
  <c r="AK10" i="1"/>
  <c r="AL10" i="1" s="1"/>
  <c r="BM7" i="1"/>
  <c r="BN7" i="1" s="1"/>
  <c r="BO7" i="1" s="1"/>
  <c r="AO12" i="1"/>
  <c r="AM14" i="1"/>
  <c r="AN14" i="1" s="1"/>
  <c r="AN5" i="1"/>
  <c r="AO11" i="1"/>
  <c r="AR13" i="1"/>
  <c r="AS13" i="1" s="1"/>
  <c r="AL9" i="1"/>
  <c r="BP8" i="5" l="1"/>
  <c r="AU5" i="5"/>
  <c r="AS11" i="5"/>
  <c r="AN6" i="5"/>
  <c r="AN9" i="5"/>
  <c r="AV12" i="5"/>
  <c r="AT10" i="5"/>
  <c r="BT8" i="4"/>
  <c r="AK6" i="4"/>
  <c r="AO9" i="4"/>
  <c r="AT5" i="4"/>
  <c r="AU5" i="4" s="1"/>
  <c r="BP7" i="1"/>
  <c r="BQ7" i="1" s="1"/>
  <c r="BT7" i="1" s="1"/>
  <c r="AT6" i="1"/>
  <c r="AU6" i="1" s="1"/>
  <c r="AM9" i="1"/>
  <c r="AR12" i="1"/>
  <c r="AS12" i="1" s="1"/>
  <c r="AT12" i="1" s="1"/>
  <c r="AR11" i="1"/>
  <c r="AS11" i="1" s="1"/>
  <c r="AO5" i="1"/>
  <c r="AM10" i="1"/>
  <c r="AT13" i="1"/>
  <c r="AU13" i="1" s="1"/>
  <c r="AO14" i="1"/>
  <c r="AR14" i="1" s="1"/>
  <c r="AO6" i="5" l="1"/>
  <c r="AR6" i="5" s="1"/>
  <c r="AO9" i="5"/>
  <c r="AR9" i="5" s="1"/>
  <c r="BQ8" i="5"/>
  <c r="BT8" i="5" s="1"/>
  <c r="AT11" i="5"/>
  <c r="AY12" i="5"/>
  <c r="AU10" i="5"/>
  <c r="AV10" i="5" s="1"/>
  <c r="AV5" i="5"/>
  <c r="AV5" i="4"/>
  <c r="AY5" i="4" s="1"/>
  <c r="AZ5" i="4" s="1"/>
  <c r="AR9" i="4"/>
  <c r="AS9" i="4" s="1"/>
  <c r="AL6" i="4"/>
  <c r="AV6" i="1"/>
  <c r="AY6" i="1" s="1"/>
  <c r="AV13" i="1"/>
  <c r="AY13" i="1" s="1"/>
  <c r="AT11" i="1"/>
  <c r="AR5" i="1"/>
  <c r="AN9" i="1"/>
  <c r="AN10" i="1"/>
  <c r="AO10" i="1" s="1"/>
  <c r="AR10" i="1" s="1"/>
  <c r="AS14" i="1"/>
  <c r="AU12" i="1"/>
  <c r="AS9" i="5" l="1"/>
  <c r="AT9" i="5" s="1"/>
  <c r="AS6" i="5"/>
  <c r="AT6" i="5" s="1"/>
  <c r="AU6" i="5" s="1"/>
  <c r="AU11" i="5"/>
  <c r="AZ12" i="5"/>
  <c r="BA12" i="5" s="1"/>
  <c r="AY10" i="5"/>
  <c r="AY5" i="5"/>
  <c r="AM6" i="4"/>
  <c r="AT9" i="4"/>
  <c r="BA5" i="4"/>
  <c r="BB5" i="4" s="1"/>
  <c r="AZ6" i="1"/>
  <c r="BA6" i="1" s="1"/>
  <c r="AV12" i="1"/>
  <c r="AY12" i="1" s="1"/>
  <c r="AZ12" i="1" s="1"/>
  <c r="BA12" i="1" s="1"/>
  <c r="AS10" i="1"/>
  <c r="AT14" i="1"/>
  <c r="AU14" i="1" s="1"/>
  <c r="AS5" i="1"/>
  <c r="AZ13" i="1"/>
  <c r="BA13" i="1" s="1"/>
  <c r="AU11" i="1"/>
  <c r="AV11" i="1" s="1"/>
  <c r="AO9" i="1"/>
  <c r="AR9" i="1" s="1"/>
  <c r="AU9" i="5" l="1"/>
  <c r="AV9" i="5" s="1"/>
  <c r="AY9" i="5" s="1"/>
  <c r="AV11" i="5"/>
  <c r="AY11" i="5" s="1"/>
  <c r="AZ10" i="5"/>
  <c r="BA10" i="5" s="1"/>
  <c r="AZ5" i="5"/>
  <c r="AV6" i="5"/>
  <c r="BB12" i="5"/>
  <c r="BC12" i="5" s="1"/>
  <c r="BC5" i="4"/>
  <c r="BF5" i="4" s="1"/>
  <c r="BG5" i="4" s="1"/>
  <c r="AU9" i="4"/>
  <c r="AV9" i="4" s="1"/>
  <c r="AN6" i="4"/>
  <c r="AY11" i="1"/>
  <c r="AZ11" i="1" s="1"/>
  <c r="BA11" i="1" s="1"/>
  <c r="BB11" i="1" s="1"/>
  <c r="BB6" i="1"/>
  <c r="BC6" i="1" s="1"/>
  <c r="BF6" i="1" s="1"/>
  <c r="AV14" i="1"/>
  <c r="AT5" i="1"/>
  <c r="AU5" i="1" s="1"/>
  <c r="BB13" i="1"/>
  <c r="BC13" i="1" s="1"/>
  <c r="AT10" i="1"/>
  <c r="AU10" i="1" s="1"/>
  <c r="BB12" i="1"/>
  <c r="AS9" i="1"/>
  <c r="AZ11" i="5" l="1"/>
  <c r="BA11" i="5" s="1"/>
  <c r="AY6" i="5"/>
  <c r="AZ9" i="5"/>
  <c r="BF12" i="5"/>
  <c r="BG12" i="5" s="1"/>
  <c r="BA5" i="5"/>
  <c r="BB10" i="5"/>
  <c r="AY9" i="4"/>
  <c r="AZ9" i="4" s="1"/>
  <c r="BH5" i="4"/>
  <c r="AO6" i="4"/>
  <c r="AR6" i="4" s="1"/>
  <c r="AS6" i="4" s="1"/>
  <c r="BG6" i="1"/>
  <c r="AT9" i="1"/>
  <c r="BF13" i="1"/>
  <c r="BC11" i="1"/>
  <c r="BC12" i="1"/>
  <c r="AV10" i="1"/>
  <c r="AY10" i="1" s="1"/>
  <c r="AV5" i="1"/>
  <c r="AY14" i="1"/>
  <c r="BB11" i="5" l="1"/>
  <c r="BC11" i="5" s="1"/>
  <c r="BH12" i="5"/>
  <c r="BI12" i="5" s="1"/>
  <c r="BJ12" i="5" s="1"/>
  <c r="BC10" i="5"/>
  <c r="BF10" i="5" s="1"/>
  <c r="AZ6" i="5"/>
  <c r="BA9" i="5"/>
  <c r="BB5" i="5"/>
  <c r="BC5" i="5" s="1"/>
  <c r="AT6" i="4"/>
  <c r="BA9" i="4"/>
  <c r="BB9" i="4" s="1"/>
  <c r="BI5" i="4"/>
  <c r="BH6" i="1"/>
  <c r="BI6" i="1" s="1"/>
  <c r="AZ10" i="1"/>
  <c r="BA10" i="1" s="1"/>
  <c r="BF12" i="1"/>
  <c r="BG12" i="1" s="1"/>
  <c r="BG13" i="1"/>
  <c r="AU9" i="1"/>
  <c r="AV9" i="1" s="1"/>
  <c r="AZ14" i="1"/>
  <c r="BA14" i="1" s="1"/>
  <c r="BB14" i="1" s="1"/>
  <c r="BF11" i="1"/>
  <c r="AY5" i="1"/>
  <c r="BG10" i="5" l="1"/>
  <c r="BH10" i="5" s="1"/>
  <c r="BA6" i="5"/>
  <c r="BB9" i="5"/>
  <c r="BM12" i="5"/>
  <c r="BN12" i="5" s="1"/>
  <c r="BO12" i="5" s="1"/>
  <c r="BF5" i="5"/>
  <c r="BF11" i="5"/>
  <c r="BG11" i="5" s="1"/>
  <c r="BC9" i="4"/>
  <c r="BF9" i="4" s="1"/>
  <c r="AU6" i="4"/>
  <c r="BJ5" i="4"/>
  <c r="BM5" i="4" s="1"/>
  <c r="BJ6" i="1"/>
  <c r="AY9" i="1"/>
  <c r="AZ9" i="1" s="1"/>
  <c r="BH12" i="1"/>
  <c r="BI12" i="1" s="1"/>
  <c r="BH13" i="1"/>
  <c r="BB10" i="1"/>
  <c r="BC10" i="1" s="1"/>
  <c r="BG11" i="1"/>
  <c r="BC14" i="1"/>
  <c r="BF14" i="1" s="1"/>
  <c r="AZ5" i="1"/>
  <c r="BA5" i="1" s="1"/>
  <c r="BC9" i="5" l="1"/>
  <c r="BP12" i="5"/>
  <c r="BH11" i="5"/>
  <c r="BG5" i="5"/>
  <c r="BI10" i="5"/>
  <c r="BJ10" i="5" s="1"/>
  <c r="BB6" i="5"/>
  <c r="BI11" i="5"/>
  <c r="AV6" i="4"/>
  <c r="BN5" i="4"/>
  <c r="BO5" i="4" s="1"/>
  <c r="BG9" i="4"/>
  <c r="BH9" i="4" s="1"/>
  <c r="BM6" i="1"/>
  <c r="BN6" i="1" s="1"/>
  <c r="BJ12" i="1"/>
  <c r="BM12" i="1" s="1"/>
  <c r="BF10" i="1"/>
  <c r="BG10" i="1" s="1"/>
  <c r="BI13" i="1"/>
  <c r="BB5" i="1"/>
  <c r="BC5" i="1" s="1"/>
  <c r="BG14" i="1"/>
  <c r="BA9" i="1"/>
  <c r="BH11" i="1"/>
  <c r="BI11" i="1" s="1"/>
  <c r="BC6" i="5" l="1"/>
  <c r="BH5" i="5"/>
  <c r="BM10" i="5"/>
  <c r="BQ12" i="5"/>
  <c r="BT12" i="5" s="1"/>
  <c r="BJ11" i="5"/>
  <c r="BM11" i="5" s="1"/>
  <c r="BF9" i="5"/>
  <c r="BG9" i="5" s="1"/>
  <c r="BI9" i="4"/>
  <c r="BJ9" i="4" s="1"/>
  <c r="BM9" i="4" s="1"/>
  <c r="AY6" i="4"/>
  <c r="AZ6" i="4" s="1"/>
  <c r="BP5" i="4"/>
  <c r="BQ5" i="4" s="1"/>
  <c r="BO6" i="1"/>
  <c r="BP6" i="1" s="1"/>
  <c r="BH10" i="1"/>
  <c r="BI10" i="1" s="1"/>
  <c r="BF5" i="1"/>
  <c r="BG5" i="1" s="1"/>
  <c r="BN12" i="1"/>
  <c r="BJ13" i="1"/>
  <c r="BB9" i="1"/>
  <c r="BH14" i="1"/>
  <c r="BJ11" i="1"/>
  <c r="BH9" i="5" l="1"/>
  <c r="BN10" i="5"/>
  <c r="BN11" i="5"/>
  <c r="BO11" i="5" s="1"/>
  <c r="BP11" i="5" s="1"/>
  <c r="BI5" i="5"/>
  <c r="BF6" i="5"/>
  <c r="BA6" i="4"/>
  <c r="BT5" i="4"/>
  <c r="BN9" i="4"/>
  <c r="BQ6" i="1"/>
  <c r="BT6" i="1" s="1"/>
  <c r="BH5" i="1"/>
  <c r="BI5" i="1" s="1"/>
  <c r="BC9" i="1"/>
  <c r="BF9" i="1" s="1"/>
  <c r="BO12" i="1"/>
  <c r="BP12" i="1" s="1"/>
  <c r="BI14" i="1"/>
  <c r="BJ14" i="1" s="1"/>
  <c r="BJ10" i="1"/>
  <c r="BM13" i="1"/>
  <c r="BM11" i="1"/>
  <c r="BQ11" i="5" l="1"/>
  <c r="BT11" i="5" s="1"/>
  <c r="BG6" i="5"/>
  <c r="BH6" i="5" s="1"/>
  <c r="BI6" i="5" s="1"/>
  <c r="BJ6" i="5" s="1"/>
  <c r="BM6" i="5" s="1"/>
  <c r="BN6" i="5" s="1"/>
  <c r="BI9" i="5"/>
  <c r="BJ9" i="5" s="1"/>
  <c r="BJ5" i="5"/>
  <c r="BO10" i="5"/>
  <c r="BP10" i="5" s="1"/>
  <c r="BU5" i="4"/>
  <c r="BV5" i="4" s="1"/>
  <c r="BB6" i="4"/>
  <c r="BO9" i="4"/>
  <c r="BP9" i="4" s="1"/>
  <c r="BQ9" i="4" s="1"/>
  <c r="BQ12" i="1"/>
  <c r="BT12" i="1" s="1"/>
  <c r="BG9" i="1"/>
  <c r="BH9" i="1" s="1"/>
  <c r="BI9" i="1" s="1"/>
  <c r="BN11" i="1"/>
  <c r="BO11" i="1" s="1"/>
  <c r="BN13" i="1"/>
  <c r="BO13" i="1" s="1"/>
  <c r="BM10" i="1"/>
  <c r="BN10" i="1" s="1"/>
  <c r="BM14" i="1"/>
  <c r="BJ5" i="1"/>
  <c r="BQ10" i="5" l="1"/>
  <c r="BT10" i="5" s="1"/>
  <c r="BM9" i="5"/>
  <c r="BN9" i="5" s="1"/>
  <c r="BO6" i="5"/>
  <c r="BP6" i="5" s="1"/>
  <c r="BM5" i="5"/>
  <c r="BT9" i="4"/>
  <c r="BC6" i="4"/>
  <c r="BW5" i="4"/>
  <c r="BP13" i="1"/>
  <c r="BQ13" i="1" s="1"/>
  <c r="BN14" i="1"/>
  <c r="BJ9" i="1"/>
  <c r="BM9" i="1" s="1"/>
  <c r="BM5" i="1"/>
  <c r="BP11" i="1"/>
  <c r="BO10" i="1"/>
  <c r="BO9" i="5" l="1"/>
  <c r="BP9" i="5" s="1"/>
  <c r="BQ6" i="5"/>
  <c r="BT6" i="5" s="1"/>
  <c r="BN5" i="5"/>
  <c r="BO5" i="5" s="1"/>
  <c r="BX5" i="4"/>
  <c r="BF6" i="4"/>
  <c r="BP10" i="1"/>
  <c r="BQ10" i="1" s="1"/>
  <c r="BT10" i="1" s="1"/>
  <c r="BN9" i="1"/>
  <c r="BO9" i="1" s="1"/>
  <c r="BP9" i="1" s="1"/>
  <c r="BT13" i="1"/>
  <c r="BQ11" i="1"/>
  <c r="BT11" i="1" s="1"/>
  <c r="BN5" i="1"/>
  <c r="BO14" i="1"/>
  <c r="BP14" i="1" s="1"/>
  <c r="BQ14" i="1" s="1"/>
  <c r="BT14" i="1" s="1"/>
  <c r="BP5" i="5" l="1"/>
  <c r="BQ5" i="5" s="1"/>
  <c r="BQ9" i="5"/>
  <c r="BT9" i="5" s="1"/>
  <c r="BG6" i="4"/>
  <c r="CA5" i="4"/>
  <c r="BO5" i="1"/>
  <c r="BP5" i="1" s="1"/>
  <c r="BQ9" i="1"/>
  <c r="BT9" i="1" s="1"/>
  <c r="BT5" i="5" l="1"/>
  <c r="BH6" i="4"/>
  <c r="CB5" i="4"/>
  <c r="CC5" i="4" s="1"/>
  <c r="BQ5" i="1"/>
  <c r="BU5" i="5" l="1"/>
  <c r="BI6" i="4"/>
  <c r="CD5" i="4"/>
  <c r="CE5" i="4" s="1"/>
  <c r="BT5" i="1"/>
  <c r="BV5" i="5" l="1"/>
  <c r="BW5" i="5" s="1"/>
  <c r="CH5" i="4"/>
  <c r="CI5" i="4" s="1"/>
  <c r="BJ6" i="4"/>
  <c r="BM6" i="4" s="1"/>
  <c r="BN6" i="4" s="1"/>
  <c r="BO6" i="4" s="1"/>
  <c r="BP6" i="4" s="1"/>
  <c r="BQ6" i="4" s="1"/>
  <c r="BU5" i="1"/>
  <c r="BV5" i="1" s="1"/>
  <c r="BX5" i="5" l="1"/>
  <c r="CA5" i="5" s="1"/>
  <c r="CJ5" i="4"/>
  <c r="CK5" i="4" s="1"/>
  <c r="BT6" i="4"/>
  <c r="BW5" i="1"/>
  <c r="BX5" i="1" s="1"/>
  <c r="CB5" i="5" l="1"/>
  <c r="CC5" i="5" s="1"/>
  <c r="CL5" i="4"/>
  <c r="CO5" i="4" s="1"/>
  <c r="CP5" i="4" s="1"/>
  <c r="CQ5" i="4" s="1"/>
  <c r="CR5" i="4" s="1"/>
  <c r="CA5" i="1"/>
  <c r="CB5" i="1" s="1"/>
  <c r="CD5" i="5" l="1"/>
  <c r="CE5" i="5" s="1"/>
  <c r="CS5" i="4"/>
  <c r="CV5" i="4" s="1"/>
  <c r="CC5" i="1"/>
  <c r="CH5" i="5" l="1"/>
  <c r="CI5" i="5" s="1"/>
  <c r="CW5" i="4"/>
  <c r="CX5" i="4" s="1"/>
  <c r="CD5" i="1"/>
  <c r="CE5" i="1" s="1"/>
  <c r="CJ5" i="5" l="1"/>
  <c r="CK5" i="5" s="1"/>
  <c r="CY5" i="4"/>
  <c r="CZ5" i="4" s="1"/>
  <c r="CH5" i="1"/>
  <c r="CI5" i="1" s="1"/>
  <c r="CL5" i="5" l="1"/>
  <c r="CO5" i="5" s="1"/>
  <c r="DC5" i="4"/>
  <c r="DD5" i="4" s="1"/>
  <c r="CJ5" i="1"/>
  <c r="CK5" i="1" s="1"/>
  <c r="CP5" i="5" l="1"/>
  <c r="CQ5" i="5" s="1"/>
  <c r="CL5" i="1"/>
  <c r="CO5" i="1" s="1"/>
  <c r="CP5" i="1" s="1"/>
  <c r="CR5" i="5" l="1"/>
  <c r="CS5" i="5" s="1"/>
  <c r="CQ5" i="1"/>
  <c r="CR5" i="1" s="1"/>
  <c r="CV5" i="5" l="1"/>
  <c r="CW5" i="5" s="1"/>
  <c r="CS5" i="1"/>
  <c r="CV5" i="1" s="1"/>
  <c r="CX5" i="5" l="1"/>
  <c r="CY5" i="5" s="1"/>
  <c r="CW5" i="1"/>
  <c r="CZ5" i="5" l="1"/>
  <c r="DC5" i="5" s="1"/>
  <c r="DD5" i="5" s="1"/>
  <c r="CX5" i="1"/>
  <c r="CY5" i="1" l="1"/>
  <c r="CZ5" i="1" l="1"/>
  <c r="DC5" i="1" s="1"/>
  <c r="DD5" i="1" l="1"/>
</calcChain>
</file>

<file path=xl/sharedStrings.xml><?xml version="1.0" encoding="utf-8"?>
<sst xmlns="http://schemas.openxmlformats.org/spreadsheetml/2006/main" count="131" uniqueCount="43">
  <si>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</si>
  <si>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</si>
  <si>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</si>
  <si>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</si>
  <si>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</si>
  <si>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</si>
  <si>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</si>
  <si>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</si>
  <si>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</si>
  <si>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sous ensemble</t>
  </si>
  <si>
    <t xml:space="preserve">lieu </t>
  </si>
  <si>
    <t>fiche de suivi</t>
  </si>
  <si>
    <t>preventif</t>
  </si>
  <si>
    <t>heure</t>
  </si>
  <si>
    <t>date début</t>
  </si>
  <si>
    <t>durée en jour</t>
  </si>
  <si>
    <t>périodicité</t>
  </si>
  <si>
    <t>moteur 004</t>
  </si>
  <si>
    <t>suivi moteur</t>
  </si>
  <si>
    <t>dépoussiérage</t>
  </si>
  <si>
    <t>hebdo</t>
  </si>
  <si>
    <t>moteur 009</t>
  </si>
  <si>
    <t>moteur M ---</t>
  </si>
  <si>
    <t>Quai</t>
  </si>
  <si>
    <t>C0101ACH314</t>
  </si>
  <si>
    <t>Quai 2</t>
  </si>
  <si>
    <t>C0101RDC313</t>
  </si>
  <si>
    <t>C0101BCH312</t>
  </si>
  <si>
    <t>C0101RDC311</t>
  </si>
  <si>
    <t>C0101ACH315</t>
  </si>
  <si>
    <t>Quai 1</t>
  </si>
  <si>
    <t>C0101BCH316</t>
  </si>
  <si>
    <t>C0101RDC317</t>
  </si>
  <si>
    <t>Périodicité</t>
  </si>
  <si>
    <t>Jours</t>
  </si>
  <si>
    <t>15j</t>
  </si>
  <si>
    <t>Mensuel</t>
  </si>
  <si>
    <t>Trimestriel</t>
  </si>
  <si>
    <t>Semestriel</t>
  </si>
  <si>
    <t>annuel</t>
  </si>
  <si>
    <t>3 ans</t>
  </si>
  <si>
    <t xml:space="preserve">colone du jour </t>
  </si>
  <si>
    <t>jour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</si>
</sst>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2F2F2F"/>
      <name val="Segoe U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ABF8F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0" xfId="0" applyFont="1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2" xfId="0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6" borderId="2" xfId="0" applyFont="1" applyFill="1" applyBorder="1"/>
    <xf numFmtId="14" fontId="3" fillId="4" borderId="2" xfId="0" applyNumberFormat="1" applyFont="1" applyFill="1" applyBorder="1"/>
    <xf numFmtId="14" fontId="3" fillId="0" borderId="0" xfId="0" applyNumberFormat="1" applyFont="1" applyFill="1" applyBorder="1"/>
    <xf numFmtId="14" fontId="2" fillId="0" borderId="0" xfId="0" applyNumberFormat="1" applyFont="1" applyFill="1" applyBorder="1"/>
    <xf numFmtId="0" fontId="0" fillId="2" borderId="0" xfId="0" applyFill="1"/>
    <xf numFmtId="0" fontId="1" fillId="7" borderId="0" xfId="0" applyFont="1" applyFill="1"/>
    <xf numFmtId="0" fontId="3" fillId="4" borderId="6" xfId="0" applyFont="1" applyFill="1" applyBorder="1"/>
    <xf numFmtId="0" fontId="3" fillId="4" borderId="6" xfId="0" applyFont="1" applyFill="1" applyBorder="1" applyAlignment="1">
      <alignment horizontal="center" vertical="center"/>
    </xf>
    <xf numFmtId="14" fontId="3" fillId="4" borderId="6" xfId="0" applyNumberFormat="1" applyFont="1" applyFill="1" applyBorder="1"/>
    <xf numFmtId="0" fontId="3" fillId="5" borderId="6" xfId="0" applyFont="1" applyFill="1" applyBorder="1"/>
    <xf numFmtId="0" fontId="3" fillId="6" borderId="6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3" fillId="0" borderId="7" xfId="0" applyFont="1" applyFill="1" applyBorder="1"/>
    <xf numFmtId="0" fontId="3" fillId="0" borderId="7" xfId="0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0" fontId="3" fillId="9" borderId="0" xfId="0" applyFont="1" applyFill="1" applyBorder="1"/>
    <xf numFmtId="14" fontId="3" fillId="9" borderId="0" xfId="0" applyNumberFormat="1" applyFont="1" applyFill="1" applyBorder="1"/>
    <xf numFmtId="0" fontId="3" fillId="8" borderId="8" xfId="0" applyFont="1" applyFill="1" applyBorder="1" applyAlignment="1">
      <alignment horizontal="center" vertical="center"/>
    </xf>
    <xf numFmtId="0" fontId="3" fillId="8" borderId="8" xfId="0" applyFont="1" applyFill="1" applyBorder="1"/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ont>
        <b/>
        <i val="0"/>
        <color theme="0" tint="-0.499984740745262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17</xdr:row>
          <xdr:rowOff>47625</xdr:rowOff>
        </xdr:from>
        <xdr:to>
          <xdr:col>4</xdr:col>
          <xdr:colOff>142875</xdr:colOff>
          <xdr:row>20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20" sqref="Q20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0" t="s">
        <v>0</v>
      </c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29" t="s">
        <v>1</v>
      </c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 t="s">
        <v>2</v>
      </c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  <c r="CJ1" s="29"/>
      <c r="CK1" s="29"/>
      <c r="CL1" s="29"/>
      <c r="CM1" s="29"/>
      <c r="CN1" s="29"/>
      <c r="CO1" s="29"/>
      <c r="CP1" s="29"/>
      <c r="CQ1" s="29"/>
      <c r="CR1" s="29"/>
      <c r="CS1" s="29"/>
      <c r="CT1" s="29"/>
      <c r="CU1" s="29" t="s">
        <v>3</v>
      </c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 t="s">
        <v>4</v>
      </c>
      <c r="DZ1" s="29"/>
      <c r="EA1" s="29"/>
      <c r="EB1" s="29"/>
      <c r="EC1" s="29"/>
      <c r="ED1" s="29"/>
      <c r="EE1" s="29"/>
      <c r="EF1" s="29"/>
      <c r="EG1" s="29"/>
      <c r="EH1" s="29"/>
      <c r="EI1" s="29"/>
      <c r="EJ1" s="29"/>
      <c r="EK1" s="29"/>
      <c r="EL1" s="29"/>
      <c r="EM1" s="29"/>
      <c r="EN1" s="29"/>
      <c r="EO1" s="29"/>
      <c r="EP1" s="29"/>
      <c r="EQ1" s="29"/>
      <c r="ER1" s="29"/>
      <c r="ES1" s="29"/>
      <c r="ET1" s="29"/>
      <c r="EU1" s="29"/>
      <c r="EV1" s="29"/>
      <c r="EW1" s="29"/>
      <c r="EX1" s="29"/>
      <c r="EY1" s="29"/>
      <c r="EZ1" s="29"/>
      <c r="FA1" s="29"/>
      <c r="FB1" s="29"/>
      <c r="FC1" s="29"/>
      <c r="FD1" s="29" t="s">
        <v>5</v>
      </c>
      <c r="FE1" s="29"/>
      <c r="FF1" s="29"/>
      <c r="FG1" s="29"/>
      <c r="FH1" s="29"/>
      <c r="FI1" s="29"/>
      <c r="FJ1" s="29"/>
      <c r="FK1" s="29"/>
      <c r="FL1" s="29"/>
      <c r="FM1" s="29"/>
      <c r="FN1" s="29"/>
      <c r="FO1" s="29"/>
      <c r="FP1" s="29"/>
      <c r="FQ1" s="29"/>
      <c r="FR1" s="29"/>
      <c r="FS1" s="29"/>
      <c r="FT1" s="29"/>
      <c r="FU1" s="29"/>
      <c r="FV1" s="29"/>
      <c r="FW1" s="29"/>
      <c r="FX1" s="29"/>
      <c r="FY1" s="29"/>
      <c r="FZ1" s="29"/>
      <c r="GA1" s="29"/>
      <c r="GB1" s="29"/>
      <c r="GC1" s="29"/>
      <c r="GD1" s="29"/>
      <c r="GE1" s="29"/>
      <c r="GF1" s="29"/>
      <c r="GG1" s="29"/>
      <c r="GH1" s="29" t="s">
        <v>6</v>
      </c>
      <c r="GI1" s="29"/>
      <c r="GJ1" s="29"/>
      <c r="GK1" s="29"/>
      <c r="GL1" s="29"/>
      <c r="GM1" s="29"/>
      <c r="GN1" s="29"/>
      <c r="GO1" s="29"/>
      <c r="GP1" s="29"/>
      <c r="GQ1" s="29"/>
      <c r="GR1" s="29"/>
      <c r="GS1" s="29"/>
      <c r="GT1" s="29"/>
      <c r="GU1" s="29"/>
      <c r="GV1" s="29"/>
      <c r="GW1" s="29"/>
      <c r="GX1" s="29"/>
      <c r="GY1" s="29"/>
      <c r="GZ1" s="29"/>
      <c r="HA1" s="29"/>
      <c r="HB1" s="29"/>
      <c r="HC1" s="29"/>
      <c r="HD1" s="29"/>
      <c r="HE1" s="29"/>
      <c r="HF1" s="29"/>
      <c r="HG1" s="29"/>
      <c r="HH1" s="29"/>
      <c r="HI1" s="29"/>
      <c r="HJ1" s="29"/>
      <c r="HK1" s="29"/>
      <c r="HL1" s="29"/>
      <c r="HM1" s="30" t="s">
        <v>7</v>
      </c>
      <c r="HN1" s="31"/>
      <c r="HO1" s="31"/>
      <c r="HP1" s="31"/>
      <c r="HQ1" s="31"/>
      <c r="HR1" s="31"/>
      <c r="HS1" s="31"/>
      <c r="HT1" s="31"/>
      <c r="HU1" s="31"/>
      <c r="HV1" s="31"/>
      <c r="HW1" s="31"/>
      <c r="HX1" s="31"/>
      <c r="HY1" s="31"/>
      <c r="HZ1" s="31"/>
      <c r="IA1" s="31"/>
      <c r="IB1" s="31"/>
      <c r="IC1" s="31"/>
      <c r="ID1" s="31"/>
      <c r="IE1" s="31"/>
      <c r="IF1" s="31"/>
      <c r="IG1" s="31"/>
      <c r="IH1" s="31"/>
      <c r="II1" s="31"/>
      <c r="IJ1" s="31"/>
      <c r="IK1" s="31"/>
      <c r="IL1" s="31"/>
      <c r="IM1" s="31"/>
      <c r="IN1" s="31"/>
      <c r="IO1" s="31"/>
      <c r="IP1" s="31"/>
      <c r="IQ1" s="31"/>
      <c r="IR1" s="29" t="s">
        <v>8</v>
      </c>
      <c r="IS1" s="29"/>
      <c r="IT1" s="29"/>
      <c r="IU1" s="29"/>
      <c r="IV1" s="29"/>
      <c r="IW1" s="29"/>
      <c r="IX1" s="29"/>
      <c r="IY1" s="29"/>
      <c r="IZ1" s="29"/>
      <c r="JA1" s="29"/>
      <c r="JB1" s="29"/>
      <c r="JC1" s="29"/>
      <c r="JD1" s="29"/>
      <c r="JE1" s="29"/>
      <c r="JF1" s="29"/>
      <c r="JG1" s="29"/>
      <c r="JH1" s="29"/>
      <c r="JI1" s="29"/>
      <c r="JJ1" s="29"/>
      <c r="JK1" s="29"/>
      <c r="JL1" s="29"/>
      <c r="JM1" s="29"/>
      <c r="JN1" s="29"/>
      <c r="JO1" s="29"/>
      <c r="JP1" s="29"/>
      <c r="JQ1" s="29"/>
      <c r="JR1" s="29"/>
      <c r="JS1" s="29"/>
      <c r="JT1" s="29"/>
      <c r="JU1" s="29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2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32"/>
      <c r="HN2" s="33"/>
      <c r="HO2" s="33"/>
      <c r="HP2" s="33"/>
      <c r="HQ2" s="33"/>
      <c r="HR2" s="33"/>
      <c r="HS2" s="33"/>
      <c r="HT2" s="33"/>
      <c r="HU2" s="33"/>
      <c r="HV2" s="33"/>
      <c r="HW2" s="33"/>
      <c r="HX2" s="33"/>
      <c r="HY2" s="33"/>
      <c r="HZ2" s="33"/>
      <c r="IA2" s="33"/>
      <c r="IB2" s="33"/>
      <c r="IC2" s="33"/>
      <c r="ID2" s="33"/>
      <c r="IE2" s="33"/>
      <c r="IF2" s="33"/>
      <c r="IG2" s="33"/>
      <c r="IH2" s="33"/>
      <c r="II2" s="33"/>
      <c r="IJ2" s="33"/>
      <c r="IK2" s="33"/>
      <c r="IL2" s="33"/>
      <c r="IM2" s="33"/>
      <c r="IN2" s="33"/>
      <c r="IO2" s="33"/>
      <c r="IP2" s="33"/>
      <c r="IQ2" s="33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  <c r="JS2" s="29"/>
      <c r="JT2" s="29"/>
      <c r="JU2" s="29"/>
    </row>
    <row r="3" spans="1:281" x14ac:dyDescent="0.25">
      <c r="A3" s="1"/>
      <c r="B3" s="1"/>
      <c r="C3" s="1"/>
      <c r="D3" s="1"/>
      <c r="E3" s="1"/>
      <c r="F3" s="1"/>
      <c r="G3" s="1"/>
      <c r="H3" s="1"/>
      <c r="I3" s="29">
        <v>1</v>
      </c>
      <c r="J3" s="29"/>
      <c r="K3" s="29"/>
      <c r="L3" s="29"/>
      <c r="M3" s="29"/>
      <c r="N3" s="29"/>
      <c r="O3" s="29"/>
      <c r="P3" s="29">
        <v>2</v>
      </c>
      <c r="Q3" s="29"/>
      <c r="R3" s="29"/>
      <c r="S3" s="29"/>
      <c r="T3" s="29"/>
      <c r="U3" s="29"/>
      <c r="V3" s="29"/>
      <c r="W3" s="29">
        <v>3</v>
      </c>
      <c r="X3" s="29"/>
      <c r="Y3" s="29"/>
      <c r="Z3" s="29"/>
      <c r="AA3" s="29"/>
      <c r="AB3" s="29"/>
      <c r="AC3" s="29"/>
      <c r="AD3" s="29">
        <v>4</v>
      </c>
      <c r="AE3" s="29"/>
      <c r="AF3" s="29"/>
      <c r="AG3" s="29"/>
      <c r="AH3" s="29"/>
      <c r="AI3" s="29"/>
      <c r="AJ3" s="29"/>
      <c r="AK3" s="29">
        <v>5</v>
      </c>
      <c r="AL3" s="29"/>
      <c r="AM3" s="29"/>
      <c r="AN3" s="29"/>
      <c r="AO3" s="29"/>
      <c r="AP3" s="29"/>
      <c r="AQ3" s="29"/>
      <c r="AR3" s="29">
        <v>6</v>
      </c>
      <c r="AS3" s="29"/>
      <c r="AT3" s="29"/>
      <c r="AU3" s="29"/>
      <c r="AV3" s="29"/>
      <c r="AW3" s="29"/>
      <c r="AX3" s="29"/>
      <c r="AY3" s="29">
        <v>7</v>
      </c>
      <c r="AZ3" s="29"/>
      <c r="BA3" s="29"/>
      <c r="BB3" s="29"/>
      <c r="BC3" s="29"/>
      <c r="BD3" s="29"/>
      <c r="BE3" s="29"/>
      <c r="BF3" s="29">
        <v>8</v>
      </c>
      <c r="BG3" s="29"/>
      <c r="BH3" s="29"/>
      <c r="BI3" s="29"/>
      <c r="BJ3" s="29"/>
      <c r="BK3" s="29"/>
      <c r="BL3" s="29"/>
      <c r="BM3" s="29">
        <v>9</v>
      </c>
      <c r="BN3" s="29"/>
      <c r="BO3" s="29"/>
      <c r="BP3" s="29"/>
      <c r="BQ3" s="29"/>
      <c r="BR3" s="29"/>
      <c r="BS3" s="29"/>
      <c r="BT3" s="29">
        <v>10</v>
      </c>
      <c r="BU3" s="29"/>
      <c r="BV3" s="29"/>
      <c r="BW3" s="29"/>
      <c r="BX3" s="29"/>
      <c r="BY3" s="29"/>
      <c r="BZ3" s="29"/>
      <c r="CA3" s="29">
        <v>11</v>
      </c>
      <c r="CB3" s="29"/>
      <c r="CC3" s="29"/>
      <c r="CD3" s="29"/>
      <c r="CE3" s="29"/>
      <c r="CF3" s="29"/>
      <c r="CG3" s="29"/>
      <c r="CH3" s="29">
        <v>12</v>
      </c>
      <c r="CI3" s="29"/>
      <c r="CJ3" s="29"/>
      <c r="CK3" s="29"/>
      <c r="CL3" s="29"/>
      <c r="CM3" s="29"/>
      <c r="CN3" s="29"/>
      <c r="CO3" s="29">
        <v>13</v>
      </c>
      <c r="CP3" s="29"/>
      <c r="CQ3" s="29"/>
      <c r="CR3" s="29"/>
      <c r="CS3" s="29"/>
      <c r="CT3" s="29"/>
      <c r="CU3" s="29"/>
      <c r="CV3" s="29">
        <v>14</v>
      </c>
      <c r="CW3" s="29"/>
      <c r="CX3" s="29"/>
      <c r="CY3" s="29"/>
      <c r="CZ3" s="29"/>
      <c r="DA3" s="29"/>
      <c r="DB3" s="29"/>
      <c r="DC3" s="29">
        <v>15</v>
      </c>
      <c r="DD3" s="29"/>
      <c r="DE3" s="29"/>
      <c r="DF3" s="29"/>
      <c r="DG3" s="29"/>
      <c r="DH3" s="29"/>
      <c r="DI3" s="29"/>
      <c r="DJ3" s="29">
        <v>16</v>
      </c>
      <c r="DK3" s="29"/>
      <c r="DL3" s="29"/>
      <c r="DM3" s="29"/>
      <c r="DN3" s="29"/>
      <c r="DO3" s="29"/>
      <c r="DP3" s="29"/>
      <c r="DQ3" s="29">
        <v>17</v>
      </c>
      <c r="DR3" s="29"/>
      <c r="DS3" s="29"/>
      <c r="DT3" s="29"/>
      <c r="DU3" s="29"/>
      <c r="DV3" s="29"/>
      <c r="DW3" s="29"/>
      <c r="DX3" s="29">
        <v>18</v>
      </c>
      <c r="DY3" s="29"/>
      <c r="DZ3" s="29"/>
      <c r="EA3" s="29"/>
      <c r="EB3" s="29"/>
      <c r="EC3" s="29"/>
      <c r="ED3" s="29"/>
      <c r="EE3" s="29">
        <v>19</v>
      </c>
      <c r="EF3" s="29"/>
      <c r="EG3" s="29"/>
      <c r="EH3" s="29"/>
      <c r="EI3" s="29"/>
      <c r="EJ3" s="29"/>
      <c r="EK3" s="29"/>
      <c r="EL3" s="29">
        <v>20</v>
      </c>
      <c r="EM3" s="29"/>
      <c r="EN3" s="29"/>
      <c r="EO3" s="29"/>
      <c r="EP3" s="29"/>
      <c r="EQ3" s="29"/>
      <c r="ER3" s="29"/>
      <c r="ES3" s="29">
        <v>21</v>
      </c>
      <c r="ET3" s="29"/>
      <c r="EU3" s="29"/>
      <c r="EV3" s="29"/>
      <c r="EW3" s="29"/>
      <c r="EX3" s="29"/>
      <c r="EY3" s="29"/>
      <c r="EZ3" s="29">
        <v>22</v>
      </c>
      <c r="FA3" s="29"/>
      <c r="FB3" s="29"/>
      <c r="FC3" s="29"/>
      <c r="FD3" s="29"/>
      <c r="FE3" s="29"/>
      <c r="FF3" s="29"/>
      <c r="FG3" s="29">
        <v>23</v>
      </c>
      <c r="FH3" s="29"/>
      <c r="FI3" s="29"/>
      <c r="FJ3" s="29"/>
      <c r="FK3" s="29"/>
      <c r="FL3" s="29"/>
      <c r="FM3" s="29"/>
      <c r="FN3" s="29">
        <v>24</v>
      </c>
      <c r="FO3" s="29"/>
      <c r="FP3" s="29"/>
      <c r="FQ3" s="29"/>
      <c r="FR3" s="29"/>
      <c r="FS3" s="29"/>
      <c r="FT3" s="29"/>
      <c r="FU3" s="29">
        <v>25</v>
      </c>
      <c r="FV3" s="29"/>
      <c r="FW3" s="29"/>
      <c r="FX3" s="29"/>
      <c r="FY3" s="29"/>
      <c r="FZ3" s="29"/>
      <c r="GA3" s="29"/>
      <c r="GB3" s="29">
        <v>26</v>
      </c>
      <c r="GC3" s="29"/>
      <c r="GD3" s="29"/>
      <c r="GE3" s="29"/>
      <c r="GF3" s="29"/>
      <c r="GG3" s="29"/>
      <c r="GH3" s="29"/>
      <c r="GI3" s="29">
        <v>27</v>
      </c>
      <c r="GJ3" s="29"/>
      <c r="GK3" s="29"/>
      <c r="GL3" s="29"/>
      <c r="GM3" s="29"/>
      <c r="GN3" s="29"/>
      <c r="GO3" s="29"/>
      <c r="GP3" s="29">
        <v>28</v>
      </c>
      <c r="GQ3" s="29"/>
      <c r="GR3" s="29"/>
      <c r="GS3" s="29"/>
      <c r="GT3" s="29"/>
      <c r="GU3" s="29"/>
      <c r="GV3" s="29"/>
      <c r="GW3" s="29">
        <v>29</v>
      </c>
      <c r="GX3" s="29"/>
      <c r="GY3" s="29"/>
      <c r="GZ3" s="29"/>
      <c r="HA3" s="29"/>
      <c r="HB3" s="29"/>
      <c r="HC3" s="29"/>
      <c r="HD3" s="29">
        <v>30</v>
      </c>
      <c r="HE3" s="29"/>
      <c r="HF3" s="29"/>
      <c r="HG3" s="29"/>
      <c r="HH3" s="29"/>
      <c r="HI3" s="29"/>
      <c r="HJ3" s="29"/>
      <c r="HK3" s="29">
        <v>31</v>
      </c>
      <c r="HL3" s="29"/>
      <c r="HM3" s="29"/>
      <c r="HN3" s="29"/>
      <c r="HO3" s="29"/>
      <c r="HP3" s="29"/>
      <c r="HQ3" s="29"/>
      <c r="HR3" s="29">
        <v>32</v>
      </c>
      <c r="HS3" s="29"/>
      <c r="HT3" s="29"/>
      <c r="HU3" s="29"/>
      <c r="HV3" s="29"/>
      <c r="HW3" s="29"/>
      <c r="HX3" s="29"/>
      <c r="HY3" s="29">
        <v>33</v>
      </c>
      <c r="HZ3" s="29"/>
      <c r="IA3" s="29"/>
      <c r="IB3" s="29"/>
      <c r="IC3" s="29"/>
      <c r="ID3" s="29"/>
      <c r="IE3" s="29"/>
      <c r="IF3" s="29">
        <v>34</v>
      </c>
      <c r="IG3" s="29"/>
      <c r="IH3" s="29"/>
      <c r="II3" s="29"/>
      <c r="IJ3" s="29"/>
      <c r="IK3" s="29"/>
      <c r="IL3" s="29"/>
      <c r="IM3" s="29">
        <v>35</v>
      </c>
      <c r="IN3" s="29"/>
      <c r="IO3" s="29"/>
      <c r="IP3" s="29"/>
      <c r="IQ3" s="29"/>
      <c r="IR3" s="29"/>
      <c r="IS3" s="29"/>
      <c r="IT3" s="29">
        <v>36</v>
      </c>
      <c r="IU3" s="29"/>
      <c r="IV3" s="29"/>
      <c r="IW3" s="29"/>
      <c r="IX3" s="29"/>
      <c r="IY3" s="29"/>
      <c r="IZ3" s="29"/>
      <c r="JA3" s="29">
        <v>37</v>
      </c>
      <c r="JB3" s="29"/>
      <c r="JC3" s="29"/>
      <c r="JD3" s="29"/>
      <c r="JE3" s="29"/>
      <c r="JF3" s="29"/>
      <c r="JG3" s="29"/>
      <c r="JH3" s="29">
        <v>38</v>
      </c>
      <c r="JI3" s="29"/>
      <c r="JJ3" s="29"/>
      <c r="JK3" s="29"/>
      <c r="JL3" s="29"/>
      <c r="JM3" s="29"/>
      <c r="JN3" s="29"/>
      <c r="JO3" s="29">
        <v>39</v>
      </c>
      <c r="JP3" s="29"/>
      <c r="JQ3" s="29"/>
      <c r="JR3" s="29"/>
      <c r="JS3" s="29"/>
      <c r="JT3" s="29"/>
      <c r="JU3" s="29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5" t="s">
        <v>29</v>
      </c>
      <c r="B12" s="5" t="s">
        <v>30</v>
      </c>
      <c r="C12" s="5"/>
      <c r="D12" s="5"/>
      <c r="E12" s="6">
        <v>2</v>
      </c>
      <c r="F12" s="10">
        <v>43113</v>
      </c>
      <c r="G12" s="6">
        <v>1</v>
      </c>
      <c r="H12" s="5" t="s">
        <v>20</v>
      </c>
      <c r="I12" s="8" t="str">
        <f ca="1">IFERROR(IF(OR(I$4&lt;$F12,WEEKDAY(I$4)=7,WEEKDAY(I$4)=1),"",IF(AND(I$4&gt;=$F12,I$4&lt;$F12+$G12),$E12,IF(SUM(OFFSET(H12,,-VLOOKUP($H12,Calcul_Periode,2,0)):H12)&lt;$E12*$G12,$E12,""))),"")</f>
        <v/>
      </c>
      <c r="J12" s="8" t="str">
        <f ca="1">IFERROR(IF(OR(J$4&lt;$F12,WEEKDAY(J$4)=7,WEEKDAY(J$4)=1),"",IF(AND(J$4&gt;=$F12,J$4&lt;$F12+$G12),$E12,IF(SUM(OFFSET(I12,,-VLOOKUP($H12,Calcul_Periode,2,0)):I12)&lt;$E12*$G12,$E12,""))),"")</f>
        <v/>
      </c>
      <c r="K12" s="8" t="str">
        <f ca="1">IFERROR(IF(OR(K$4&lt;$F12,WEEKDAY(K$4)=7,WEEKDAY(K$4)=1),"",IF(AND(K$4&gt;=$F12,K$4&lt;$F12+$G12),$E12,IF(SUM(OFFSET(J12,,-VLOOKUP($H12,Calcul_Periode,2,0)):J12)&lt;$E12*$G12,$E12,""))),"")</f>
        <v/>
      </c>
      <c r="L12" s="8" t="str">
        <f ca="1">IFERROR(IF(OR(L$4&lt;$F12,WEEKDAY(L$4)=7,WEEKDAY(L$4)=1),"",IF(AND(L$4&gt;=$F12,L$4&lt;$F12+$G12),$E12,IF(SUM(OFFSET(K12,,-VLOOKUP($H12,Calcul_Periode,2,0)):K12)&lt;$E12*$G12,$E12,""))),"")</f>
        <v/>
      </c>
      <c r="M12" s="8" t="str">
        <f ca="1">IFERROR(IF(OR(M$4&lt;$F12,WEEKDAY(M$4)=7,WEEKDAY(M$4)=1),"",IF(AND(M$4&gt;=$F12,M$4&lt;$F12+$G12),$E12,IF(SUM(OFFSET(L12,,-VLOOKUP($H12,Calcul_Periode,2,0)):L12)&lt;$E12*$G12,$E12,""))),"")</f>
        <v/>
      </c>
      <c r="N12" s="9" t="str">
        <f ca="1">IFERROR(IF(OR(N$4&lt;$F12,WEEKDAY(N$4)=7,WEEKDAY(N$4)=1),"",IF(AND(N$4&gt;=$F12,N$4&lt;$F12+$G12),$E12,IF(SUM(OFFSET(M12,,-VLOOKUP($H12,Calcul_Periode,2,0)):M12)&lt;$E12*$G12,$E12,""))),"")</f>
        <v/>
      </c>
      <c r="O12" s="9" t="str">
        <f ca="1">IFERROR(IF(OR(O$4&lt;$F12,WEEKDAY(O$4)=7,WEEKDAY(O$4)=1),"",IF(AND(O$4&gt;=$F12,O$4&lt;$F12+$G12),$E12,IF(SUM(OFFSET(N12,,-VLOOKUP($H12,Calcul_Periode,2,0)):N12)&lt;$E12*$G12,$E12,""))),"")</f>
        <v/>
      </c>
      <c r="P12" s="8" t="str">
        <f ca="1">IFERROR(IF(OR(P$4&lt;$F12,WEEKDAY(P$4)=7,WEEKDAY(P$4)=1),"",IF(AND(P$4&gt;=$F12,P$4&lt;$F12+$G12),$E12,IF(SUM(OFFSET(O12,,-VLOOKUP($H12,Calcul_Periode,2,0)):O12)&lt;$E12*$G12,$E12,""))),"")</f>
        <v/>
      </c>
      <c r="Q12" s="8" t="str">
        <f ca="1">IFERROR(IF(OR(Q$4&lt;$F12,WEEKDAY(Q$4)=7,WEEKDAY(Q$4)=1),"",IF(AND(Q$4&gt;=$F12,Q$4&lt;$F12+$G12),$E12,IF(SUM(OFFSET(P12,,-VLOOKUP($H12,Calcul_Periode,2,0)):P12)&lt;$E12*$G12,$E12,""))),"")</f>
        <v/>
      </c>
      <c r="R12" s="8" t="str">
        <f ca="1">IFERROR(IF(OR(R$4&lt;$F12,WEEKDAY(R$4)=7,WEEKDAY(R$4)=1),"",IF(AND(R$4&gt;=$F12,R$4&lt;$F12+$G12),$E12,IF(SUM(OFFSET(Q12,,-VLOOKUP($H12,Calcul_Periode,2,0)):Q12)&lt;$E12*$G12,$E12,""))),"")</f>
        <v/>
      </c>
      <c r="S12" s="8" t="str">
        <f ca="1">IFERROR(IF(OR(S$4&lt;$F12,WEEKDAY(S$4)=7,WEEKDAY(S$4)=1),"",IF(AND(S$4&gt;=$F12,S$4&lt;$F12+$G12),$E12,IF(SUM(OFFSET(R12,,-VLOOKUP($H12,Calcul_Periode,2,0)):R12)&lt;$E12*$G12,$E12,""))),"")</f>
        <v/>
      </c>
      <c r="T12" s="8" t="str">
        <f ca="1">IFERROR(IF(OR(T$4&lt;$F12,WEEKDAY(T$4)=7,WEEKDAY(T$4)=1),"",IF(AND(T$4&gt;=$F12,T$4&lt;$F12+$G12),$E12,IF(SUM(OFFSET(S12,,-VLOOKUP($H12,Calcul_Periode,2,0)):S12)&lt;$E12*$G12,$E12,""))),"")</f>
        <v/>
      </c>
      <c r="U12" s="9" t="str">
        <f ca="1">IFERROR(IF(OR(U$4&lt;$F12,WEEKDAY(U$4)=7,WEEKDAY(U$4)=1),"",IF(AND(U$4&gt;=$F12,U$4&lt;$F12+$G12),$E12,IF(SUM(OFFSET(T12,,-VLOOKUP($H12,Calcul_Periode,2,0)):T12)&lt;$E12*$G12,$E12,""))),"")</f>
        <v/>
      </c>
      <c r="V12" s="9" t="str">
        <f ca="1">IFERROR(IF(OR(V$4&lt;$F12,WEEKDAY(V$4)=7,WEEKDAY(V$4)=1),"",IF(AND(V$4&gt;=$F12,V$4&lt;$F12+$G12),$E12,IF(SUM(OFFSET(U12,,-VLOOKUP($H12,Calcul_Periode,2,0)):U12)&lt;$E12*$G12,$E12,""))),"")</f>
        <v/>
      </c>
      <c r="W12" s="8">
        <f ca="1">IFERROR(IF(OR(W$4&lt;$F12,WEEKDAY(W$4)=7,WEEKDAY(W$4)=1),"",IF(AND(W$4&gt;=$F12,W$4&lt;$F12+$G12),$E12,IF(SUM(OFFSET(V12,,-VLOOKUP($H12,Calcul_Periode,2,0)):V12)&lt;$E12*$G12,$E12,""))),"")</f>
        <v>2</v>
      </c>
      <c r="X12" s="8" t="str">
        <f ca="1">IFERROR(IF(OR(X$4&lt;$F12,WEEKDAY(X$4)=7,WEEKDAY(X$4)=1),"",IF(AND(X$4&gt;=$F12,X$4&lt;$F12+$G12),$E12,IF(SUM(OFFSET(W12,,-VLOOKUP($H12,Calcul_Periode,2,0)):W12)&lt;$E12*$G12,$E12,""))),"")</f>
        <v/>
      </c>
      <c r="Y12" s="8" t="str">
        <f ca="1">IFERROR(IF(OR(Y$4&lt;$F12,WEEKDAY(Y$4)=7,WEEKDAY(Y$4)=1),"",IF(AND(Y$4&gt;=$F12,Y$4&lt;$F12+$G12),$E12,IF(SUM(OFFSET(X12,,-VLOOKUP($H12,Calcul_Periode,2,0)):X12)&lt;$E12*$G12,$E12,""))),"")</f>
        <v/>
      </c>
      <c r="Z12" s="8" t="str">
        <f ca="1">IFERROR(IF(OR(Z$4&lt;$F12,WEEKDAY(Z$4)=7,WEEKDAY(Z$4)=1),"",IF(AND(Z$4&gt;=$F12,Z$4&lt;$F12+$G12),$E12,IF(SUM(OFFSET(Y12,,-VLOOKUP($H12,Calcul_Periode,2,0)):Y12)&lt;$E12*$G12,$E12,""))),"")</f>
        <v/>
      </c>
      <c r="AA12" s="8" t="str">
        <f ca="1">IFERROR(IF(OR(AA$4&lt;$F12,WEEKDAY(AA$4)=7,WEEKDAY(AA$4)=1),"",IF(AND(AA$4&gt;=$F12,AA$4&lt;$F12+$G12),$E12,IF(SUM(OFFSET(Z12,,-VLOOKUP($H12,Calcul_Periode,2,0)):Z12)&lt;$E12*$G12,$E12,""))),"")</f>
        <v/>
      </c>
      <c r="AB12" s="9" t="str">
        <f ca="1">IFERROR(IF(OR(AB$4&lt;$F12,WEEKDAY(AB$4)=7,WEEKDAY(AB$4)=1),"",IF(AND(AB$4&gt;=$F12,AB$4&lt;$F12+$G12),$E12,IF(SUM(OFFSET(AA12,,-VLOOKUP($H12,Calcul_Periode,2,0)):AA12)&lt;$E12*$G12,$E12,""))),"")</f>
        <v/>
      </c>
      <c r="AC12" s="9" t="str">
        <f ca="1">IFERROR(IF(OR(AC$4&lt;$F12,WEEKDAY(AC$4)=7,WEEKDAY(AC$4)=1),"",IF(AND(AC$4&gt;=$F12,AC$4&lt;$F12+$G12),$E12,IF(SUM(OFFSET(AB12,,-VLOOKUP($H12,Calcul_Periode,2,0)):AB12)&lt;$E12*$G12,$E12,""))),"")</f>
        <v/>
      </c>
      <c r="AD12" s="8">
        <f ca="1">IFERROR(IF(OR(AD$4&lt;$F12,WEEKDAY(AD$4)=7,WEEKDAY(AD$4)=1),"",IF(AND(AD$4&gt;=$F12,AD$4&lt;$F12+$G12),$E12,IF(SUM(OFFSET(AC12,,-VLOOKUP($H12,Calcul_Periode,2,0)):AC12)&lt;$E12*$G12,$E12,""))),"")</f>
        <v>2</v>
      </c>
      <c r="AE12" s="8" t="str">
        <f ca="1">IFERROR(IF(OR(AE$4&lt;$F12,WEEKDAY(AE$4)=7,WEEKDAY(AE$4)=1),"",IF(AND(AE$4&gt;=$F12,AE$4&lt;$F12+$G12),$E12,IF(SUM(OFFSET(AD12,,-VLOOKUP($H12,Calcul_Periode,2,0)):AD12)&lt;$E12*$G12,$E12,""))),"")</f>
        <v/>
      </c>
      <c r="AF12" s="8" t="str">
        <f ca="1">IFERROR(IF(OR(AF$4&lt;$F12,WEEKDAY(AF$4)=7,WEEKDAY(AF$4)=1),"",IF(AND(AF$4&gt;=$F12,AF$4&lt;$F12+$G12),$E12,IF(SUM(OFFSET(AE12,,-VLOOKUP($H12,Calcul_Periode,2,0)):AE12)&lt;$E12*$G12,$E12,""))),"")</f>
        <v/>
      </c>
      <c r="AG12" s="8" t="str">
        <f ca="1">IFERROR(IF(OR(AG$4&lt;$F12,WEEKDAY(AG$4)=7,WEEKDAY(AG$4)=1),"",IF(AND(AG$4&gt;=$F12,AG$4&lt;$F12+$G12),$E12,IF(SUM(OFFSET(AF12,,-VLOOKUP($H12,Calcul_Periode,2,0)):AF12)&lt;$E12*$G12,$E12,""))),"")</f>
        <v/>
      </c>
      <c r="AH12" s="8" t="str">
        <f ca="1">IFERROR(IF(OR(AH$4&lt;$F12,WEEKDAY(AH$4)=7,WEEKDAY(AH$4)=1),"",IF(AND(AH$4&gt;=$F12,AH$4&lt;$F12+$G12),$E12,IF(SUM(OFFSET(AG12,,-VLOOKUP($H12,Calcul_Periode,2,0)):AG12)&lt;$E12*$G12,$E12,""))),"")</f>
        <v/>
      </c>
      <c r="AI12" s="9" t="str">
        <f ca="1">IFERROR(IF(OR(AI$4&lt;$F12,WEEKDAY(AI$4)=7,WEEKDAY(AI$4)=1),"",IF(AND(AI$4&gt;=$F12,AI$4&lt;$F12+$G12),$E12,IF(SUM(OFFSET(AH12,,-VLOOKUP($H12,Calcul_Periode,2,0)):AH12)&lt;$E12*$G12,$E12,""))),"")</f>
        <v/>
      </c>
      <c r="AJ12" s="9" t="str">
        <f ca="1">IFERROR(IF(OR(AJ$4&lt;$F12,WEEKDAY(AJ$4)=7,WEEKDAY(AJ$4)=1),"",IF(AND(AJ$4&gt;=$F12,AJ$4&lt;$F12+$G12),$E12,IF(SUM(OFFSET(AI12,,-VLOOKUP($H12,Calcul_Periode,2,0)):AI12)&lt;$E12*$G12,$E12,""))),"")</f>
        <v/>
      </c>
      <c r="AK12" s="8">
        <f ca="1">IFERROR(IF(OR(AK$4&lt;$F12,WEEKDAY(AK$4)=7,WEEKDAY(AK$4)=1),"",IF(AND(AK$4&gt;=$F12,AK$4&lt;$F12+$G12),$E12,IF(SUM(OFFSET(AJ12,,-VLOOKUP($H12,Calcul_Periode,2,0)):AJ12)&lt;$E12*$G12,$E12,""))),"")</f>
        <v>2</v>
      </c>
      <c r="AL12" s="8" t="str">
        <f ca="1">IFERROR(IF(OR(AL$4&lt;$F12,WEEKDAY(AL$4)=7,WEEKDAY(AL$4)=1),"",IF(AND(AL$4&gt;=$F12,AL$4&lt;$F12+$G12),$E12,IF(SUM(OFFSET(AK12,,-VLOOKUP($H12,Calcul_Periode,2,0)):AK12)&lt;$E12*$G12,$E12,""))),"")</f>
        <v/>
      </c>
      <c r="AM12" s="8" t="str">
        <f ca="1">IFERROR(IF(OR(AM$4&lt;$F12,WEEKDAY(AM$4)=7,WEEKDAY(AM$4)=1),"",IF(AND(AM$4&gt;=$F12,AM$4&lt;$F12+$G12),$E12,IF(SUM(OFFSET(AL12,,-VLOOKUP($H12,Calcul_Periode,2,0)):AL12)&lt;$E12*$G12,$E12,""))),"")</f>
        <v/>
      </c>
      <c r="AN12" s="8" t="str">
        <f ca="1">IFERROR(IF(OR(AN$4&lt;$F12,WEEKDAY(AN$4)=7,WEEKDAY(AN$4)=1),"",IF(AND(AN$4&gt;=$F12,AN$4&lt;$F12+$G12),$E12,IF(SUM(OFFSET(AM12,,-VLOOKUP($H12,Calcul_Periode,2,0)):AM12)&lt;$E12*$G12,$E12,""))),"")</f>
        <v/>
      </c>
      <c r="AO12" s="8" t="str">
        <f ca="1">IFERROR(IF(OR(AO$4&lt;$F12,WEEKDAY(AO$4)=7,WEEKDAY(AO$4)=1),"",IF(AND(AO$4&gt;=$F12,AO$4&lt;$F12+$G12),$E12,IF(SUM(OFFSET(AN12,,-VLOOKUP($H12,Calcul_Periode,2,0)):AN12)&lt;$E12*$G12,$E12,""))),"")</f>
        <v/>
      </c>
      <c r="AP12" s="9" t="str">
        <f ca="1">IFERROR(IF(OR(AP$4&lt;$F12,WEEKDAY(AP$4)=7,WEEKDAY(AP$4)=1),"",IF(AND(AP$4&gt;=$F12,AP$4&lt;$F12+$G12),$E12,IF(SUM(OFFSET(AO12,,-VLOOKUP($H12,Calcul_Periode,2,0)):AO12)&lt;$E12*$G12,$E12,""))),"")</f>
        <v/>
      </c>
      <c r="AQ12" s="9" t="str">
        <f ca="1">IFERROR(IF(OR(AQ$4&lt;$F12,WEEKDAY(AQ$4)=7,WEEKDAY(AQ$4)=1),"",IF(AND(AQ$4&gt;=$F12,AQ$4&lt;$F12+$G12),$E12,IF(SUM(OFFSET(AP12,,-VLOOKUP($H12,Calcul_Periode,2,0)):AP12)&lt;$E12*$G12,$E12,""))),"")</f>
        <v/>
      </c>
      <c r="AR12" s="8">
        <f ca="1">IFERROR(IF(OR(AR$4&lt;$F12,WEEKDAY(AR$4)=7,WEEKDAY(AR$4)=1),"",IF(AND(AR$4&gt;=$F12,AR$4&lt;$F12+$G12),$E12,IF(SUM(OFFSET(AQ12,,-VLOOKUP($H12,Calcul_Periode,2,0)):AQ12)&lt;$E12*$G12,$E12,""))),"")</f>
        <v>2</v>
      </c>
      <c r="AS12" s="8" t="str">
        <f ca="1">IFERROR(IF(OR(AS$4&lt;$F12,WEEKDAY(AS$4)=7,WEEKDAY(AS$4)=1),"",IF(AND(AS$4&gt;=$F12,AS$4&lt;$F12+$G12),$E12,IF(SUM(OFFSET(AR12,,-VLOOKUP($H12,Calcul_Periode,2,0)):AR12)&lt;$E12*$G12,$E12,""))),"")</f>
        <v/>
      </c>
      <c r="AT12" s="8" t="str">
        <f ca="1">IFERROR(IF(OR(AT$4&lt;$F12,WEEKDAY(AT$4)=7,WEEKDAY(AT$4)=1),"",IF(AND(AT$4&gt;=$F12,AT$4&lt;$F12+$G12),$E12,IF(SUM(OFFSET(AS12,,-VLOOKUP($H12,Calcul_Periode,2,0)):AS12)&lt;$E12*$G12,$E12,""))),"")</f>
        <v/>
      </c>
      <c r="AU12" s="8" t="str">
        <f ca="1">IFERROR(IF(OR(AU$4&lt;$F12,WEEKDAY(AU$4)=7,WEEKDAY(AU$4)=1),"",IF(AND(AU$4&gt;=$F12,AU$4&lt;$F12+$G12),$E12,IF(SUM(OFFSET(AT12,,-VLOOKUP($H12,Calcul_Periode,2,0)):AT12)&lt;$E12*$G12,$E12,""))),"")</f>
        <v/>
      </c>
      <c r="AV12" s="8" t="str">
        <f ca="1">IFERROR(IF(OR(AV$4&lt;$F12,WEEKDAY(AV$4)=7,WEEKDAY(AV$4)=1),"",IF(AND(AV$4&gt;=$F12,AV$4&lt;$F12+$G12),$E12,IF(SUM(OFFSET(AU12,,-VLOOKUP($H12,Calcul_Periode,2,0)):AU12)&lt;$E12*$G12,$E12,""))),"")</f>
        <v/>
      </c>
      <c r="AW12" s="9" t="str">
        <f ca="1">IFERROR(IF(OR(AW$4&lt;$F12,WEEKDAY(AW$4)=7,WEEKDAY(AW$4)=1),"",IF(AND(AW$4&gt;=$F12,AW$4&lt;$F12+$G12),$E12,IF(SUM(OFFSET(AV12,,-VLOOKUP($H12,Calcul_Periode,2,0)):AV12)&lt;$E12*$G12,$E12,""))),"")</f>
        <v/>
      </c>
      <c r="AX12" s="9" t="str">
        <f ca="1">IFERROR(IF(OR(AX$4&lt;$F12,WEEKDAY(AX$4)=7,WEEKDAY(AX$4)=1),"",IF(AND(AX$4&gt;=$F12,AX$4&lt;$F12+$G12),$E12,IF(SUM(OFFSET(AW12,,-VLOOKUP($H12,Calcul_Periode,2,0)):AW12)&lt;$E12*$G12,$E12,""))),"")</f>
        <v/>
      </c>
      <c r="AY12" s="8">
        <f ca="1">IFERROR(IF(OR(AY$4&lt;$F12,WEEKDAY(AY$4)=7,WEEKDAY(AY$4)=1),"",IF(AND(AY$4&gt;=$F12,AY$4&lt;$F12+$G12),$E12,IF(SUM(OFFSET(AX12,,-VLOOKUP($H12,Calcul_Periode,2,0)):AX12)&lt;$E12*$G12,$E12,""))),"")</f>
        <v>2</v>
      </c>
      <c r="AZ12" s="8" t="str">
        <f ca="1">IFERROR(IF(OR(AZ$4&lt;$F12,WEEKDAY(AZ$4)=7,WEEKDAY(AZ$4)=1),"",IF(AND(AZ$4&gt;=$F12,AZ$4&lt;$F12+$G12),$E12,IF(SUM(OFFSET(AY12,,-VLOOKUP($H12,Calcul_Periode,2,0)):AY12)&lt;$E12*$G12,$E12,""))),"")</f>
        <v/>
      </c>
      <c r="BA12" s="8" t="str">
        <f ca="1">IFERROR(IF(OR(BA$4&lt;$F12,WEEKDAY(BA$4)=7,WEEKDAY(BA$4)=1),"",IF(AND(BA$4&gt;=$F12,BA$4&lt;$F12+$G12),$E12,IF(SUM(OFFSET(AZ12,,-VLOOKUP($H12,Calcul_Periode,2,0)):AZ12)&lt;$E12*$G12,$E12,""))),"")</f>
        <v/>
      </c>
      <c r="BB12" s="8" t="str">
        <f ca="1">IFERROR(IF(OR(BB$4&lt;$F12,WEEKDAY(BB$4)=7,WEEKDAY(BB$4)=1),"",IF(AND(BB$4&gt;=$F12,BB$4&lt;$F12+$G12),$E12,IF(SUM(OFFSET(BA12,,-VLOOKUP($H12,Calcul_Periode,2,0)):BA12)&lt;$E12*$G12,$E12,""))),"")</f>
        <v/>
      </c>
      <c r="BC12" s="8" t="str">
        <f ca="1">IFERROR(IF(OR(BC$4&lt;$F12,WEEKDAY(BC$4)=7,WEEKDAY(BC$4)=1),"",IF(AND(BC$4&gt;=$F12,BC$4&lt;$F12+$G12),$E12,IF(SUM(OFFSET(BB12,,-VLOOKUP($H12,Calcul_Periode,2,0)):BB12)&lt;$E12*$G12,$E12,""))),"")</f>
        <v/>
      </c>
      <c r="BD12" s="9" t="str">
        <f ca="1">IFERROR(IF(OR(BD$4&lt;$F12,WEEKDAY(BD$4)=7,WEEKDAY(BD$4)=1),"",IF(AND(BD$4&gt;=$F12,BD$4&lt;$F12+$G12),$E12,IF(SUM(OFFSET(BC12,,-VLOOKUP($H12,Calcul_Periode,2,0)):BC12)&lt;$E12*$G12,$E12,""))),"")</f>
        <v/>
      </c>
      <c r="BE12" s="9" t="str">
        <f ca="1">IFERROR(IF(OR(BE$4&lt;$F12,WEEKDAY(BE$4)=7,WEEKDAY(BE$4)=1),"",IF(AND(BE$4&gt;=$F12,BE$4&lt;$F12+$G12),$E12,IF(SUM(OFFSET(BD12,,-VLOOKUP($H12,Calcul_Periode,2,0)):BD12)&lt;$E12*$G12,$E12,""))),"")</f>
        <v/>
      </c>
      <c r="BF12" s="8">
        <f ca="1">IFERROR(IF(OR(BF$4&lt;$F12,WEEKDAY(BF$4)=7,WEEKDAY(BF$4)=1),"",IF(AND(BF$4&gt;=$F12,BF$4&lt;$F12+$G12),$E12,IF(SUM(OFFSET(BE12,,-VLOOKUP($H12,Calcul_Periode,2,0)):BE12)&lt;$E12*$G12,$E12,""))),"")</f>
        <v>2</v>
      </c>
      <c r="BG12" s="8" t="str">
        <f ca="1">IFERROR(IF(OR(BG$4&lt;$F12,WEEKDAY(BG$4)=7,WEEKDAY(BG$4)=1),"",IF(AND(BG$4&gt;=$F12,BG$4&lt;$F12+$G12),$E12,IF(SUM(OFFSET(BF12,,-VLOOKUP($H12,Calcul_Periode,2,0)):BF12)&lt;$E12*$G12,$E12,""))),"")</f>
        <v/>
      </c>
      <c r="BH12" s="8" t="str">
        <f ca="1">IFERROR(IF(OR(BH$4&lt;$F12,WEEKDAY(BH$4)=7,WEEKDAY(BH$4)=1),"",IF(AND(BH$4&gt;=$F12,BH$4&lt;$F12+$G12),$E12,IF(SUM(OFFSET(BG12,,-VLOOKUP($H12,Calcul_Periode,2,0)):BG12)&lt;$E12*$G12,$E12,""))),"")</f>
        <v/>
      </c>
      <c r="BI12" s="8" t="str">
        <f ca="1">IFERROR(IF(OR(BI$4&lt;$F12,WEEKDAY(BI$4)=7,WEEKDAY(BI$4)=1),"",IF(AND(BI$4&gt;=$F12,BI$4&lt;$F12+$G12),$E12,IF(SUM(OFFSET(BH12,,-VLOOKUP($H12,Calcul_Periode,2,0)):BH12)&lt;$E12*$G12,$E12,""))),"")</f>
        <v/>
      </c>
      <c r="BJ12" s="8" t="str">
        <f ca="1">IFERROR(IF(OR(BJ$4&lt;$F12,WEEKDAY(BJ$4)=7,WEEKDAY(BJ$4)=1),"",IF(AND(BJ$4&gt;=$F12,BJ$4&lt;$F12+$G12),$E12,IF(SUM(OFFSET(BI12,,-VLOOKUP($H12,Calcul_Periode,2,0)):BI12)&lt;$E12*$G12,$E12,""))),"")</f>
        <v/>
      </c>
      <c r="BK12" s="9" t="str">
        <f ca="1">IFERROR(IF(OR(BK$4&lt;$F12,WEEKDAY(BK$4)=7,WEEKDAY(BK$4)=1),"",IF(AND(BK$4&gt;=$F12,BK$4&lt;$F12+$G12),$E12,IF(SUM(OFFSET(BJ12,,-VLOOKUP($H12,Calcul_Periode,2,0)):BJ12)&lt;$E12*$G12,$E12,""))),"")</f>
        <v/>
      </c>
      <c r="BL12" s="9" t="str">
        <f ca="1">IFERROR(IF(OR(BL$4&lt;$F12,WEEKDAY(BL$4)=7,WEEKDAY(BL$4)=1),"",IF(AND(BL$4&gt;=$F12,BL$4&lt;$F12+$G12),$E12,IF(SUM(OFFSET(BK12,,-VLOOKUP($H12,Calcul_Periode,2,0)):BK12)&lt;$E12*$G12,$E12,""))),"")</f>
        <v/>
      </c>
      <c r="BM12" s="8">
        <f ca="1">IFERROR(IF(OR(BM$4&lt;$F12,WEEKDAY(BM$4)=7,WEEKDAY(BM$4)=1),"",IF(AND(BM$4&gt;=$F12,BM$4&lt;$F12+$G12),$E12,IF(SUM(OFFSET(BL12,,-VLOOKUP($H12,Calcul_Periode,2,0)):BL12)&lt;$E12*$G12,$E12,""))),"")</f>
        <v>2</v>
      </c>
      <c r="BN12" s="8" t="str">
        <f ca="1">IFERROR(IF(OR(BN$4&lt;$F12,WEEKDAY(BN$4)=7,WEEKDAY(BN$4)=1),"",IF(AND(BN$4&gt;=$F12,BN$4&lt;$F12+$G12),$E12,IF(SUM(OFFSET(BM12,,-VLOOKUP($H12,Calcul_Periode,2,0)):BM12)&lt;$E12*$G12,$E12,""))),"")</f>
        <v/>
      </c>
      <c r="BO12" s="8" t="str">
        <f ca="1">IFERROR(IF(OR(BO$4&lt;$F12,WEEKDAY(BO$4)=7,WEEKDAY(BO$4)=1),"",IF(AND(BO$4&gt;=$F12,BO$4&lt;$F12+$G12),$E12,IF(SUM(OFFSET(BN12,,-VLOOKUP($H12,Calcul_Periode,2,0)):BN12)&lt;$E12*$G12,$E12,""))),"")</f>
        <v/>
      </c>
      <c r="BP12" s="8" t="str">
        <f ca="1">IFERROR(IF(OR(BP$4&lt;$F12,WEEKDAY(BP$4)=7,WEEKDAY(BP$4)=1),"",IF(AND(BP$4&gt;=$F12,BP$4&lt;$F12+$G12),$E12,IF(SUM(OFFSET(BO12,,-VLOOKUP($H12,Calcul_Periode,2,0)):BO12)&lt;$E12*$G12,$E12,""))),"")</f>
        <v/>
      </c>
      <c r="BQ12" s="8" t="str">
        <f ca="1">IFERROR(IF(OR(BQ$4&lt;$F12,WEEKDAY(BQ$4)=7,WEEKDAY(BQ$4)=1),"",IF(AND(BQ$4&gt;=$F12,BQ$4&lt;$F12+$G12),$E12,IF(SUM(OFFSET(BP12,,-VLOOKUP($H12,Calcul_Periode,2,0)):BP12)&lt;$E12*$G12,$E12,""))),"")</f>
        <v/>
      </c>
      <c r="BR12" s="9" t="str">
        <f ca="1">IFERROR(IF(OR(BR$4&lt;$F12,WEEKDAY(BR$4)=7,WEEKDAY(BR$4)=1),"",IF(AND(BR$4&gt;=$F12,BR$4&lt;$F12+$G12),$E12,IF(SUM(OFFSET(BQ12,,-VLOOKUP($H12,Calcul_Periode,2,0)):BQ12)&lt;$E12*$G12,$E12,""))),"")</f>
        <v/>
      </c>
      <c r="BS12" s="9" t="str">
        <f ca="1">IFERROR(IF(OR(BS$4&lt;$F12,WEEKDAY(BS$4)=7,WEEKDAY(BS$4)=1),"",IF(AND(BS$4&gt;=$F12,BS$4&lt;$F12+$G12),$E12,IF(SUM(OFFSET(BR12,,-VLOOKUP($H12,Calcul_Periode,2,0)):BR12)&lt;$E12*$G12,$E12,""))),"")</f>
        <v/>
      </c>
      <c r="BT12" s="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5" t="s">
        <v>31</v>
      </c>
      <c r="B13" s="5" t="s">
        <v>30</v>
      </c>
      <c r="C13" s="5"/>
      <c r="D13" s="5"/>
      <c r="E13" s="6">
        <v>2</v>
      </c>
      <c r="F13" s="10">
        <v>43114</v>
      </c>
      <c r="G13" s="6">
        <v>1</v>
      </c>
      <c r="H13" s="5" t="s">
        <v>20</v>
      </c>
      <c r="I13" s="8" t="str">
        <f ca="1">IFERROR(IF(OR(I$4&lt;$F13,WEEKDAY(I$4)=7,WEEKDAY(I$4)=1),"",IF(AND(I$4&gt;=$F13,I$4&lt;$F13+$G13),$E13,IF(SUM(OFFSET(H13,,-VLOOKUP($H13,Calcul_Periode,2,0)):H13)&lt;$E13*$G13,$E13,""))),"")</f>
        <v/>
      </c>
      <c r="J13" s="8" t="str">
        <f ca="1">IFERROR(IF(OR(J$4&lt;$F13,WEEKDAY(J$4)=7,WEEKDAY(J$4)=1),"",IF(AND(J$4&gt;=$F13,J$4&lt;$F13+$G13),$E13,IF(SUM(OFFSET(I13,,-VLOOKUP($H13,Calcul_Periode,2,0)):I13)&lt;$E13*$G13,$E13,""))),"")</f>
        <v/>
      </c>
      <c r="K13" s="8" t="str">
        <f ca="1">IFERROR(IF(OR(K$4&lt;$F13,WEEKDAY(K$4)=7,WEEKDAY(K$4)=1),"",IF(AND(K$4&gt;=$F13,K$4&lt;$F13+$G13),$E13,IF(SUM(OFFSET(J13,,-VLOOKUP($H13,Calcul_Periode,2,0)):J13)&lt;$E13*$G13,$E13,""))),"")</f>
        <v/>
      </c>
      <c r="L13" s="8" t="str">
        <f ca="1">IFERROR(IF(OR(L$4&lt;$F13,WEEKDAY(L$4)=7,WEEKDAY(L$4)=1),"",IF(AND(L$4&gt;=$F13,L$4&lt;$F13+$G13),$E13,IF(SUM(OFFSET(K13,,-VLOOKUP($H13,Calcul_Periode,2,0)):K13)&lt;$E13*$G13,$E13,""))),"")</f>
        <v/>
      </c>
      <c r="M13" s="8" t="str">
        <f ca="1">IFERROR(IF(OR(M$4&lt;$F13,WEEKDAY(M$4)=7,WEEKDAY(M$4)=1),"",IF(AND(M$4&gt;=$F13,M$4&lt;$F13+$G13),$E13,IF(SUM(OFFSET(L13,,-VLOOKUP($H13,Calcul_Periode,2,0)):L13)&lt;$E13*$G13,$E13,""))),"")</f>
        <v/>
      </c>
      <c r="N13" s="9" t="str">
        <f ca="1">IFERROR(IF(OR(N$4&lt;$F13,WEEKDAY(N$4)=7,WEEKDAY(N$4)=1),"",IF(AND(N$4&gt;=$F13,N$4&lt;$F13+$G13),$E13,IF(SUM(OFFSET(M13,,-VLOOKUP($H13,Calcul_Periode,2,0)):M13)&lt;$E13*$G13,$E13,""))),"")</f>
        <v/>
      </c>
      <c r="O13" s="9" t="str">
        <f ca="1">IFERROR(IF(OR(O$4&lt;$F13,WEEKDAY(O$4)=7,WEEKDAY(O$4)=1),"",IF(AND(O$4&gt;=$F13,O$4&lt;$F13+$G13),$E13,IF(SUM(OFFSET(N13,,-VLOOKUP($H13,Calcul_Periode,2,0)):N13)&lt;$E13*$G13,$E13,""))),"")</f>
        <v/>
      </c>
      <c r="P13" s="8" t="str">
        <f ca="1">IFERROR(IF(OR(P$4&lt;$F13,WEEKDAY(P$4)=7,WEEKDAY(P$4)=1),"",IF(AND(P$4&gt;=$F13,P$4&lt;$F13+$G13),$E13,IF(SUM(OFFSET(O13,,-VLOOKUP($H13,Calcul_Periode,2,0)):O13)&lt;$E13*$G13,$E13,""))),"")</f>
        <v/>
      </c>
      <c r="Q13" s="8" t="str">
        <f ca="1">IFERROR(IF(OR(Q$4&lt;$F13,WEEKDAY(Q$4)=7,WEEKDAY(Q$4)=1),"",IF(AND(Q$4&gt;=$F13,Q$4&lt;$F13+$G13),$E13,IF(SUM(OFFSET(P13,,-VLOOKUP($H13,Calcul_Periode,2,0)):P13)&lt;$E13*$G13,$E13,""))),"")</f>
        <v/>
      </c>
      <c r="R13" s="8" t="str">
        <f ca="1">IFERROR(IF(OR(R$4&lt;$F13,WEEKDAY(R$4)=7,WEEKDAY(R$4)=1),"",IF(AND(R$4&gt;=$F13,R$4&lt;$F13+$G13),$E13,IF(SUM(OFFSET(Q13,,-VLOOKUP($H13,Calcul_Periode,2,0)):Q13)&lt;$E13*$G13,$E13,""))),"")</f>
        <v/>
      </c>
      <c r="S13" s="8" t="str">
        <f ca="1">IFERROR(IF(OR(S$4&lt;$F13,WEEKDAY(S$4)=7,WEEKDAY(S$4)=1),"",IF(AND(S$4&gt;=$F13,S$4&lt;$F13+$G13),$E13,IF(SUM(OFFSET(R13,,-VLOOKUP($H13,Calcul_Periode,2,0)):R13)&lt;$E13*$G13,$E13,""))),"")</f>
        <v/>
      </c>
      <c r="T13" s="8" t="str">
        <f ca="1">IFERROR(IF(OR(T$4&lt;$F13,WEEKDAY(T$4)=7,WEEKDAY(T$4)=1),"",IF(AND(T$4&gt;=$F13,T$4&lt;$F13+$G13),$E13,IF(SUM(OFFSET(S13,,-VLOOKUP($H13,Calcul_Periode,2,0)):S13)&lt;$E13*$G13,$E13,""))),"")</f>
        <v/>
      </c>
      <c r="U13" s="9" t="str">
        <f ca="1">IFERROR(IF(OR(U$4&lt;$F13,WEEKDAY(U$4)=7,WEEKDAY(U$4)=1),"",IF(AND(U$4&gt;=$F13,U$4&lt;$F13+$G13),$E13,IF(SUM(OFFSET(T13,,-VLOOKUP($H13,Calcul_Periode,2,0)):T13)&lt;$E13*$G13,$E13,""))),"")</f>
        <v/>
      </c>
      <c r="V13" s="9" t="str">
        <f ca="1">IFERROR(IF(OR(V$4&lt;$F13,WEEKDAY(V$4)=7,WEEKDAY(V$4)=1),"",IF(AND(V$4&gt;=$F13,V$4&lt;$F13+$G13),$E13,IF(SUM(OFFSET(U13,,-VLOOKUP($H13,Calcul_Periode,2,0)):U13)&lt;$E13*$G13,$E13,""))),"")</f>
        <v/>
      </c>
      <c r="W13" s="8">
        <f ca="1">IFERROR(IF(OR(W$4&lt;$F13,WEEKDAY(W$4)=7,WEEKDAY(W$4)=1),"",IF(AND(W$4&gt;=$F13,W$4&lt;$F13+$G13),$E13,IF(SUM(OFFSET(V13,,-VLOOKUP($H13,Calcul_Periode,2,0)):V13)&lt;$E13*$G13,$E13,""))),"")</f>
        <v>2</v>
      </c>
      <c r="X13" s="8" t="str">
        <f ca="1">IFERROR(IF(OR(X$4&lt;$F13,WEEKDAY(X$4)=7,WEEKDAY(X$4)=1),"",IF(AND(X$4&gt;=$F13,X$4&lt;$F13+$G13),$E13,IF(SUM(OFFSET(W13,,-VLOOKUP($H13,Calcul_Periode,2,0)):W13)&lt;$E13*$G13,$E13,""))),"")</f>
        <v/>
      </c>
      <c r="Y13" s="8" t="str">
        <f ca="1">IFERROR(IF(OR(Y$4&lt;$F13,WEEKDAY(Y$4)=7,WEEKDAY(Y$4)=1),"",IF(AND(Y$4&gt;=$F13,Y$4&lt;$F13+$G13),$E13,IF(SUM(OFFSET(X13,,-VLOOKUP($H13,Calcul_Periode,2,0)):X13)&lt;$E13*$G13,$E13,""))),"")</f>
        <v/>
      </c>
      <c r="Z13" s="8" t="str">
        <f ca="1">IFERROR(IF(OR(Z$4&lt;$F13,WEEKDAY(Z$4)=7,WEEKDAY(Z$4)=1),"",IF(AND(Z$4&gt;=$F13,Z$4&lt;$F13+$G13),$E13,IF(SUM(OFFSET(Y13,,-VLOOKUP($H13,Calcul_Periode,2,0)):Y13)&lt;$E13*$G13,$E13,""))),"")</f>
        <v/>
      </c>
      <c r="AA13" s="8" t="str">
        <f ca="1">IFERROR(IF(OR(AA$4&lt;$F13,WEEKDAY(AA$4)=7,WEEKDAY(AA$4)=1),"",IF(AND(AA$4&gt;=$F13,AA$4&lt;$F13+$G13),$E13,IF(SUM(OFFSET(Z13,,-VLOOKUP($H13,Calcul_Periode,2,0)):Z13)&lt;$E13*$G13,$E13,""))),"")</f>
        <v/>
      </c>
      <c r="AB13" s="9" t="str">
        <f ca="1">IFERROR(IF(OR(AB$4&lt;$F13,WEEKDAY(AB$4)=7,WEEKDAY(AB$4)=1),"",IF(AND(AB$4&gt;=$F13,AB$4&lt;$F13+$G13),$E13,IF(SUM(OFFSET(AA13,,-VLOOKUP($H13,Calcul_Periode,2,0)):AA13)&lt;$E13*$G13,$E13,""))),"")</f>
        <v/>
      </c>
      <c r="AC13" s="9" t="str">
        <f ca="1">IFERROR(IF(OR(AC$4&lt;$F13,WEEKDAY(AC$4)=7,WEEKDAY(AC$4)=1),"",IF(AND(AC$4&gt;=$F13,AC$4&lt;$F13+$G13),$E13,IF(SUM(OFFSET(AB13,,-VLOOKUP($H13,Calcul_Periode,2,0)):AB13)&lt;$E13*$G13,$E13,""))),"")</f>
        <v/>
      </c>
      <c r="AD13" s="8">
        <f ca="1">IFERROR(IF(OR(AD$4&lt;$F13,WEEKDAY(AD$4)=7,WEEKDAY(AD$4)=1),"",IF(AND(AD$4&gt;=$F13,AD$4&lt;$F13+$G13),$E13,IF(SUM(OFFSET(AC13,,-VLOOKUP($H13,Calcul_Periode,2,0)):AC13)&lt;$E13*$G13,$E13,""))),"")</f>
        <v>2</v>
      </c>
      <c r="AE13" s="8" t="str">
        <f ca="1">IFERROR(IF(OR(AE$4&lt;$F13,WEEKDAY(AE$4)=7,WEEKDAY(AE$4)=1),"",IF(AND(AE$4&gt;=$F13,AE$4&lt;$F13+$G13),$E13,IF(SUM(OFFSET(AD13,,-VLOOKUP($H13,Calcul_Periode,2,0)):AD13)&lt;$E13*$G13,$E13,""))),"")</f>
        <v/>
      </c>
      <c r="AF13" s="8" t="str">
        <f ca="1">IFERROR(IF(OR(AF$4&lt;$F13,WEEKDAY(AF$4)=7,WEEKDAY(AF$4)=1),"",IF(AND(AF$4&gt;=$F13,AF$4&lt;$F13+$G13),$E13,IF(SUM(OFFSET(AE13,,-VLOOKUP($H13,Calcul_Periode,2,0)):AE13)&lt;$E13*$G13,$E13,""))),"")</f>
        <v/>
      </c>
      <c r="AG13" s="8" t="str">
        <f ca="1">IFERROR(IF(OR(AG$4&lt;$F13,WEEKDAY(AG$4)=7,WEEKDAY(AG$4)=1),"",IF(AND(AG$4&gt;=$F13,AG$4&lt;$F13+$G13),$E13,IF(SUM(OFFSET(AF13,,-VLOOKUP($H13,Calcul_Periode,2,0)):AF13)&lt;$E13*$G13,$E13,""))),"")</f>
        <v/>
      </c>
      <c r="AH13" s="8" t="str">
        <f ca="1">IFERROR(IF(OR(AH$4&lt;$F13,WEEKDAY(AH$4)=7,WEEKDAY(AH$4)=1),"",IF(AND(AH$4&gt;=$F13,AH$4&lt;$F13+$G13),$E13,IF(SUM(OFFSET(AG13,,-VLOOKUP($H13,Calcul_Periode,2,0)):AG13)&lt;$E13*$G13,$E13,""))),"")</f>
        <v/>
      </c>
      <c r="AI13" s="9" t="str">
        <f ca="1">IFERROR(IF(OR(AI$4&lt;$F13,WEEKDAY(AI$4)=7,WEEKDAY(AI$4)=1),"",IF(AND(AI$4&gt;=$F13,AI$4&lt;$F13+$G13),$E13,IF(SUM(OFFSET(AH13,,-VLOOKUP($H13,Calcul_Periode,2,0)):AH13)&lt;$E13*$G13,$E13,""))),"")</f>
        <v/>
      </c>
      <c r="AJ13" s="9" t="str">
        <f ca="1">IFERROR(IF(OR(AJ$4&lt;$F13,WEEKDAY(AJ$4)=7,WEEKDAY(AJ$4)=1),"",IF(AND(AJ$4&gt;=$F13,AJ$4&lt;$F13+$G13),$E13,IF(SUM(OFFSET(AI13,,-VLOOKUP($H13,Calcul_Periode,2,0)):AI13)&lt;$E13*$G13,$E13,""))),"")</f>
        <v/>
      </c>
      <c r="AK13" s="8">
        <f ca="1">IFERROR(IF(OR(AK$4&lt;$F13,WEEKDAY(AK$4)=7,WEEKDAY(AK$4)=1),"",IF(AND(AK$4&gt;=$F13,AK$4&lt;$F13+$G13),$E13,IF(SUM(OFFSET(AJ13,,-VLOOKUP($H13,Calcul_Periode,2,0)):AJ13)&lt;$E13*$G13,$E13,""))),"")</f>
        <v>2</v>
      </c>
      <c r="AL13" s="8" t="str">
        <f ca="1">IFERROR(IF(OR(AL$4&lt;$F13,WEEKDAY(AL$4)=7,WEEKDAY(AL$4)=1),"",IF(AND(AL$4&gt;=$F13,AL$4&lt;$F13+$G13),$E13,IF(SUM(OFFSET(AK13,,-VLOOKUP($H13,Calcul_Periode,2,0)):AK13)&lt;$E13*$G13,$E13,""))),"")</f>
        <v/>
      </c>
      <c r="AM13" s="8" t="str">
        <f ca="1">IFERROR(IF(OR(AM$4&lt;$F13,WEEKDAY(AM$4)=7,WEEKDAY(AM$4)=1),"",IF(AND(AM$4&gt;=$F13,AM$4&lt;$F13+$G13),$E13,IF(SUM(OFFSET(AL13,,-VLOOKUP($H13,Calcul_Periode,2,0)):AL13)&lt;$E13*$G13,$E13,""))),"")</f>
        <v/>
      </c>
      <c r="AN13" s="8" t="str">
        <f ca="1">IFERROR(IF(OR(AN$4&lt;$F13,WEEKDAY(AN$4)=7,WEEKDAY(AN$4)=1),"",IF(AND(AN$4&gt;=$F13,AN$4&lt;$F13+$G13),$E13,IF(SUM(OFFSET(AM13,,-VLOOKUP($H13,Calcul_Periode,2,0)):AM13)&lt;$E13*$G13,$E13,""))),"")</f>
        <v/>
      </c>
      <c r="AO13" s="8" t="str">
        <f ca="1">IFERROR(IF(OR(AO$4&lt;$F13,WEEKDAY(AO$4)=7,WEEKDAY(AO$4)=1),"",IF(AND(AO$4&gt;=$F13,AO$4&lt;$F13+$G13),$E13,IF(SUM(OFFSET(AN13,,-VLOOKUP($H13,Calcul_Periode,2,0)):AN13)&lt;$E13*$G13,$E13,""))),"")</f>
        <v/>
      </c>
      <c r="AP13" s="9" t="str">
        <f ca="1">IFERROR(IF(OR(AP$4&lt;$F13,WEEKDAY(AP$4)=7,WEEKDAY(AP$4)=1),"",IF(AND(AP$4&gt;=$F13,AP$4&lt;$F13+$G13),$E13,IF(SUM(OFFSET(AO13,,-VLOOKUP($H13,Calcul_Periode,2,0)):AO13)&lt;$E13*$G13,$E13,""))),"")</f>
        <v/>
      </c>
      <c r="AQ13" s="9" t="str">
        <f ca="1">IFERROR(IF(OR(AQ$4&lt;$F13,WEEKDAY(AQ$4)=7,WEEKDAY(AQ$4)=1),"",IF(AND(AQ$4&gt;=$F13,AQ$4&lt;$F13+$G13),$E13,IF(SUM(OFFSET(AP13,,-VLOOKUP($H13,Calcul_Periode,2,0)):AP13)&lt;$E13*$G13,$E13,""))),"")</f>
        <v/>
      </c>
      <c r="AR13" s="8">
        <f ca="1">IFERROR(IF(OR(AR$4&lt;$F13,WEEKDAY(AR$4)=7,WEEKDAY(AR$4)=1),"",IF(AND(AR$4&gt;=$F13,AR$4&lt;$F13+$G13),$E13,IF(SUM(OFFSET(AQ13,,-VLOOKUP($H13,Calcul_Periode,2,0)):AQ13)&lt;$E13*$G13,$E13,""))),"")</f>
        <v>2</v>
      </c>
      <c r="AS13" s="8" t="str">
        <f ca="1">IFERROR(IF(OR(AS$4&lt;$F13,WEEKDAY(AS$4)=7,WEEKDAY(AS$4)=1),"",IF(AND(AS$4&gt;=$F13,AS$4&lt;$F13+$G13),$E13,IF(SUM(OFFSET(AR13,,-VLOOKUP($H13,Calcul_Periode,2,0)):AR13)&lt;$E13*$G13,$E13,""))),"")</f>
        <v/>
      </c>
      <c r="AT13" s="8" t="str">
        <f ca="1">IFERROR(IF(OR(AT$4&lt;$F13,WEEKDAY(AT$4)=7,WEEKDAY(AT$4)=1),"",IF(AND(AT$4&gt;=$F13,AT$4&lt;$F13+$G13),$E13,IF(SUM(OFFSET(AS13,,-VLOOKUP($H13,Calcul_Periode,2,0)):AS13)&lt;$E13*$G13,$E13,""))),"")</f>
        <v/>
      </c>
      <c r="AU13" s="8" t="str">
        <f ca="1">IFERROR(IF(OR(AU$4&lt;$F13,WEEKDAY(AU$4)=7,WEEKDAY(AU$4)=1),"",IF(AND(AU$4&gt;=$F13,AU$4&lt;$F13+$G13),$E13,IF(SUM(OFFSET(AT13,,-VLOOKUP($H13,Calcul_Periode,2,0)):AT13)&lt;$E13*$G13,$E13,""))),"")</f>
        <v/>
      </c>
      <c r="AV13" s="8" t="str">
        <f ca="1">IFERROR(IF(OR(AV$4&lt;$F13,WEEKDAY(AV$4)=7,WEEKDAY(AV$4)=1),"",IF(AND(AV$4&gt;=$F13,AV$4&lt;$F13+$G13),$E13,IF(SUM(OFFSET(AU13,,-VLOOKUP($H13,Calcul_Periode,2,0)):AU13)&lt;$E13*$G13,$E13,""))),"")</f>
        <v/>
      </c>
      <c r="AW13" s="9" t="str">
        <f ca="1">IFERROR(IF(OR(AW$4&lt;$F13,WEEKDAY(AW$4)=7,WEEKDAY(AW$4)=1),"",IF(AND(AW$4&gt;=$F13,AW$4&lt;$F13+$G13),$E13,IF(SUM(OFFSET(AV13,,-VLOOKUP($H13,Calcul_Periode,2,0)):AV13)&lt;$E13*$G13,$E13,""))),"")</f>
        <v/>
      </c>
      <c r="AX13" s="9" t="str">
        <f ca="1">IFERROR(IF(OR(AX$4&lt;$F13,WEEKDAY(AX$4)=7,WEEKDAY(AX$4)=1),"",IF(AND(AX$4&gt;=$F13,AX$4&lt;$F13+$G13),$E13,IF(SUM(OFFSET(AW13,,-VLOOKUP($H13,Calcul_Periode,2,0)):AW13)&lt;$E13*$G13,$E13,""))),"")</f>
        <v/>
      </c>
      <c r="AY13" s="8">
        <f ca="1">IFERROR(IF(OR(AY$4&lt;$F13,WEEKDAY(AY$4)=7,WEEKDAY(AY$4)=1),"",IF(AND(AY$4&gt;=$F13,AY$4&lt;$F13+$G13),$E13,IF(SUM(OFFSET(AX13,,-VLOOKUP($H13,Calcul_Periode,2,0)):AX13)&lt;$E13*$G13,$E13,""))),"")</f>
        <v>2</v>
      </c>
      <c r="AZ13" s="8" t="str">
        <f ca="1">IFERROR(IF(OR(AZ$4&lt;$F13,WEEKDAY(AZ$4)=7,WEEKDAY(AZ$4)=1),"",IF(AND(AZ$4&gt;=$F13,AZ$4&lt;$F13+$G13),$E13,IF(SUM(OFFSET(AY13,,-VLOOKUP($H13,Calcul_Periode,2,0)):AY13)&lt;$E13*$G13,$E13,""))),"")</f>
        <v/>
      </c>
      <c r="BA13" s="8" t="str">
        <f ca="1">IFERROR(IF(OR(BA$4&lt;$F13,WEEKDAY(BA$4)=7,WEEKDAY(BA$4)=1),"",IF(AND(BA$4&gt;=$F13,BA$4&lt;$F13+$G13),$E13,IF(SUM(OFFSET(AZ13,,-VLOOKUP($H13,Calcul_Periode,2,0)):AZ13)&lt;$E13*$G13,$E13,""))),"")</f>
        <v/>
      </c>
      <c r="BB13" s="8" t="str">
        <f ca="1">IFERROR(IF(OR(BB$4&lt;$F13,WEEKDAY(BB$4)=7,WEEKDAY(BB$4)=1),"",IF(AND(BB$4&gt;=$F13,BB$4&lt;$F13+$G13),$E13,IF(SUM(OFFSET(BA13,,-VLOOKUP($H13,Calcul_Periode,2,0)):BA13)&lt;$E13*$G13,$E13,""))),"")</f>
        <v/>
      </c>
      <c r="BC13" s="8" t="str">
        <f ca="1">IFERROR(IF(OR(BC$4&lt;$F13,WEEKDAY(BC$4)=7,WEEKDAY(BC$4)=1),"",IF(AND(BC$4&gt;=$F13,BC$4&lt;$F13+$G13),$E13,IF(SUM(OFFSET(BB13,,-VLOOKUP($H13,Calcul_Periode,2,0)):BB13)&lt;$E13*$G13,$E13,""))),"")</f>
        <v/>
      </c>
      <c r="BD13" s="9" t="str">
        <f ca="1">IFERROR(IF(OR(BD$4&lt;$F13,WEEKDAY(BD$4)=7,WEEKDAY(BD$4)=1),"",IF(AND(BD$4&gt;=$F13,BD$4&lt;$F13+$G13),$E13,IF(SUM(OFFSET(BC13,,-VLOOKUP($H13,Calcul_Periode,2,0)):BC13)&lt;$E13*$G13,$E13,""))),"")</f>
        <v/>
      </c>
      <c r="BE13" s="9" t="str">
        <f ca="1">IFERROR(IF(OR(BE$4&lt;$F13,WEEKDAY(BE$4)=7,WEEKDAY(BE$4)=1),"",IF(AND(BE$4&gt;=$F13,BE$4&lt;$F13+$G13),$E13,IF(SUM(OFFSET(BD13,,-VLOOKUP($H13,Calcul_Periode,2,0)):BD13)&lt;$E13*$G13,$E13,""))),"")</f>
        <v/>
      </c>
      <c r="BF13" s="8">
        <f ca="1">IFERROR(IF(OR(BF$4&lt;$F13,WEEKDAY(BF$4)=7,WEEKDAY(BF$4)=1),"",IF(AND(BF$4&gt;=$F13,BF$4&lt;$F13+$G13),$E13,IF(SUM(OFFSET(BE13,,-VLOOKUP($H13,Calcul_Periode,2,0)):BE13)&lt;$E13*$G13,$E13,""))),"")</f>
        <v>2</v>
      </c>
      <c r="BG13" s="8" t="str">
        <f ca="1">IFERROR(IF(OR(BG$4&lt;$F13,WEEKDAY(BG$4)=7,WEEKDAY(BG$4)=1),"",IF(AND(BG$4&gt;=$F13,BG$4&lt;$F13+$G13),$E13,IF(SUM(OFFSET(BF13,,-VLOOKUP($H13,Calcul_Periode,2,0)):BF13)&lt;$E13*$G13,$E13,""))),"")</f>
        <v/>
      </c>
      <c r="BH13" s="8" t="str">
        <f ca="1">IFERROR(IF(OR(BH$4&lt;$F13,WEEKDAY(BH$4)=7,WEEKDAY(BH$4)=1),"",IF(AND(BH$4&gt;=$F13,BH$4&lt;$F13+$G13),$E13,IF(SUM(OFFSET(BG13,,-VLOOKUP($H13,Calcul_Periode,2,0)):BG13)&lt;$E13*$G13,$E13,""))),"")</f>
        <v/>
      </c>
      <c r="BI13" s="8" t="str">
        <f ca="1">IFERROR(IF(OR(BI$4&lt;$F13,WEEKDAY(BI$4)=7,WEEKDAY(BI$4)=1),"",IF(AND(BI$4&gt;=$F13,BI$4&lt;$F13+$G13),$E13,IF(SUM(OFFSET(BH13,,-VLOOKUP($H13,Calcul_Periode,2,0)):BH13)&lt;$E13*$G13,$E13,""))),"")</f>
        <v/>
      </c>
      <c r="BJ13" s="8" t="str">
        <f ca="1">IFERROR(IF(OR(BJ$4&lt;$F13,WEEKDAY(BJ$4)=7,WEEKDAY(BJ$4)=1),"",IF(AND(BJ$4&gt;=$F13,BJ$4&lt;$F13+$G13),$E13,IF(SUM(OFFSET(BI13,,-VLOOKUP($H13,Calcul_Periode,2,0)):BI13)&lt;$E13*$G13,$E13,""))),"")</f>
        <v/>
      </c>
      <c r="BK13" s="9" t="str">
        <f ca="1">IFERROR(IF(OR(BK$4&lt;$F13,WEEKDAY(BK$4)=7,WEEKDAY(BK$4)=1),"",IF(AND(BK$4&gt;=$F13,BK$4&lt;$F13+$G13),$E13,IF(SUM(OFFSET(BJ13,,-VLOOKUP($H13,Calcul_Periode,2,0)):BJ13)&lt;$E13*$G13,$E13,""))),"")</f>
        <v/>
      </c>
      <c r="BL13" s="9" t="str">
        <f ca="1">IFERROR(IF(OR(BL$4&lt;$F13,WEEKDAY(BL$4)=7,WEEKDAY(BL$4)=1),"",IF(AND(BL$4&gt;=$F13,BL$4&lt;$F13+$G13),$E13,IF(SUM(OFFSET(BK13,,-VLOOKUP($H13,Calcul_Periode,2,0)):BK13)&lt;$E13*$G13,$E13,""))),"")</f>
        <v/>
      </c>
      <c r="BM13" s="8">
        <f ca="1">IFERROR(IF(OR(BM$4&lt;$F13,WEEKDAY(BM$4)=7,WEEKDAY(BM$4)=1),"",IF(AND(BM$4&gt;=$F13,BM$4&lt;$F13+$G13),$E13,IF(SUM(OFFSET(BL13,,-VLOOKUP($H13,Calcul_Periode,2,0)):BL13)&lt;$E13*$G13,$E13,""))),"")</f>
        <v>2</v>
      </c>
      <c r="BN13" s="8" t="str">
        <f ca="1">IFERROR(IF(OR(BN$4&lt;$F13,WEEKDAY(BN$4)=7,WEEKDAY(BN$4)=1),"",IF(AND(BN$4&gt;=$F13,BN$4&lt;$F13+$G13),$E13,IF(SUM(OFFSET(BM13,,-VLOOKUP($H13,Calcul_Periode,2,0)):BM13)&lt;$E13*$G13,$E13,""))),"")</f>
        <v/>
      </c>
      <c r="BO13" s="8" t="str">
        <f ca="1">IFERROR(IF(OR(BO$4&lt;$F13,WEEKDAY(BO$4)=7,WEEKDAY(BO$4)=1),"",IF(AND(BO$4&gt;=$F13,BO$4&lt;$F13+$G13),$E13,IF(SUM(OFFSET(BN13,,-VLOOKUP($H13,Calcul_Periode,2,0)):BN13)&lt;$E13*$G13,$E13,""))),"")</f>
        <v/>
      </c>
      <c r="BP13" s="8" t="str">
        <f ca="1">IFERROR(IF(OR(BP$4&lt;$F13,WEEKDAY(BP$4)=7,WEEKDAY(BP$4)=1),"",IF(AND(BP$4&gt;=$F13,BP$4&lt;$F13+$G13),$E13,IF(SUM(OFFSET(BO13,,-VLOOKUP($H13,Calcul_Periode,2,0)):BO13)&lt;$E13*$G13,$E13,""))),"")</f>
        <v/>
      </c>
      <c r="BQ13" s="8" t="str">
        <f ca="1">IFERROR(IF(OR(BQ$4&lt;$F13,WEEKDAY(BQ$4)=7,WEEKDAY(BQ$4)=1),"",IF(AND(BQ$4&gt;=$F13,BQ$4&lt;$F13+$G13),$E13,IF(SUM(OFFSET(BP13,,-VLOOKUP($H13,Calcul_Periode,2,0)):BP13)&lt;$E13*$G13,$E13,""))),"")</f>
        <v/>
      </c>
      <c r="BR13" s="9" t="str">
        <f ca="1">IFERROR(IF(OR(BR$4&lt;$F13,WEEKDAY(BR$4)=7,WEEKDAY(BR$4)=1),"",IF(AND(BR$4&gt;=$F13,BR$4&lt;$F13+$G13),$E13,IF(SUM(OFFSET(BQ13,,-VLOOKUP($H13,Calcul_Periode,2,0)):BQ13)&lt;$E13*$G13,$E13,""))),"")</f>
        <v/>
      </c>
      <c r="BS13" s="9" t="str">
        <f ca="1">IFERROR(IF(OR(BS$4&lt;$F13,WEEKDAY(BS$4)=7,WEEKDAY(BS$4)=1),"",IF(AND(BS$4&gt;=$F13,BS$4&lt;$F13+$G13),$E13,IF(SUM(OFFSET(BR13,,-VLOOKUP($H13,Calcul_Periode,2,0)):BR13)&lt;$E13*$G13,$E13,""))),"")</f>
        <v/>
      </c>
      <c r="BT13" s="8">
        <f ca="1">IFERROR(IF(OR(BT$4&lt;$F13,WEEKDAY(BT$4)=7,WEEKDAY(BT$4)=1),"",IF(AND(BT$4&gt;=$F13,BT$4&lt;$F13+$G13),$E13,IF(SUM(OFFSET(BS13,,-VLOOKUP($H13,Calcul_Periode,2,0)):BS13)&lt;$E13*$G13,$E13,""))),"")</f>
        <v>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5" t="s">
        <v>32</v>
      </c>
      <c r="B14" s="5" t="s">
        <v>30</v>
      </c>
      <c r="C14" s="5"/>
      <c r="D14" s="5"/>
      <c r="E14" s="6">
        <v>2</v>
      </c>
      <c r="F14" s="10">
        <v>43115</v>
      </c>
      <c r="G14" s="6">
        <v>1</v>
      </c>
      <c r="H14" s="5" t="s">
        <v>20</v>
      </c>
      <c r="I14" s="8" t="str">
        <f ca="1">IFERROR(IF(OR(I$4&lt;$F14,WEEKDAY(I$4)=7,WEEKDAY(I$4)=1),"",IF(AND(I$4&gt;=$F14,I$4&lt;$F14+$G14),$E14,IF(SUM(OFFSET(H14,,-VLOOKUP($H14,Calcul_Periode,2,0)):H14)&lt;$E14*$G14,$E14,""))),"")</f>
        <v/>
      </c>
      <c r="J14" s="8" t="str">
        <f ca="1">IFERROR(IF(OR(J$4&lt;$F14,WEEKDAY(J$4)=7,WEEKDAY(J$4)=1),"",IF(AND(J$4&gt;=$F14,J$4&lt;$F14+$G14),$E14,IF(SUM(OFFSET(I14,,-VLOOKUP($H14,Calcul_Periode,2,0)):I14)&lt;$E14*$G14,$E14,""))),"")</f>
        <v/>
      </c>
      <c r="K14" s="8" t="str">
        <f ca="1">IFERROR(IF(OR(K$4&lt;$F14,WEEKDAY(K$4)=7,WEEKDAY(K$4)=1),"",IF(AND(K$4&gt;=$F14,K$4&lt;$F14+$G14),$E14,IF(SUM(OFFSET(J14,,-VLOOKUP($H14,Calcul_Periode,2,0)):J14)&lt;$E14*$G14,$E14,""))),"")</f>
        <v/>
      </c>
      <c r="L14" s="8" t="str">
        <f ca="1">IFERROR(IF(OR(L$4&lt;$F14,WEEKDAY(L$4)=7,WEEKDAY(L$4)=1),"",IF(AND(L$4&gt;=$F14,L$4&lt;$F14+$G14),$E14,IF(SUM(OFFSET(K14,,-VLOOKUP($H14,Calcul_Periode,2,0)):K14)&lt;$E14*$G14,$E14,""))),"")</f>
        <v/>
      </c>
      <c r="M14" s="8" t="str">
        <f ca="1">IFERROR(IF(OR(M$4&lt;$F14,WEEKDAY(M$4)=7,WEEKDAY(M$4)=1),"",IF(AND(M$4&gt;=$F14,M$4&lt;$F14+$G14),$E14,IF(SUM(OFFSET(L14,,-VLOOKUP($H14,Calcul_Periode,2,0)):L14)&lt;$E14*$G14,$E14,""))),"")</f>
        <v/>
      </c>
      <c r="N14" s="9" t="str">
        <f ca="1">IFERROR(IF(OR(N$4&lt;$F14,WEEKDAY(N$4)=7,WEEKDAY(N$4)=1),"",IF(AND(N$4&gt;=$F14,N$4&lt;$F14+$G14),$E14,IF(SUM(OFFSET(M14,,-VLOOKUP($H14,Calcul_Periode,2,0)):M14)&lt;$E14*$G14,$E14,""))),"")</f>
        <v/>
      </c>
      <c r="O14" s="9" t="str">
        <f ca="1">IFERROR(IF(OR(O$4&lt;$F14,WEEKDAY(O$4)=7,WEEKDAY(O$4)=1),"",IF(AND(O$4&gt;=$F14,O$4&lt;$F14+$G14),$E14,IF(SUM(OFFSET(N14,,-VLOOKUP($H14,Calcul_Periode,2,0)):N14)&lt;$E14*$G14,$E14,""))),"")</f>
        <v/>
      </c>
      <c r="P14" s="8" t="str">
        <f ca="1">IFERROR(IF(OR(P$4&lt;$F14,WEEKDAY(P$4)=7,WEEKDAY(P$4)=1),"",IF(AND(P$4&gt;=$F14,P$4&lt;$F14+$G14),$E14,IF(SUM(OFFSET(O14,,-VLOOKUP($H14,Calcul_Periode,2,0)):O14)&lt;$E14*$G14,$E14,""))),"")</f>
        <v/>
      </c>
      <c r="Q14" s="8" t="str">
        <f ca="1">IFERROR(IF(OR(Q$4&lt;$F14,WEEKDAY(Q$4)=7,WEEKDAY(Q$4)=1),"",IF(AND(Q$4&gt;=$F14,Q$4&lt;$F14+$G14),$E14,IF(SUM(OFFSET(P14,,-VLOOKUP($H14,Calcul_Periode,2,0)):P14)&lt;$E14*$G14,$E14,""))),"")</f>
        <v/>
      </c>
      <c r="R14" s="8" t="str">
        <f ca="1">IFERROR(IF(OR(R$4&lt;$F14,WEEKDAY(R$4)=7,WEEKDAY(R$4)=1),"",IF(AND(R$4&gt;=$F14,R$4&lt;$F14+$G14),$E14,IF(SUM(OFFSET(Q14,,-VLOOKUP($H14,Calcul_Periode,2,0)):Q14)&lt;$E14*$G14,$E14,""))),"")</f>
        <v/>
      </c>
      <c r="S14" s="8" t="str">
        <f ca="1">IFERROR(IF(OR(S$4&lt;$F14,WEEKDAY(S$4)=7,WEEKDAY(S$4)=1),"",IF(AND(S$4&gt;=$F14,S$4&lt;$F14+$G14),$E14,IF(SUM(OFFSET(R14,,-VLOOKUP($H14,Calcul_Periode,2,0)):R14)&lt;$E14*$G14,$E14,""))),"")</f>
        <v/>
      </c>
      <c r="T14" s="8" t="str">
        <f ca="1">IFERROR(IF(OR(T$4&lt;$F14,WEEKDAY(T$4)=7,WEEKDAY(T$4)=1),"",IF(AND(T$4&gt;=$F14,T$4&lt;$F14+$G14),$E14,IF(SUM(OFFSET(S14,,-VLOOKUP($H14,Calcul_Periode,2,0)):S14)&lt;$E14*$G14,$E14,""))),"")</f>
        <v/>
      </c>
      <c r="U14" s="9" t="str">
        <f ca="1">IFERROR(IF(OR(U$4&lt;$F14,WEEKDAY(U$4)=7,WEEKDAY(U$4)=1),"",IF(AND(U$4&gt;=$F14,U$4&lt;$F14+$G14),$E14,IF(SUM(OFFSET(T14,,-VLOOKUP($H14,Calcul_Periode,2,0)):T14)&lt;$E14*$G14,$E14,""))),"")</f>
        <v/>
      </c>
      <c r="V14" s="9" t="str">
        <f ca="1">IFERROR(IF(OR(V$4&lt;$F14,WEEKDAY(V$4)=7,WEEKDAY(V$4)=1),"",IF(AND(V$4&gt;=$F14,V$4&lt;$F14+$G14),$E14,IF(SUM(OFFSET(U14,,-VLOOKUP($H14,Calcul_Periode,2,0)):U14)&lt;$E14*$G14,$E14,""))),"")</f>
        <v/>
      </c>
      <c r="W14" s="8">
        <f ca="1">IFERROR(IF(OR(W$4&lt;$F14,WEEKDAY(W$4)=7,WEEKDAY(W$4)=1),"",IF(AND(W$4&gt;=$F14,W$4&lt;$F14+$G14),$E14,IF(SUM(OFFSET(V14,,-VLOOKUP($H14,Calcul_Periode,2,0)):V14)&lt;$E14*$G14,$E14,""))),"")</f>
        <v>2</v>
      </c>
      <c r="X14" s="8" t="str">
        <f ca="1">IFERROR(IF(OR(X$4&lt;$F14,WEEKDAY(X$4)=7,WEEKDAY(X$4)=1),"",IF(AND(X$4&gt;=$F14,X$4&lt;$F14+$G14),$E14,IF(SUM(OFFSET(W14,,-VLOOKUP($H14,Calcul_Periode,2,0)):W14)&lt;$E14*$G14,$E14,""))),"")</f>
        <v/>
      </c>
      <c r="Y14" s="8" t="str">
        <f ca="1">IFERROR(IF(OR(Y$4&lt;$F14,WEEKDAY(Y$4)=7,WEEKDAY(Y$4)=1),"",IF(AND(Y$4&gt;=$F14,Y$4&lt;$F14+$G14),$E14,IF(SUM(OFFSET(X14,,-VLOOKUP($H14,Calcul_Periode,2,0)):X14)&lt;$E14*$G14,$E14,""))),"")</f>
        <v/>
      </c>
      <c r="Z14" s="8" t="str">
        <f ca="1">IFERROR(IF(OR(Z$4&lt;$F14,WEEKDAY(Z$4)=7,WEEKDAY(Z$4)=1),"",IF(AND(Z$4&gt;=$F14,Z$4&lt;$F14+$G14),$E14,IF(SUM(OFFSET(Y14,,-VLOOKUP($H14,Calcul_Periode,2,0)):Y14)&lt;$E14*$G14,$E14,""))),"")</f>
        <v/>
      </c>
      <c r="AA14" s="8" t="str">
        <f ca="1">IFERROR(IF(OR(AA$4&lt;$F14,WEEKDAY(AA$4)=7,WEEKDAY(AA$4)=1),"",IF(AND(AA$4&gt;=$F14,AA$4&lt;$F14+$G14),$E14,IF(SUM(OFFSET(Z14,,-VLOOKUP($H14,Calcul_Periode,2,0)):Z14)&lt;$E14*$G14,$E14,""))),"")</f>
        <v/>
      </c>
      <c r="AB14" s="9" t="str">
        <f ca="1">IFERROR(IF(OR(AB$4&lt;$F14,WEEKDAY(AB$4)=7,WEEKDAY(AB$4)=1),"",IF(AND(AB$4&gt;=$F14,AB$4&lt;$F14+$G14),$E14,IF(SUM(OFFSET(AA14,,-VLOOKUP($H14,Calcul_Periode,2,0)):AA14)&lt;$E14*$G14,$E14,""))),"")</f>
        <v/>
      </c>
      <c r="AC14" s="9" t="str">
        <f ca="1">IFERROR(IF(OR(AC$4&lt;$F14,WEEKDAY(AC$4)=7,WEEKDAY(AC$4)=1),"",IF(AND(AC$4&gt;=$F14,AC$4&lt;$F14+$G14),$E14,IF(SUM(OFFSET(AB14,,-VLOOKUP($H14,Calcul_Periode,2,0)):AB14)&lt;$E14*$G14,$E14,""))),"")</f>
        <v/>
      </c>
      <c r="AD14" s="8">
        <f ca="1">IFERROR(IF(OR(AD$4&lt;$F14,WEEKDAY(AD$4)=7,WEEKDAY(AD$4)=1),"",IF(AND(AD$4&gt;=$F14,AD$4&lt;$F14+$G14),$E14,IF(SUM(OFFSET(AC14,,-VLOOKUP($H14,Calcul_Periode,2,0)):AC14)&lt;$E14*$G14,$E14,""))),"")</f>
        <v>2</v>
      </c>
      <c r="AE14" s="8" t="str">
        <f ca="1">IFERROR(IF(OR(AE$4&lt;$F14,WEEKDAY(AE$4)=7,WEEKDAY(AE$4)=1),"",IF(AND(AE$4&gt;=$F14,AE$4&lt;$F14+$G14),$E14,IF(SUM(OFFSET(AD14,,-VLOOKUP($H14,Calcul_Periode,2,0)):AD14)&lt;$E14*$G14,$E14,""))),"")</f>
        <v/>
      </c>
      <c r="AF14" s="8" t="str">
        <f ca="1">IFERROR(IF(OR(AF$4&lt;$F14,WEEKDAY(AF$4)=7,WEEKDAY(AF$4)=1),"",IF(AND(AF$4&gt;=$F14,AF$4&lt;$F14+$G14),$E14,IF(SUM(OFFSET(AE14,,-VLOOKUP($H14,Calcul_Periode,2,0)):AE14)&lt;$E14*$G14,$E14,""))),"")</f>
        <v/>
      </c>
      <c r="AG14" s="8" t="str">
        <f ca="1">IFERROR(IF(OR(AG$4&lt;$F14,WEEKDAY(AG$4)=7,WEEKDAY(AG$4)=1),"",IF(AND(AG$4&gt;=$F14,AG$4&lt;$F14+$G14),$E14,IF(SUM(OFFSET(AF14,,-VLOOKUP($H14,Calcul_Periode,2,0)):AF14)&lt;$E14*$G14,$E14,""))),"")</f>
        <v/>
      </c>
      <c r="AH14" s="8" t="str">
        <f ca="1">IFERROR(IF(OR(AH$4&lt;$F14,WEEKDAY(AH$4)=7,WEEKDAY(AH$4)=1),"",IF(AND(AH$4&gt;=$F14,AH$4&lt;$F14+$G14),$E14,IF(SUM(OFFSET(AG14,,-VLOOKUP($H14,Calcul_Periode,2,0)):AG14)&lt;$E14*$G14,$E14,""))),"")</f>
        <v/>
      </c>
      <c r="AI14" s="9" t="str">
        <f ca="1">IFERROR(IF(OR(AI$4&lt;$F14,WEEKDAY(AI$4)=7,WEEKDAY(AI$4)=1),"",IF(AND(AI$4&gt;=$F14,AI$4&lt;$F14+$G14),$E14,IF(SUM(OFFSET(AH14,,-VLOOKUP($H14,Calcul_Periode,2,0)):AH14)&lt;$E14*$G14,$E14,""))),"")</f>
        <v/>
      </c>
      <c r="AJ14" s="9" t="str">
        <f ca="1">IFERROR(IF(OR(AJ$4&lt;$F14,WEEKDAY(AJ$4)=7,WEEKDAY(AJ$4)=1),"",IF(AND(AJ$4&gt;=$F14,AJ$4&lt;$F14+$G14),$E14,IF(SUM(OFFSET(AI14,,-VLOOKUP($H14,Calcul_Periode,2,0)):AI14)&lt;$E14*$G14,$E14,""))),"")</f>
        <v/>
      </c>
      <c r="AK14" s="8">
        <f ca="1">IFERROR(IF(OR(AK$4&lt;$F14,WEEKDAY(AK$4)=7,WEEKDAY(AK$4)=1),"",IF(AND(AK$4&gt;=$F14,AK$4&lt;$F14+$G14),$E14,IF(SUM(OFFSET(AJ14,,-VLOOKUP($H14,Calcul_Periode,2,0)):AJ14)&lt;$E14*$G14,$E14,""))),"")</f>
        <v>2</v>
      </c>
      <c r="AL14" s="8" t="str">
        <f ca="1">IFERROR(IF(OR(AL$4&lt;$F14,WEEKDAY(AL$4)=7,WEEKDAY(AL$4)=1),"",IF(AND(AL$4&gt;=$F14,AL$4&lt;$F14+$G14),$E14,IF(SUM(OFFSET(AK14,,-VLOOKUP($H14,Calcul_Periode,2,0)):AK14)&lt;$E14*$G14,$E14,""))),"")</f>
        <v/>
      </c>
      <c r="AM14" s="8" t="str">
        <f ca="1">IFERROR(IF(OR(AM$4&lt;$F14,WEEKDAY(AM$4)=7,WEEKDAY(AM$4)=1),"",IF(AND(AM$4&gt;=$F14,AM$4&lt;$F14+$G14),$E14,IF(SUM(OFFSET(AL14,,-VLOOKUP($H14,Calcul_Periode,2,0)):AL14)&lt;$E14*$G14,$E14,""))),"")</f>
        <v/>
      </c>
      <c r="AN14" s="8" t="str">
        <f ca="1">IFERROR(IF(OR(AN$4&lt;$F14,WEEKDAY(AN$4)=7,WEEKDAY(AN$4)=1),"",IF(AND(AN$4&gt;=$F14,AN$4&lt;$F14+$G14),$E14,IF(SUM(OFFSET(AM14,,-VLOOKUP($H14,Calcul_Periode,2,0)):AM14)&lt;$E14*$G14,$E14,""))),"")</f>
        <v/>
      </c>
      <c r="AO14" s="8" t="str">
        <f ca="1">IFERROR(IF(OR(AO$4&lt;$F14,WEEKDAY(AO$4)=7,WEEKDAY(AO$4)=1),"",IF(AND(AO$4&gt;=$F14,AO$4&lt;$F14+$G14),$E14,IF(SUM(OFFSET(AN14,,-VLOOKUP($H14,Calcul_Periode,2,0)):AN14)&lt;$E14*$G14,$E14,""))),"")</f>
        <v/>
      </c>
      <c r="AP14" s="9" t="str">
        <f ca="1">IFERROR(IF(OR(AP$4&lt;$F14,WEEKDAY(AP$4)=7,WEEKDAY(AP$4)=1),"",IF(AND(AP$4&gt;=$F14,AP$4&lt;$F14+$G14),$E14,IF(SUM(OFFSET(AO14,,-VLOOKUP($H14,Calcul_Periode,2,0)):AO14)&lt;$E14*$G14,$E14,""))),"")</f>
        <v/>
      </c>
      <c r="AQ14" s="9" t="str">
        <f ca="1">IFERROR(IF(OR(AQ$4&lt;$F14,WEEKDAY(AQ$4)=7,WEEKDAY(AQ$4)=1),"",IF(AND(AQ$4&gt;=$F14,AQ$4&lt;$F14+$G14),$E14,IF(SUM(OFFSET(AP14,,-VLOOKUP($H14,Calcul_Periode,2,0)):AP14)&lt;$E14*$G14,$E14,""))),"")</f>
        <v/>
      </c>
      <c r="AR14" s="8">
        <f ca="1">IFERROR(IF(OR(AR$4&lt;$F14,WEEKDAY(AR$4)=7,WEEKDAY(AR$4)=1),"",IF(AND(AR$4&gt;=$F14,AR$4&lt;$F14+$G14),$E14,IF(SUM(OFFSET(AQ14,,-VLOOKUP($H14,Calcul_Periode,2,0)):AQ14)&lt;$E14*$G14,$E14,""))),"")</f>
        <v>2</v>
      </c>
      <c r="AS14" s="8" t="str">
        <f ca="1">IFERROR(IF(OR(AS$4&lt;$F14,WEEKDAY(AS$4)=7,WEEKDAY(AS$4)=1),"",IF(AND(AS$4&gt;=$F14,AS$4&lt;$F14+$G14),$E14,IF(SUM(OFFSET(AR14,,-VLOOKUP($H14,Calcul_Periode,2,0)):AR14)&lt;$E14*$G14,$E14,""))),"")</f>
        <v/>
      </c>
      <c r="AT14" s="8" t="str">
        <f ca="1">IFERROR(IF(OR(AT$4&lt;$F14,WEEKDAY(AT$4)=7,WEEKDAY(AT$4)=1),"",IF(AND(AT$4&gt;=$F14,AT$4&lt;$F14+$G14),$E14,IF(SUM(OFFSET(AS14,,-VLOOKUP($H14,Calcul_Periode,2,0)):AS14)&lt;$E14*$G14,$E14,""))),"")</f>
        <v/>
      </c>
      <c r="AU14" s="8" t="str">
        <f ca="1">IFERROR(IF(OR(AU$4&lt;$F14,WEEKDAY(AU$4)=7,WEEKDAY(AU$4)=1),"",IF(AND(AU$4&gt;=$F14,AU$4&lt;$F14+$G14),$E14,IF(SUM(OFFSET(AT14,,-VLOOKUP($H14,Calcul_Periode,2,0)):AT14)&lt;$E14*$G14,$E14,""))),"")</f>
        <v/>
      </c>
      <c r="AV14" s="8" t="str">
        <f ca="1">IFERROR(IF(OR(AV$4&lt;$F14,WEEKDAY(AV$4)=7,WEEKDAY(AV$4)=1),"",IF(AND(AV$4&gt;=$F14,AV$4&lt;$F14+$G14),$E14,IF(SUM(OFFSET(AU14,,-VLOOKUP($H14,Calcul_Periode,2,0)):AU14)&lt;$E14*$G14,$E14,""))),"")</f>
        <v/>
      </c>
      <c r="AW14" s="9" t="str">
        <f ca="1">IFERROR(IF(OR(AW$4&lt;$F14,WEEKDAY(AW$4)=7,WEEKDAY(AW$4)=1),"",IF(AND(AW$4&gt;=$F14,AW$4&lt;$F14+$G14),$E14,IF(SUM(OFFSET(AV14,,-VLOOKUP($H14,Calcul_Periode,2,0)):AV14)&lt;$E14*$G14,$E14,""))),"")</f>
        <v/>
      </c>
      <c r="AX14" s="9" t="str">
        <f ca="1">IFERROR(IF(OR(AX$4&lt;$F14,WEEKDAY(AX$4)=7,WEEKDAY(AX$4)=1),"",IF(AND(AX$4&gt;=$F14,AX$4&lt;$F14+$G14),$E14,IF(SUM(OFFSET(AW14,,-VLOOKUP($H14,Calcul_Periode,2,0)):AW14)&lt;$E14*$G14,$E14,""))),"")</f>
        <v/>
      </c>
      <c r="AY14" s="8">
        <f ca="1">IFERROR(IF(OR(AY$4&lt;$F14,WEEKDAY(AY$4)=7,WEEKDAY(AY$4)=1),"",IF(AND(AY$4&gt;=$F14,AY$4&lt;$F14+$G14),$E14,IF(SUM(OFFSET(AX14,,-VLOOKUP($H14,Calcul_Periode,2,0)):AX14)&lt;$E14*$G14,$E14,""))),"")</f>
        <v>2</v>
      </c>
      <c r="AZ14" s="8" t="str">
        <f ca="1">IFERROR(IF(OR(AZ$4&lt;$F14,WEEKDAY(AZ$4)=7,WEEKDAY(AZ$4)=1),"",IF(AND(AZ$4&gt;=$F14,AZ$4&lt;$F14+$G14),$E14,IF(SUM(OFFSET(AY14,,-VLOOKUP($H14,Calcul_Periode,2,0)):AY14)&lt;$E14*$G14,$E14,""))),"")</f>
        <v/>
      </c>
      <c r="BA14" s="8" t="str">
        <f ca="1">IFERROR(IF(OR(BA$4&lt;$F14,WEEKDAY(BA$4)=7,WEEKDAY(BA$4)=1),"",IF(AND(BA$4&gt;=$F14,BA$4&lt;$F14+$G14),$E14,IF(SUM(OFFSET(AZ14,,-VLOOKUP($H14,Calcul_Periode,2,0)):AZ14)&lt;$E14*$G14,$E14,""))),"")</f>
        <v/>
      </c>
      <c r="BB14" s="8" t="str">
        <f ca="1">IFERROR(IF(OR(BB$4&lt;$F14,WEEKDAY(BB$4)=7,WEEKDAY(BB$4)=1),"",IF(AND(BB$4&gt;=$F14,BB$4&lt;$F14+$G14),$E14,IF(SUM(OFFSET(BA14,,-VLOOKUP($H14,Calcul_Periode,2,0)):BA14)&lt;$E14*$G14,$E14,""))),"")</f>
        <v/>
      </c>
      <c r="BC14" s="8" t="str">
        <f ca="1">IFERROR(IF(OR(BC$4&lt;$F14,WEEKDAY(BC$4)=7,WEEKDAY(BC$4)=1),"",IF(AND(BC$4&gt;=$F14,BC$4&lt;$F14+$G14),$E14,IF(SUM(OFFSET(BB14,,-VLOOKUP($H14,Calcul_Periode,2,0)):BB14)&lt;$E14*$G14,$E14,""))),"")</f>
        <v/>
      </c>
      <c r="BD14" s="9" t="str">
        <f ca="1">IFERROR(IF(OR(BD$4&lt;$F14,WEEKDAY(BD$4)=7,WEEKDAY(BD$4)=1),"",IF(AND(BD$4&gt;=$F14,BD$4&lt;$F14+$G14),$E14,IF(SUM(OFFSET(BC14,,-VLOOKUP($H14,Calcul_Periode,2,0)):BC14)&lt;$E14*$G14,$E14,""))),"")</f>
        <v/>
      </c>
      <c r="BE14" s="9" t="str">
        <f ca="1">IFERROR(IF(OR(BE$4&lt;$F14,WEEKDAY(BE$4)=7,WEEKDAY(BE$4)=1),"",IF(AND(BE$4&gt;=$F14,BE$4&lt;$F14+$G14),$E14,IF(SUM(OFFSET(BD14,,-VLOOKUP($H14,Calcul_Periode,2,0)):BD14)&lt;$E14*$G14,$E14,""))),"")</f>
        <v/>
      </c>
      <c r="BF14" s="8">
        <f ca="1">IFERROR(IF(OR(BF$4&lt;$F14,WEEKDAY(BF$4)=7,WEEKDAY(BF$4)=1),"",IF(AND(BF$4&gt;=$F14,BF$4&lt;$F14+$G14),$E14,IF(SUM(OFFSET(BE14,,-VLOOKUP($H14,Calcul_Periode,2,0)):BE14)&lt;$E14*$G14,$E14,""))),"")</f>
        <v>2</v>
      </c>
      <c r="BG14" s="8" t="str">
        <f ca="1">IFERROR(IF(OR(BG$4&lt;$F14,WEEKDAY(BG$4)=7,WEEKDAY(BG$4)=1),"",IF(AND(BG$4&gt;=$F14,BG$4&lt;$F14+$G14),$E14,IF(SUM(OFFSET(BF14,,-VLOOKUP($H14,Calcul_Periode,2,0)):BF14)&lt;$E14*$G14,$E14,""))),"")</f>
        <v/>
      </c>
      <c r="BH14" s="8" t="str">
        <f ca="1">IFERROR(IF(OR(BH$4&lt;$F14,WEEKDAY(BH$4)=7,WEEKDAY(BH$4)=1),"",IF(AND(BH$4&gt;=$F14,BH$4&lt;$F14+$G14),$E14,IF(SUM(OFFSET(BG14,,-VLOOKUP($H14,Calcul_Periode,2,0)):BG14)&lt;$E14*$G14,$E14,""))),"")</f>
        <v/>
      </c>
      <c r="BI14" s="8" t="str">
        <f ca="1">IFERROR(IF(OR(BI$4&lt;$F14,WEEKDAY(BI$4)=7,WEEKDAY(BI$4)=1),"",IF(AND(BI$4&gt;=$F14,BI$4&lt;$F14+$G14),$E14,IF(SUM(OFFSET(BH14,,-VLOOKUP($H14,Calcul_Periode,2,0)):BH14)&lt;$E14*$G14,$E14,""))),"")</f>
        <v/>
      </c>
      <c r="BJ14" s="8" t="str">
        <f ca="1">IFERROR(IF(OR(BJ$4&lt;$F14,WEEKDAY(BJ$4)=7,WEEKDAY(BJ$4)=1),"",IF(AND(BJ$4&gt;=$F14,BJ$4&lt;$F14+$G14),$E14,IF(SUM(OFFSET(BI14,,-VLOOKUP($H14,Calcul_Periode,2,0)):BI14)&lt;$E14*$G14,$E14,""))),"")</f>
        <v/>
      </c>
      <c r="BK14" s="9" t="str">
        <f ca="1">IFERROR(IF(OR(BK$4&lt;$F14,WEEKDAY(BK$4)=7,WEEKDAY(BK$4)=1),"",IF(AND(BK$4&gt;=$F14,BK$4&lt;$F14+$G14),$E14,IF(SUM(OFFSET(BJ14,,-VLOOKUP($H14,Calcul_Periode,2,0)):BJ14)&lt;$E14*$G14,$E14,""))),"")</f>
        <v/>
      </c>
      <c r="BL14" s="9" t="str">
        <f ca="1">IFERROR(IF(OR(BL$4&lt;$F14,WEEKDAY(BL$4)=7,WEEKDAY(BL$4)=1),"",IF(AND(BL$4&gt;=$F14,BL$4&lt;$F14+$G14),$E14,IF(SUM(OFFSET(BK14,,-VLOOKUP($H14,Calcul_Periode,2,0)):BK14)&lt;$E14*$G14,$E14,""))),"")</f>
        <v/>
      </c>
      <c r="BM14" s="8">
        <f ca="1">IFERROR(IF(OR(BM$4&lt;$F14,WEEKDAY(BM$4)=7,WEEKDAY(BM$4)=1),"",IF(AND(BM$4&gt;=$F14,BM$4&lt;$F14+$G14),$E14,IF(SUM(OFFSET(BL14,,-VLOOKUP($H14,Calcul_Periode,2,0)):BL14)&lt;$E14*$G14,$E14,""))),"")</f>
        <v>2</v>
      </c>
      <c r="BN14" s="8" t="str">
        <f ca="1">IFERROR(IF(OR(BN$4&lt;$F14,WEEKDAY(BN$4)=7,WEEKDAY(BN$4)=1),"",IF(AND(BN$4&gt;=$F14,BN$4&lt;$F14+$G14),$E14,IF(SUM(OFFSET(BM14,,-VLOOKUP($H14,Calcul_Periode,2,0)):BM14)&lt;$E14*$G14,$E14,""))),"")</f>
        <v/>
      </c>
      <c r="BO14" s="8" t="str">
        <f ca="1">IFERROR(IF(OR(BO$4&lt;$F14,WEEKDAY(BO$4)=7,WEEKDAY(BO$4)=1),"",IF(AND(BO$4&gt;=$F14,BO$4&lt;$F14+$G14),$E14,IF(SUM(OFFSET(BN14,,-VLOOKUP($H14,Calcul_Periode,2,0)):BN14)&lt;$E14*$G14,$E14,""))),"")</f>
        <v/>
      </c>
      <c r="BP14" s="8" t="str">
        <f ca="1">IFERROR(IF(OR(BP$4&lt;$F14,WEEKDAY(BP$4)=7,WEEKDAY(BP$4)=1),"",IF(AND(BP$4&gt;=$F14,BP$4&lt;$F14+$G14),$E14,IF(SUM(OFFSET(BO14,,-VLOOKUP($H14,Calcul_Periode,2,0)):BO14)&lt;$E14*$G14,$E14,""))),"")</f>
        <v/>
      </c>
      <c r="BQ14" s="8" t="str">
        <f ca="1">IFERROR(IF(OR(BQ$4&lt;$F14,WEEKDAY(BQ$4)=7,WEEKDAY(BQ$4)=1),"",IF(AND(BQ$4&gt;=$F14,BQ$4&lt;$F14+$G14),$E14,IF(SUM(OFFSET(BP14,,-VLOOKUP($H14,Calcul_Periode,2,0)):BP14)&lt;$E14*$G14,$E14,""))),"")</f>
        <v/>
      </c>
      <c r="BR14" s="9" t="str">
        <f ca="1">IFERROR(IF(OR(BR$4&lt;$F14,WEEKDAY(BR$4)=7,WEEKDAY(BR$4)=1),"",IF(AND(BR$4&gt;=$F14,BR$4&lt;$F14+$G14),$E14,IF(SUM(OFFSET(BQ14,,-VLOOKUP($H14,Calcul_Periode,2,0)):BQ14)&lt;$E14*$G14,$E14,""))),"")</f>
        <v/>
      </c>
      <c r="BS14" s="9" t="str">
        <f ca="1">IFERROR(IF(OR(BS$4&lt;$F14,WEEKDAY(BS$4)=7,WEEKDAY(BS$4)=1),"",IF(AND(BS$4&gt;=$F14,BS$4&lt;$F14+$G14),$E14,IF(SUM(OFFSET(BR14,,-VLOOKUP($H14,Calcul_Periode,2,0)):BR14)&lt;$E14*$G14,$E14,""))),"")</f>
        <v/>
      </c>
      <c r="BT14" s="8">
        <f ca="1">IFERROR(IF(OR(BT$4&lt;$F14,WEEKDAY(BT$4)=7,WEEKDAY(BT$4)=1),"",IF(AND(BT$4&gt;=$F14,BT$4&lt;$F14+$G14),$E14,IF(SUM(OFFSET(BS14,,-VLOOKUP($H14,Calcul_Periode,2,0)):BS14)&lt;$E14*$G14,$E14,""))),"")</f>
        <v>2</v>
      </c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JH3:JN3"/>
    <mergeCell ref="JO3:JU3"/>
    <mergeCell ref="HR3:HX3"/>
    <mergeCell ref="HY3:IE3"/>
    <mergeCell ref="IF3:IL3"/>
    <mergeCell ref="IM3:IS3"/>
    <mergeCell ref="IT3:IZ3"/>
    <mergeCell ref="JA3:JG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U25"/>
  <sheetViews>
    <sheetView workbookViewId="0">
      <pane xSplit="8" ySplit="4" topLeftCell="AY5" activePane="bottomRight" state="frozen"/>
      <selection pane="topRight" activeCell="I1" sqref="I1"/>
      <selection pane="bottomLeft" activeCell="A5" sqref="A5"/>
      <selection pane="bottomRight" activeCell="H14" sqref="H14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0" t="s">
        <v>0</v>
      </c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29" t="s">
        <v>1</v>
      </c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 t="s">
        <v>2</v>
      </c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  <c r="CJ1" s="29"/>
      <c r="CK1" s="29"/>
      <c r="CL1" s="29"/>
      <c r="CM1" s="29"/>
      <c r="CN1" s="29"/>
      <c r="CO1" s="29"/>
      <c r="CP1" s="29"/>
      <c r="CQ1" s="29"/>
      <c r="CR1" s="29"/>
      <c r="CS1" s="29"/>
      <c r="CT1" s="29"/>
      <c r="CU1" s="29" t="s">
        <v>3</v>
      </c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 t="s">
        <v>4</v>
      </c>
      <c r="DZ1" s="29"/>
      <c r="EA1" s="29"/>
      <c r="EB1" s="29"/>
      <c r="EC1" s="29"/>
      <c r="ED1" s="29"/>
      <c r="EE1" s="29"/>
      <c r="EF1" s="29"/>
      <c r="EG1" s="29"/>
      <c r="EH1" s="29"/>
      <c r="EI1" s="29"/>
      <c r="EJ1" s="29"/>
      <c r="EK1" s="29"/>
      <c r="EL1" s="29"/>
      <c r="EM1" s="29"/>
      <c r="EN1" s="29"/>
      <c r="EO1" s="29"/>
      <c r="EP1" s="29"/>
      <c r="EQ1" s="29"/>
      <c r="ER1" s="29"/>
      <c r="ES1" s="29"/>
      <c r="ET1" s="29"/>
      <c r="EU1" s="29"/>
      <c r="EV1" s="29"/>
      <c r="EW1" s="29"/>
      <c r="EX1" s="29"/>
      <c r="EY1" s="29"/>
      <c r="EZ1" s="29"/>
      <c r="FA1" s="29"/>
      <c r="FB1" s="29"/>
      <c r="FC1" s="29"/>
      <c r="FD1" s="29" t="s">
        <v>5</v>
      </c>
      <c r="FE1" s="29"/>
      <c r="FF1" s="29"/>
      <c r="FG1" s="29"/>
      <c r="FH1" s="29"/>
      <c r="FI1" s="29"/>
      <c r="FJ1" s="29"/>
      <c r="FK1" s="29"/>
      <c r="FL1" s="29"/>
      <c r="FM1" s="29"/>
      <c r="FN1" s="29"/>
      <c r="FO1" s="29"/>
      <c r="FP1" s="29"/>
      <c r="FQ1" s="29"/>
      <c r="FR1" s="29"/>
      <c r="FS1" s="29"/>
      <c r="FT1" s="29"/>
      <c r="FU1" s="29"/>
      <c r="FV1" s="29"/>
      <c r="FW1" s="29"/>
      <c r="FX1" s="29"/>
      <c r="FY1" s="29"/>
      <c r="FZ1" s="29"/>
      <c r="GA1" s="29"/>
      <c r="GB1" s="29"/>
      <c r="GC1" s="29"/>
      <c r="GD1" s="29"/>
      <c r="GE1" s="29"/>
      <c r="GF1" s="29"/>
      <c r="GG1" s="29"/>
      <c r="GH1" s="29" t="s">
        <v>6</v>
      </c>
      <c r="GI1" s="29"/>
      <c r="GJ1" s="29"/>
      <c r="GK1" s="29"/>
      <c r="GL1" s="29"/>
      <c r="GM1" s="29"/>
      <c r="GN1" s="29"/>
      <c r="GO1" s="29"/>
      <c r="GP1" s="29"/>
      <c r="GQ1" s="29"/>
      <c r="GR1" s="29"/>
      <c r="GS1" s="29"/>
      <c r="GT1" s="29"/>
      <c r="GU1" s="29"/>
      <c r="GV1" s="29"/>
      <c r="GW1" s="29"/>
      <c r="GX1" s="29"/>
      <c r="GY1" s="29"/>
      <c r="GZ1" s="29"/>
      <c r="HA1" s="29"/>
      <c r="HB1" s="29"/>
      <c r="HC1" s="29"/>
      <c r="HD1" s="29"/>
      <c r="HE1" s="29"/>
      <c r="HF1" s="29"/>
      <c r="HG1" s="29"/>
      <c r="HH1" s="29"/>
      <c r="HI1" s="29"/>
      <c r="HJ1" s="29"/>
      <c r="HK1" s="29"/>
      <c r="HL1" s="29"/>
      <c r="HM1" s="30" t="s">
        <v>7</v>
      </c>
      <c r="HN1" s="31"/>
      <c r="HO1" s="31"/>
      <c r="HP1" s="31"/>
      <c r="HQ1" s="31"/>
      <c r="HR1" s="31"/>
      <c r="HS1" s="31"/>
      <c r="HT1" s="31"/>
      <c r="HU1" s="31"/>
      <c r="HV1" s="31"/>
      <c r="HW1" s="31"/>
      <c r="HX1" s="31"/>
      <c r="HY1" s="31"/>
      <c r="HZ1" s="31"/>
      <c r="IA1" s="31"/>
      <c r="IB1" s="31"/>
      <c r="IC1" s="31"/>
      <c r="ID1" s="31"/>
      <c r="IE1" s="31"/>
      <c r="IF1" s="31"/>
      <c r="IG1" s="31"/>
      <c r="IH1" s="31"/>
      <c r="II1" s="31"/>
      <c r="IJ1" s="31"/>
      <c r="IK1" s="31"/>
      <c r="IL1" s="31"/>
      <c r="IM1" s="31"/>
      <c r="IN1" s="31"/>
      <c r="IO1" s="31"/>
      <c r="IP1" s="31"/>
      <c r="IQ1" s="31"/>
      <c r="IR1" s="29" t="s">
        <v>8</v>
      </c>
      <c r="IS1" s="29"/>
      <c r="IT1" s="29"/>
      <c r="IU1" s="29"/>
      <c r="IV1" s="29"/>
      <c r="IW1" s="29"/>
      <c r="IX1" s="29"/>
      <c r="IY1" s="29"/>
      <c r="IZ1" s="29"/>
      <c r="JA1" s="29"/>
      <c r="JB1" s="29"/>
      <c r="JC1" s="29"/>
      <c r="JD1" s="29"/>
      <c r="JE1" s="29"/>
      <c r="JF1" s="29"/>
      <c r="JG1" s="29"/>
      <c r="JH1" s="29"/>
      <c r="JI1" s="29"/>
      <c r="JJ1" s="29"/>
      <c r="JK1" s="29"/>
      <c r="JL1" s="29"/>
      <c r="JM1" s="29"/>
      <c r="JN1" s="29"/>
      <c r="JO1" s="29"/>
      <c r="JP1" s="29"/>
      <c r="JQ1" s="29"/>
      <c r="JR1" s="29"/>
      <c r="JS1" s="29"/>
      <c r="JT1" s="29"/>
      <c r="JU1" s="29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2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32"/>
      <c r="HN2" s="33"/>
      <c r="HO2" s="33"/>
      <c r="HP2" s="33"/>
      <c r="HQ2" s="33"/>
      <c r="HR2" s="33"/>
      <c r="HS2" s="33"/>
      <c r="HT2" s="33"/>
      <c r="HU2" s="33"/>
      <c r="HV2" s="33"/>
      <c r="HW2" s="33"/>
      <c r="HX2" s="33"/>
      <c r="HY2" s="33"/>
      <c r="HZ2" s="33"/>
      <c r="IA2" s="33"/>
      <c r="IB2" s="33"/>
      <c r="IC2" s="33"/>
      <c r="ID2" s="33"/>
      <c r="IE2" s="33"/>
      <c r="IF2" s="33"/>
      <c r="IG2" s="33"/>
      <c r="IH2" s="33"/>
      <c r="II2" s="33"/>
      <c r="IJ2" s="33"/>
      <c r="IK2" s="33"/>
      <c r="IL2" s="33"/>
      <c r="IM2" s="33"/>
      <c r="IN2" s="33"/>
      <c r="IO2" s="33"/>
      <c r="IP2" s="33"/>
      <c r="IQ2" s="33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  <c r="JS2" s="29"/>
      <c r="JT2" s="29"/>
      <c r="JU2" s="29"/>
    </row>
    <row r="3" spans="1:281" x14ac:dyDescent="0.25">
      <c r="A3" s="1"/>
      <c r="B3" s="1"/>
      <c r="C3" s="1"/>
      <c r="D3" s="1"/>
      <c r="E3" s="1"/>
      <c r="F3" s="1"/>
      <c r="G3" s="1"/>
      <c r="H3" s="1"/>
      <c r="I3" s="29">
        <v>1</v>
      </c>
      <c r="J3" s="29"/>
      <c r="K3" s="29"/>
      <c r="L3" s="29"/>
      <c r="M3" s="29"/>
      <c r="N3" s="29"/>
      <c r="O3" s="29"/>
      <c r="P3" s="29">
        <v>2</v>
      </c>
      <c r="Q3" s="29"/>
      <c r="R3" s="29"/>
      <c r="S3" s="29"/>
      <c r="T3" s="29"/>
      <c r="U3" s="29"/>
      <c r="V3" s="29"/>
      <c r="W3" s="29">
        <v>3</v>
      </c>
      <c r="X3" s="29"/>
      <c r="Y3" s="29"/>
      <c r="Z3" s="29"/>
      <c r="AA3" s="29"/>
      <c r="AB3" s="29"/>
      <c r="AC3" s="29"/>
      <c r="AD3" s="29">
        <v>4</v>
      </c>
      <c r="AE3" s="29"/>
      <c r="AF3" s="29"/>
      <c r="AG3" s="29"/>
      <c r="AH3" s="29"/>
      <c r="AI3" s="29"/>
      <c r="AJ3" s="29"/>
      <c r="AK3" s="29">
        <v>5</v>
      </c>
      <c r="AL3" s="29"/>
      <c r="AM3" s="29"/>
      <c r="AN3" s="29"/>
      <c r="AO3" s="29"/>
      <c r="AP3" s="29"/>
      <c r="AQ3" s="29"/>
      <c r="AR3" s="29">
        <v>6</v>
      </c>
      <c r="AS3" s="29"/>
      <c r="AT3" s="29"/>
      <c r="AU3" s="29"/>
      <c r="AV3" s="29"/>
      <c r="AW3" s="29"/>
      <c r="AX3" s="29"/>
      <c r="AY3" s="29">
        <v>7</v>
      </c>
      <c r="AZ3" s="29"/>
      <c r="BA3" s="29"/>
      <c r="BB3" s="29"/>
      <c r="BC3" s="29"/>
      <c r="BD3" s="29"/>
      <c r="BE3" s="29"/>
      <c r="BF3" s="29">
        <v>8</v>
      </c>
      <c r="BG3" s="29"/>
      <c r="BH3" s="29"/>
      <c r="BI3" s="29"/>
      <c r="BJ3" s="29"/>
      <c r="BK3" s="29"/>
      <c r="BL3" s="29"/>
      <c r="BM3" s="29">
        <v>9</v>
      </c>
      <c r="BN3" s="29"/>
      <c r="BO3" s="29"/>
      <c r="BP3" s="29"/>
      <c r="BQ3" s="29"/>
      <c r="BR3" s="29"/>
      <c r="BS3" s="29"/>
      <c r="BT3" s="29">
        <v>10</v>
      </c>
      <c r="BU3" s="29"/>
      <c r="BV3" s="29"/>
      <c r="BW3" s="29"/>
      <c r="BX3" s="29"/>
      <c r="BY3" s="29"/>
      <c r="BZ3" s="29"/>
      <c r="CA3" s="29">
        <v>11</v>
      </c>
      <c r="CB3" s="29"/>
      <c r="CC3" s="29"/>
      <c r="CD3" s="29"/>
      <c r="CE3" s="29"/>
      <c r="CF3" s="29"/>
      <c r="CG3" s="29"/>
      <c r="CH3" s="29">
        <v>12</v>
      </c>
      <c r="CI3" s="29"/>
      <c r="CJ3" s="29"/>
      <c r="CK3" s="29"/>
      <c r="CL3" s="29"/>
      <c r="CM3" s="29"/>
      <c r="CN3" s="29"/>
      <c r="CO3" s="29">
        <v>13</v>
      </c>
      <c r="CP3" s="29"/>
      <c r="CQ3" s="29"/>
      <c r="CR3" s="29"/>
      <c r="CS3" s="29"/>
      <c r="CT3" s="29"/>
      <c r="CU3" s="29"/>
      <c r="CV3" s="29">
        <v>14</v>
      </c>
      <c r="CW3" s="29"/>
      <c r="CX3" s="29"/>
      <c r="CY3" s="29"/>
      <c r="CZ3" s="29"/>
      <c r="DA3" s="29"/>
      <c r="DB3" s="29"/>
      <c r="DC3" s="29">
        <v>15</v>
      </c>
      <c r="DD3" s="29"/>
      <c r="DE3" s="29"/>
      <c r="DF3" s="29"/>
      <c r="DG3" s="29"/>
      <c r="DH3" s="29"/>
      <c r="DI3" s="29"/>
      <c r="DJ3" s="29">
        <v>16</v>
      </c>
      <c r="DK3" s="29"/>
      <c r="DL3" s="29"/>
      <c r="DM3" s="29"/>
      <c r="DN3" s="29"/>
      <c r="DO3" s="29"/>
      <c r="DP3" s="29"/>
      <c r="DQ3" s="29">
        <v>17</v>
      </c>
      <c r="DR3" s="29"/>
      <c r="DS3" s="29"/>
      <c r="DT3" s="29"/>
      <c r="DU3" s="29"/>
      <c r="DV3" s="29"/>
      <c r="DW3" s="29"/>
      <c r="DX3" s="29">
        <v>18</v>
      </c>
      <c r="DY3" s="29"/>
      <c r="DZ3" s="29"/>
      <c r="EA3" s="29"/>
      <c r="EB3" s="29"/>
      <c r="EC3" s="29"/>
      <c r="ED3" s="29"/>
      <c r="EE3" s="29">
        <v>19</v>
      </c>
      <c r="EF3" s="29"/>
      <c r="EG3" s="29"/>
      <c r="EH3" s="29"/>
      <c r="EI3" s="29"/>
      <c r="EJ3" s="29"/>
      <c r="EK3" s="29"/>
      <c r="EL3" s="29">
        <v>20</v>
      </c>
      <c r="EM3" s="29"/>
      <c r="EN3" s="29"/>
      <c r="EO3" s="29"/>
      <c r="EP3" s="29"/>
      <c r="EQ3" s="29"/>
      <c r="ER3" s="29"/>
      <c r="ES3" s="29">
        <v>21</v>
      </c>
      <c r="ET3" s="29"/>
      <c r="EU3" s="29"/>
      <c r="EV3" s="29"/>
      <c r="EW3" s="29"/>
      <c r="EX3" s="29"/>
      <c r="EY3" s="29"/>
      <c r="EZ3" s="29">
        <v>22</v>
      </c>
      <c r="FA3" s="29"/>
      <c r="FB3" s="29"/>
      <c r="FC3" s="29"/>
      <c r="FD3" s="29"/>
      <c r="FE3" s="29"/>
      <c r="FF3" s="29"/>
      <c r="FG3" s="29">
        <v>23</v>
      </c>
      <c r="FH3" s="29"/>
      <c r="FI3" s="29"/>
      <c r="FJ3" s="29"/>
      <c r="FK3" s="29"/>
      <c r="FL3" s="29"/>
      <c r="FM3" s="29"/>
      <c r="FN3" s="29">
        <v>24</v>
      </c>
      <c r="FO3" s="29"/>
      <c r="FP3" s="29"/>
      <c r="FQ3" s="29"/>
      <c r="FR3" s="29"/>
      <c r="FS3" s="29"/>
      <c r="FT3" s="29"/>
      <c r="FU3" s="29">
        <v>25</v>
      </c>
      <c r="FV3" s="29"/>
      <c r="FW3" s="29"/>
      <c r="FX3" s="29"/>
      <c r="FY3" s="29"/>
      <c r="FZ3" s="29"/>
      <c r="GA3" s="29"/>
      <c r="GB3" s="29">
        <v>26</v>
      </c>
      <c r="GC3" s="29"/>
      <c r="GD3" s="29"/>
      <c r="GE3" s="29"/>
      <c r="GF3" s="29"/>
      <c r="GG3" s="29"/>
      <c r="GH3" s="29"/>
      <c r="GI3" s="29">
        <v>27</v>
      </c>
      <c r="GJ3" s="29"/>
      <c r="GK3" s="29"/>
      <c r="GL3" s="29"/>
      <c r="GM3" s="29"/>
      <c r="GN3" s="29"/>
      <c r="GO3" s="29"/>
      <c r="GP3" s="29">
        <v>28</v>
      </c>
      <c r="GQ3" s="29"/>
      <c r="GR3" s="29"/>
      <c r="GS3" s="29"/>
      <c r="GT3" s="29"/>
      <c r="GU3" s="29"/>
      <c r="GV3" s="29"/>
      <c r="GW3" s="29">
        <v>29</v>
      </c>
      <c r="GX3" s="29"/>
      <c r="GY3" s="29"/>
      <c r="GZ3" s="29"/>
      <c r="HA3" s="29"/>
      <c r="HB3" s="29"/>
      <c r="HC3" s="29"/>
      <c r="HD3" s="29">
        <v>30</v>
      </c>
      <c r="HE3" s="29"/>
      <c r="HF3" s="29"/>
      <c r="HG3" s="29"/>
      <c r="HH3" s="29"/>
      <c r="HI3" s="29"/>
      <c r="HJ3" s="29"/>
      <c r="HK3" s="29">
        <v>31</v>
      </c>
      <c r="HL3" s="29"/>
      <c r="HM3" s="29"/>
      <c r="HN3" s="29"/>
      <c r="HO3" s="29"/>
      <c r="HP3" s="29"/>
      <c r="HQ3" s="29"/>
      <c r="HR3" s="29">
        <v>32</v>
      </c>
      <c r="HS3" s="29"/>
      <c r="HT3" s="29"/>
      <c r="HU3" s="29"/>
      <c r="HV3" s="29"/>
      <c r="HW3" s="29"/>
      <c r="HX3" s="29"/>
      <c r="HY3" s="29">
        <v>33</v>
      </c>
      <c r="HZ3" s="29"/>
      <c r="IA3" s="29"/>
      <c r="IB3" s="29"/>
      <c r="IC3" s="29"/>
      <c r="ID3" s="29"/>
      <c r="IE3" s="29"/>
      <c r="IF3" s="29">
        <v>34</v>
      </c>
      <c r="IG3" s="29"/>
      <c r="IH3" s="29"/>
      <c r="II3" s="29"/>
      <c r="IJ3" s="29"/>
      <c r="IK3" s="29"/>
      <c r="IL3" s="29"/>
      <c r="IM3" s="29">
        <v>35</v>
      </c>
      <c r="IN3" s="29"/>
      <c r="IO3" s="29"/>
      <c r="IP3" s="29"/>
      <c r="IQ3" s="29"/>
      <c r="IR3" s="29"/>
      <c r="IS3" s="29"/>
      <c r="IT3" s="29">
        <v>36</v>
      </c>
      <c r="IU3" s="29"/>
      <c r="IV3" s="29"/>
      <c r="IW3" s="29"/>
      <c r="IX3" s="29"/>
      <c r="IY3" s="29"/>
      <c r="IZ3" s="29"/>
      <c r="JA3" s="29">
        <v>37</v>
      </c>
      <c r="JB3" s="29"/>
      <c r="JC3" s="29"/>
      <c r="JD3" s="29"/>
      <c r="JE3" s="29"/>
      <c r="JF3" s="29"/>
      <c r="JG3" s="29"/>
      <c r="JH3" s="29">
        <v>38</v>
      </c>
      <c r="JI3" s="29"/>
      <c r="JJ3" s="29"/>
      <c r="JK3" s="29"/>
      <c r="JL3" s="29"/>
      <c r="JM3" s="29"/>
      <c r="JN3" s="29"/>
      <c r="JO3" s="29">
        <v>39</v>
      </c>
      <c r="JP3" s="29"/>
      <c r="JQ3" s="29"/>
      <c r="JR3" s="29"/>
      <c r="JS3" s="29"/>
      <c r="JT3" s="29"/>
      <c r="JU3" s="29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21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20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>
        <f ca="1">IFERROR(IF(OR(Y$4&lt;$F6,WEEKDAY(Y$4)=7,WEEKDAY(Y$4)=1),"",IF(AND(Y$4&gt;=$F6,Y$4&lt;$F6+$G6),$E6,IF(SUM(OFFSET(X6,,-VLOOKUP($H6,Calcul_Periode,2,0)):X6)&lt;$E6*$G6,$E6,""))),"")</f>
        <v>1</v>
      </c>
      <c r="Z6" s="8">
        <f ca="1">IFERROR(IF(OR(Z$4&lt;$F6,WEEKDAY(Z$4)=7,WEEKDAY(Z$4)=1),"",IF(AND(Z$4&gt;=$F6,Z$4&lt;$F6+$G6),$E6,IF(SUM(OFFSET(Y6,,-VLOOKUP($H6,Calcul_Periode,2,0)):Y6)&lt;$E6*$G6,$E6,""))),"")</f>
        <v>1</v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>
        <f ca="1">IFERROR(IF(OR(AM$4&lt;$F6,WEEKDAY(AM$4)=7,WEEKDAY(AM$4)=1),"",IF(AND(AM$4&gt;=$F6,AM$4&lt;$F6+$G6),$E6,IF(SUM(OFFSET(AL6,,-VLOOKUP($H6,Calcul_Periode,2,0)):AL6)&lt;$E6*$G6,$E6,""))),"")</f>
        <v>1</v>
      </c>
      <c r="AN6" s="8">
        <f ca="1">IFERROR(IF(OR(AN$4&lt;$F6,WEEKDAY(AN$4)=7,WEEKDAY(AN$4)=1),"",IF(AND(AN$4&gt;=$F6,AN$4&lt;$F6+$G6),$E6,IF(SUM(OFFSET(AM6,,-VLOOKUP($H6,Calcul_Periode,2,0)):AM6)&lt;$E6*$G6,$E6,""))),"")</f>
        <v>1</v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>
        <f ca="1">IFERROR(IF(OR(BA$4&lt;$F6,WEEKDAY(BA$4)=7,WEEKDAY(BA$4)=1),"",IF(AND(BA$4&gt;=$F6,BA$4&lt;$F6+$G6),$E6,IF(SUM(OFFSET(AZ6,,-VLOOKUP($H6,Calcul_Periode,2,0)):AZ6)&lt;$E6*$G6,$E6,""))),"")</f>
        <v>1</v>
      </c>
      <c r="BB6" s="8">
        <f ca="1">IFERROR(IF(OR(BB$4&lt;$F6,WEEKDAY(BB$4)=7,WEEKDAY(BB$4)=1),"",IF(AND(BB$4&gt;=$F6,BB$4&lt;$F6+$G6),$E6,IF(SUM(OFFSET(BA6,,-VLOOKUP($H6,Calcul_Periode,2,0)):BA6)&lt;$E6*$G6,$E6,""))),"")</f>
        <v>1</v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>
        <f ca="1">IFERROR(IF(OR(BO$4&lt;$F6,WEEKDAY(BO$4)=7,WEEKDAY(BO$4)=1),"",IF(AND(BO$4&gt;=$F6,BO$4&lt;$F6+$G6),$E6,IF(SUM(OFFSET(BN6,,-VLOOKUP($H6,Calcul_Periode,2,0)):BN6)&lt;$E6*$G6,$E6,""))),"")</f>
        <v>1</v>
      </c>
      <c r="BP6" s="8">
        <f ca="1">IFERROR(IF(OR(BP$4&lt;$F6,WEEKDAY(BP$4)=7,WEEKDAY(BP$4)=1),"",IF(AND(BP$4&gt;=$F6,BP$4&lt;$F6+$G6),$E6,IF(SUM(OFFSET(BO6,,-VLOOKUP($H6,Calcul_Periode,2,0)):BO6)&lt;$E6*$G6,$E6,""))),"")</f>
        <v>1</v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1"/>
      <c r="B10" s="1"/>
      <c r="C10" s="1"/>
      <c r="D10" s="1"/>
      <c r="E10" s="20"/>
      <c r="F10" s="11"/>
      <c r="G10" s="20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1"/>
      <c r="B11" s="1"/>
      <c r="C11" s="1"/>
      <c r="D11" s="1"/>
      <c r="E11" s="20"/>
      <c r="F11" s="11"/>
      <c r="G11" s="20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"/>
      <c r="B12" s="1"/>
      <c r="C12" s="1"/>
      <c r="D12" s="1"/>
      <c r="E12" s="20"/>
      <c r="F12" s="11"/>
      <c r="G12" s="20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1"/>
      <c r="B13" s="1"/>
      <c r="C13" s="1"/>
      <c r="D13" s="1"/>
      <c r="E13" s="20"/>
      <c r="F13" s="11"/>
      <c r="G13" s="20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0"/>
      <c r="F14" s="11"/>
      <c r="G14" s="20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U25"/>
  <sheetViews>
    <sheetView tabSelected="1" workbookViewId="0">
      <pane xSplit="8" topLeftCell="AY1" activePane="topRight" state="frozen"/>
      <selection pane="topRight" activeCell="U21" sqref="U21"/>
    </sheetView>
  </sheetViews>
  <sheetFormatPr baseColWidth="10" defaultRowHeight="15" x14ac:dyDescent="0.25"/>
  <cols>
    <col min="2" max="2" width="13.28515625" customWidth="1"/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0" t="s">
        <v>0</v>
      </c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29" t="s">
        <v>1</v>
      </c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 t="s">
        <v>2</v>
      </c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  <c r="CJ1" s="29"/>
      <c r="CK1" s="29"/>
      <c r="CL1" s="29"/>
      <c r="CM1" s="29"/>
      <c r="CN1" s="29"/>
      <c r="CO1" s="29"/>
      <c r="CP1" s="29"/>
      <c r="CQ1" s="29"/>
      <c r="CR1" s="29"/>
      <c r="CS1" s="29"/>
      <c r="CT1" s="29"/>
      <c r="CU1" s="29" t="s">
        <v>3</v>
      </c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 t="s">
        <v>4</v>
      </c>
      <c r="DZ1" s="29"/>
      <c r="EA1" s="29"/>
      <c r="EB1" s="29"/>
      <c r="EC1" s="29"/>
      <c r="ED1" s="29"/>
      <c r="EE1" s="29"/>
      <c r="EF1" s="29"/>
      <c r="EG1" s="29"/>
      <c r="EH1" s="29"/>
      <c r="EI1" s="29"/>
      <c r="EJ1" s="29"/>
      <c r="EK1" s="29"/>
      <c r="EL1" s="29"/>
      <c r="EM1" s="29"/>
      <c r="EN1" s="29"/>
      <c r="EO1" s="29"/>
      <c r="EP1" s="29"/>
      <c r="EQ1" s="29"/>
      <c r="ER1" s="29"/>
      <c r="ES1" s="29"/>
      <c r="ET1" s="29"/>
      <c r="EU1" s="29"/>
      <c r="EV1" s="29"/>
      <c r="EW1" s="29"/>
      <c r="EX1" s="29"/>
      <c r="EY1" s="29"/>
      <c r="EZ1" s="29"/>
      <c r="FA1" s="29"/>
      <c r="FB1" s="29"/>
      <c r="FC1" s="29"/>
      <c r="FD1" s="29" t="s">
        <v>5</v>
      </c>
      <c r="FE1" s="29"/>
      <c r="FF1" s="29"/>
      <c r="FG1" s="29"/>
      <c r="FH1" s="29"/>
      <c r="FI1" s="29"/>
      <c r="FJ1" s="29"/>
      <c r="FK1" s="29"/>
      <c r="FL1" s="29"/>
      <c r="FM1" s="29"/>
      <c r="FN1" s="29"/>
      <c r="FO1" s="29"/>
      <c r="FP1" s="29"/>
      <c r="FQ1" s="29"/>
      <c r="FR1" s="29"/>
      <c r="FS1" s="29"/>
      <c r="FT1" s="29"/>
      <c r="FU1" s="29"/>
      <c r="FV1" s="29"/>
      <c r="FW1" s="29"/>
      <c r="FX1" s="29"/>
      <c r="FY1" s="29"/>
      <c r="FZ1" s="29"/>
      <c r="GA1" s="29"/>
      <c r="GB1" s="29"/>
      <c r="GC1" s="29"/>
      <c r="GD1" s="29"/>
      <c r="GE1" s="29"/>
      <c r="GF1" s="29"/>
      <c r="GG1" s="29"/>
      <c r="GH1" s="29" t="s">
        <v>6</v>
      </c>
      <c r="GI1" s="29"/>
      <c r="GJ1" s="29"/>
      <c r="GK1" s="29"/>
      <c r="GL1" s="29"/>
      <c r="GM1" s="29"/>
      <c r="GN1" s="29"/>
      <c r="GO1" s="29"/>
      <c r="GP1" s="29"/>
      <c r="GQ1" s="29"/>
      <c r="GR1" s="29"/>
      <c r="GS1" s="29"/>
      <c r="GT1" s="29"/>
      <c r="GU1" s="29"/>
      <c r="GV1" s="29"/>
      <c r="GW1" s="29"/>
      <c r="GX1" s="29"/>
      <c r="GY1" s="29"/>
      <c r="GZ1" s="29"/>
      <c r="HA1" s="29"/>
      <c r="HB1" s="29"/>
      <c r="HC1" s="29"/>
      <c r="HD1" s="29"/>
      <c r="HE1" s="29"/>
      <c r="HF1" s="29"/>
      <c r="HG1" s="29"/>
      <c r="HH1" s="29"/>
      <c r="HI1" s="29"/>
      <c r="HJ1" s="29"/>
      <c r="HK1" s="29"/>
      <c r="HL1" s="29"/>
      <c r="HM1" s="30" t="s">
        <v>7</v>
      </c>
      <c r="HN1" s="31"/>
      <c r="HO1" s="31"/>
      <c r="HP1" s="31"/>
      <c r="HQ1" s="31"/>
      <c r="HR1" s="31"/>
      <c r="HS1" s="31"/>
      <c r="HT1" s="31"/>
      <c r="HU1" s="31"/>
      <c r="HV1" s="31"/>
      <c r="HW1" s="31"/>
      <c r="HX1" s="31"/>
      <c r="HY1" s="31"/>
      <c r="HZ1" s="31"/>
      <c r="IA1" s="31"/>
      <c r="IB1" s="31"/>
      <c r="IC1" s="31"/>
      <c r="ID1" s="31"/>
      <c r="IE1" s="31"/>
      <c r="IF1" s="31"/>
      <c r="IG1" s="31"/>
      <c r="IH1" s="31"/>
      <c r="II1" s="31"/>
      <c r="IJ1" s="31"/>
      <c r="IK1" s="31"/>
      <c r="IL1" s="31"/>
      <c r="IM1" s="31"/>
      <c r="IN1" s="31"/>
      <c r="IO1" s="31"/>
      <c r="IP1" s="31"/>
      <c r="IQ1" s="31"/>
      <c r="IR1" s="29" t="s">
        <v>8</v>
      </c>
      <c r="IS1" s="29"/>
      <c r="IT1" s="29"/>
      <c r="IU1" s="29"/>
      <c r="IV1" s="29"/>
      <c r="IW1" s="29"/>
      <c r="IX1" s="29"/>
      <c r="IY1" s="29"/>
      <c r="IZ1" s="29"/>
      <c r="JA1" s="29"/>
      <c r="JB1" s="29"/>
      <c r="JC1" s="29"/>
      <c r="JD1" s="29"/>
      <c r="JE1" s="29"/>
      <c r="JF1" s="29"/>
      <c r="JG1" s="29"/>
      <c r="JH1" s="29"/>
      <c r="JI1" s="29"/>
      <c r="JJ1" s="29"/>
      <c r="JK1" s="29"/>
      <c r="JL1" s="29"/>
      <c r="JM1" s="29"/>
      <c r="JN1" s="29"/>
      <c r="JO1" s="29"/>
      <c r="JP1" s="29"/>
      <c r="JQ1" s="29"/>
      <c r="JR1" s="29"/>
      <c r="JS1" s="29"/>
      <c r="JT1" s="29"/>
      <c r="JU1" s="29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2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32"/>
      <c r="HN2" s="33"/>
      <c r="HO2" s="33"/>
      <c r="HP2" s="33"/>
      <c r="HQ2" s="33"/>
      <c r="HR2" s="33"/>
      <c r="HS2" s="33"/>
      <c r="HT2" s="33"/>
      <c r="HU2" s="33"/>
      <c r="HV2" s="33"/>
      <c r="HW2" s="33"/>
      <c r="HX2" s="33"/>
      <c r="HY2" s="33"/>
      <c r="HZ2" s="33"/>
      <c r="IA2" s="33"/>
      <c r="IB2" s="33"/>
      <c r="IC2" s="33"/>
      <c r="ID2" s="33"/>
      <c r="IE2" s="33"/>
      <c r="IF2" s="33"/>
      <c r="IG2" s="33"/>
      <c r="IH2" s="33"/>
      <c r="II2" s="33"/>
      <c r="IJ2" s="33"/>
      <c r="IK2" s="33"/>
      <c r="IL2" s="33"/>
      <c r="IM2" s="33"/>
      <c r="IN2" s="33"/>
      <c r="IO2" s="33"/>
      <c r="IP2" s="33"/>
      <c r="IQ2" s="33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  <c r="JS2" s="29"/>
      <c r="JT2" s="29"/>
      <c r="JU2" s="29"/>
    </row>
    <row r="3" spans="1:281" x14ac:dyDescent="0.25">
      <c r="A3" s="1"/>
      <c r="B3" s="1"/>
      <c r="C3" s="1"/>
      <c r="D3" s="1"/>
      <c r="E3" s="1"/>
      <c r="F3" s="1"/>
      <c r="G3" s="1"/>
      <c r="H3" s="1"/>
      <c r="I3" s="29">
        <v>1</v>
      </c>
      <c r="J3" s="29"/>
      <c r="K3" s="29"/>
      <c r="L3" s="29"/>
      <c r="M3" s="29"/>
      <c r="N3" s="29"/>
      <c r="O3" s="29"/>
      <c r="P3" s="29">
        <v>2</v>
      </c>
      <c r="Q3" s="29"/>
      <c r="R3" s="29"/>
      <c r="S3" s="29"/>
      <c r="T3" s="29"/>
      <c r="U3" s="29"/>
      <c r="V3" s="29"/>
      <c r="W3" s="29">
        <v>3</v>
      </c>
      <c r="X3" s="29"/>
      <c r="Y3" s="29"/>
      <c r="Z3" s="29"/>
      <c r="AA3" s="29"/>
      <c r="AB3" s="29"/>
      <c r="AC3" s="29"/>
      <c r="AD3" s="29">
        <v>4</v>
      </c>
      <c r="AE3" s="29"/>
      <c r="AF3" s="29"/>
      <c r="AG3" s="29"/>
      <c r="AH3" s="29"/>
      <c r="AI3" s="29"/>
      <c r="AJ3" s="29"/>
      <c r="AK3" s="29">
        <v>5</v>
      </c>
      <c r="AL3" s="29"/>
      <c r="AM3" s="29"/>
      <c r="AN3" s="29"/>
      <c r="AO3" s="29"/>
      <c r="AP3" s="29"/>
      <c r="AQ3" s="29"/>
      <c r="AR3" s="29">
        <v>6</v>
      </c>
      <c r="AS3" s="29"/>
      <c r="AT3" s="29"/>
      <c r="AU3" s="29"/>
      <c r="AV3" s="29"/>
      <c r="AW3" s="29"/>
      <c r="AX3" s="29"/>
      <c r="AY3" s="29">
        <v>7</v>
      </c>
      <c r="AZ3" s="29"/>
      <c r="BA3" s="29"/>
      <c r="BB3" s="29"/>
      <c r="BC3" s="29"/>
      <c r="BD3" s="29"/>
      <c r="BE3" s="29"/>
      <c r="BF3" s="29">
        <v>8</v>
      </c>
      <c r="BG3" s="29"/>
      <c r="BH3" s="29"/>
      <c r="BI3" s="29"/>
      <c r="BJ3" s="29"/>
      <c r="BK3" s="29"/>
      <c r="BL3" s="29"/>
      <c r="BM3" s="29">
        <v>9</v>
      </c>
      <c r="BN3" s="29"/>
      <c r="BO3" s="29"/>
      <c r="BP3" s="29"/>
      <c r="BQ3" s="29"/>
      <c r="BR3" s="29"/>
      <c r="BS3" s="29"/>
      <c r="BT3" s="29">
        <v>10</v>
      </c>
      <c r="BU3" s="29"/>
      <c r="BV3" s="29"/>
      <c r="BW3" s="29"/>
      <c r="BX3" s="29"/>
      <c r="BY3" s="29"/>
      <c r="BZ3" s="29"/>
      <c r="CA3" s="29">
        <v>11</v>
      </c>
      <c r="CB3" s="29"/>
      <c r="CC3" s="29"/>
      <c r="CD3" s="29"/>
      <c r="CE3" s="29"/>
      <c r="CF3" s="29"/>
      <c r="CG3" s="29"/>
      <c r="CH3" s="29">
        <v>12</v>
      </c>
      <c r="CI3" s="29"/>
      <c r="CJ3" s="29"/>
      <c r="CK3" s="29"/>
      <c r="CL3" s="29"/>
      <c r="CM3" s="29"/>
      <c r="CN3" s="29"/>
      <c r="CO3" s="29">
        <v>13</v>
      </c>
      <c r="CP3" s="29"/>
      <c r="CQ3" s="29"/>
      <c r="CR3" s="29"/>
      <c r="CS3" s="29"/>
      <c r="CT3" s="29"/>
      <c r="CU3" s="29"/>
      <c r="CV3" s="29">
        <v>14</v>
      </c>
      <c r="CW3" s="29"/>
      <c r="CX3" s="29"/>
      <c r="CY3" s="29"/>
      <c r="CZ3" s="29"/>
      <c r="DA3" s="29"/>
      <c r="DB3" s="29"/>
      <c r="DC3" s="29">
        <v>15</v>
      </c>
      <c r="DD3" s="29"/>
      <c r="DE3" s="29"/>
      <c r="DF3" s="29"/>
      <c r="DG3" s="29"/>
      <c r="DH3" s="29"/>
      <c r="DI3" s="29"/>
      <c r="DJ3" s="29">
        <v>16</v>
      </c>
      <c r="DK3" s="29"/>
      <c r="DL3" s="29"/>
      <c r="DM3" s="29"/>
      <c r="DN3" s="29"/>
      <c r="DO3" s="29"/>
      <c r="DP3" s="29"/>
      <c r="DQ3" s="29">
        <v>17</v>
      </c>
      <c r="DR3" s="29"/>
      <c r="DS3" s="29"/>
      <c r="DT3" s="29"/>
      <c r="DU3" s="29"/>
      <c r="DV3" s="29"/>
      <c r="DW3" s="29"/>
      <c r="DX3" s="29">
        <v>18</v>
      </c>
      <c r="DY3" s="29"/>
      <c r="DZ3" s="29"/>
      <c r="EA3" s="29"/>
      <c r="EB3" s="29"/>
      <c r="EC3" s="29"/>
      <c r="ED3" s="29"/>
      <c r="EE3" s="29">
        <v>19</v>
      </c>
      <c r="EF3" s="29"/>
      <c r="EG3" s="29"/>
      <c r="EH3" s="29"/>
      <c r="EI3" s="29"/>
      <c r="EJ3" s="29"/>
      <c r="EK3" s="29"/>
      <c r="EL3" s="29">
        <v>20</v>
      </c>
      <c r="EM3" s="29"/>
      <c r="EN3" s="29"/>
      <c r="EO3" s="29"/>
      <c r="EP3" s="29"/>
      <c r="EQ3" s="29"/>
      <c r="ER3" s="29"/>
      <c r="ES3" s="29">
        <v>21</v>
      </c>
      <c r="ET3" s="29"/>
      <c r="EU3" s="29"/>
      <c r="EV3" s="29"/>
      <c r="EW3" s="29"/>
      <c r="EX3" s="29"/>
      <c r="EY3" s="29"/>
      <c r="EZ3" s="29">
        <v>22</v>
      </c>
      <c r="FA3" s="29"/>
      <c r="FB3" s="29"/>
      <c r="FC3" s="29"/>
      <c r="FD3" s="29"/>
      <c r="FE3" s="29"/>
      <c r="FF3" s="29"/>
      <c r="FG3" s="29">
        <v>23</v>
      </c>
      <c r="FH3" s="29"/>
      <c r="FI3" s="29"/>
      <c r="FJ3" s="29"/>
      <c r="FK3" s="29"/>
      <c r="FL3" s="29"/>
      <c r="FM3" s="29"/>
      <c r="FN3" s="29">
        <v>24</v>
      </c>
      <c r="FO3" s="29"/>
      <c r="FP3" s="29"/>
      <c r="FQ3" s="29"/>
      <c r="FR3" s="29"/>
      <c r="FS3" s="29"/>
      <c r="FT3" s="29"/>
      <c r="FU3" s="29">
        <v>25</v>
      </c>
      <c r="FV3" s="29"/>
      <c r="FW3" s="29"/>
      <c r="FX3" s="29"/>
      <c r="FY3" s="29"/>
      <c r="FZ3" s="29"/>
      <c r="GA3" s="29"/>
      <c r="GB3" s="29">
        <v>26</v>
      </c>
      <c r="GC3" s="29"/>
      <c r="GD3" s="29"/>
      <c r="GE3" s="29"/>
      <c r="GF3" s="29"/>
      <c r="GG3" s="29"/>
      <c r="GH3" s="29"/>
      <c r="GI3" s="29">
        <v>27</v>
      </c>
      <c r="GJ3" s="29"/>
      <c r="GK3" s="29"/>
      <c r="GL3" s="29"/>
      <c r="GM3" s="29"/>
      <c r="GN3" s="29"/>
      <c r="GO3" s="29"/>
      <c r="GP3" s="29">
        <v>28</v>
      </c>
      <c r="GQ3" s="29"/>
      <c r="GR3" s="29"/>
      <c r="GS3" s="29"/>
      <c r="GT3" s="29"/>
      <c r="GU3" s="29"/>
      <c r="GV3" s="29"/>
      <c r="GW3" s="29">
        <v>29</v>
      </c>
      <c r="GX3" s="29"/>
      <c r="GY3" s="29"/>
      <c r="GZ3" s="29"/>
      <c r="HA3" s="29"/>
      <c r="HB3" s="29"/>
      <c r="HC3" s="29"/>
      <c r="HD3" s="29">
        <v>30</v>
      </c>
      <c r="HE3" s="29"/>
      <c r="HF3" s="29"/>
      <c r="HG3" s="29"/>
      <c r="HH3" s="29"/>
      <c r="HI3" s="29"/>
      <c r="HJ3" s="29"/>
      <c r="HK3" s="29">
        <v>31</v>
      </c>
      <c r="HL3" s="29"/>
      <c r="HM3" s="29"/>
      <c r="HN3" s="29"/>
      <c r="HO3" s="29"/>
      <c r="HP3" s="29"/>
      <c r="HQ3" s="29"/>
      <c r="HR3" s="29">
        <v>32</v>
      </c>
      <c r="HS3" s="29"/>
      <c r="HT3" s="29"/>
      <c r="HU3" s="29"/>
      <c r="HV3" s="29"/>
      <c r="HW3" s="29"/>
      <c r="HX3" s="29"/>
      <c r="HY3" s="29">
        <v>33</v>
      </c>
      <c r="HZ3" s="29"/>
      <c r="IA3" s="29"/>
      <c r="IB3" s="29"/>
      <c r="IC3" s="29"/>
      <c r="ID3" s="29"/>
      <c r="IE3" s="29"/>
      <c r="IF3" s="29">
        <v>34</v>
      </c>
      <c r="IG3" s="29"/>
      <c r="IH3" s="29"/>
      <c r="II3" s="29"/>
      <c r="IJ3" s="29"/>
      <c r="IK3" s="29"/>
      <c r="IL3" s="29"/>
      <c r="IM3" s="29">
        <v>35</v>
      </c>
      <c r="IN3" s="29"/>
      <c r="IO3" s="29"/>
      <c r="IP3" s="29"/>
      <c r="IQ3" s="29"/>
      <c r="IR3" s="29"/>
      <c r="IS3" s="29"/>
      <c r="IT3" s="29">
        <v>36</v>
      </c>
      <c r="IU3" s="29"/>
      <c r="IV3" s="29"/>
      <c r="IW3" s="29"/>
      <c r="IX3" s="29"/>
      <c r="IY3" s="29"/>
      <c r="IZ3" s="29"/>
      <c r="JA3" s="29">
        <v>37</v>
      </c>
      <c r="JB3" s="29"/>
      <c r="JC3" s="29"/>
      <c r="JD3" s="29"/>
      <c r="JE3" s="29"/>
      <c r="JF3" s="29"/>
      <c r="JG3" s="29"/>
      <c r="JH3" s="29">
        <v>38</v>
      </c>
      <c r="JI3" s="29"/>
      <c r="JJ3" s="29"/>
      <c r="JK3" s="29"/>
      <c r="JL3" s="29"/>
      <c r="JM3" s="29"/>
      <c r="JN3" s="29"/>
      <c r="JO3" s="29">
        <v>39</v>
      </c>
      <c r="JP3" s="29"/>
      <c r="JQ3" s="29"/>
      <c r="JR3" s="29"/>
      <c r="JS3" s="29"/>
      <c r="JT3" s="29"/>
      <c r="JU3" s="29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5" t="s">
        <v>29</v>
      </c>
      <c r="B12" s="15" t="s">
        <v>30</v>
      </c>
      <c r="C12" s="15"/>
      <c r="D12" s="15"/>
      <c r="E12" s="16">
        <v>2</v>
      </c>
      <c r="F12" s="17">
        <v>43113</v>
      </c>
      <c r="G12" s="16">
        <v>1</v>
      </c>
      <c r="H12" s="15" t="s">
        <v>20</v>
      </c>
      <c r="I12" s="18" t="str">
        <f ca="1">IFERROR(IF(OR(I$4&lt;$F12,WEEKDAY(I$4)=7,WEEKDAY(I$4)=1),"",IF(AND(I$4&gt;=$F12,I$4&lt;$F12+$G12),$E12,IF(SUM(OFFSET(H12,,-VLOOKUP($H12,Calcul_Periode,2,0)):H12)&lt;$E12*$G12,$E12,""))),"")</f>
        <v/>
      </c>
      <c r="J12" s="18" t="str">
        <f ca="1">IFERROR(IF(OR(J$4&lt;$F12,WEEKDAY(J$4)=7,WEEKDAY(J$4)=1),"",IF(AND(J$4&gt;=$F12,J$4&lt;$F12+$G12),$E12,IF(SUM(OFFSET(I12,,-VLOOKUP($H12,Calcul_Periode,2,0)):I12)&lt;$E12*$G12,$E12,""))),"")</f>
        <v/>
      </c>
      <c r="K12" s="18" t="str">
        <f ca="1">IFERROR(IF(OR(K$4&lt;$F12,WEEKDAY(K$4)=7,WEEKDAY(K$4)=1),"",IF(AND(K$4&gt;=$F12,K$4&lt;$F12+$G12),$E12,IF(SUM(OFFSET(J12,,-VLOOKUP($H12,Calcul_Periode,2,0)):J12)&lt;$E12*$G12,$E12,""))),"")</f>
        <v/>
      </c>
      <c r="L12" s="18" t="str">
        <f ca="1">IFERROR(IF(OR(L$4&lt;$F12,WEEKDAY(L$4)=7,WEEKDAY(L$4)=1),"",IF(AND(L$4&gt;=$F12,L$4&lt;$F12+$G12),$E12,IF(SUM(OFFSET(K12,,-VLOOKUP($H12,Calcul_Periode,2,0)):K12)&lt;$E12*$G12,$E12,""))),"")</f>
        <v/>
      </c>
      <c r="M12" s="18" t="str">
        <f ca="1">IFERROR(IF(OR(M$4&lt;$F12,WEEKDAY(M$4)=7,WEEKDAY(M$4)=1),"",IF(AND(M$4&gt;=$F12,M$4&lt;$F12+$G12),$E12,IF(SUM(OFFSET(L12,,-VLOOKUP($H12,Calcul_Periode,2,0)):L12)&lt;$E12*$G12,$E12,""))),"")</f>
        <v/>
      </c>
      <c r="N12" s="19" t="str">
        <f ca="1">IFERROR(IF(OR(N$4&lt;$F12,WEEKDAY(N$4)=7,WEEKDAY(N$4)=1),"",IF(AND(N$4&gt;=$F12,N$4&lt;$F12+$G12),$E12,IF(SUM(OFFSET(M12,,-VLOOKUP($H12,Calcul_Periode,2,0)):M12)&lt;$E12*$G12,$E12,""))),"")</f>
        <v/>
      </c>
      <c r="O12" s="19" t="str">
        <f ca="1">IFERROR(IF(OR(O$4&lt;$F12,WEEKDAY(O$4)=7,WEEKDAY(O$4)=1),"",IF(AND(O$4&gt;=$F12,O$4&lt;$F12+$G12),$E12,IF(SUM(OFFSET(N12,,-VLOOKUP($H12,Calcul_Periode,2,0)):N12)&lt;$E12*$G12,$E12,""))),"")</f>
        <v/>
      </c>
      <c r="P12" s="18" t="str">
        <f ca="1">IFERROR(IF(OR(P$4&lt;$F12,WEEKDAY(P$4)=7,WEEKDAY(P$4)=1),"",IF(AND(P$4&gt;=$F12,P$4&lt;$F12+$G12),$E12,IF(SUM(OFFSET(O12,,-VLOOKUP($H12,Calcul_Periode,2,0)):O12)&lt;$E12*$G12,$E12,""))),"")</f>
        <v/>
      </c>
      <c r="Q12" s="18" t="str">
        <f ca="1">IFERROR(IF(OR(Q$4&lt;$F12,WEEKDAY(Q$4)=7,WEEKDAY(Q$4)=1),"",IF(AND(Q$4&gt;=$F12,Q$4&lt;$F12+$G12),$E12,IF(SUM(OFFSET(P12,,-VLOOKUP($H12,Calcul_Periode,2,0)):P12)&lt;$E12*$G12,$E12,""))),"")</f>
        <v/>
      </c>
      <c r="R12" s="18" t="str">
        <f ca="1">IFERROR(IF(OR(R$4&lt;$F12,WEEKDAY(R$4)=7,WEEKDAY(R$4)=1),"",IF(AND(R$4&gt;=$F12,R$4&lt;$F12+$G12),$E12,IF(SUM(OFFSET(Q12,,-VLOOKUP($H12,Calcul_Periode,2,0)):Q12)&lt;$E12*$G12,$E12,""))),"")</f>
        <v/>
      </c>
      <c r="S12" s="18" t="str">
        <f ca="1">IFERROR(IF(OR(S$4&lt;$F12,WEEKDAY(S$4)=7,WEEKDAY(S$4)=1),"",IF(AND(S$4&gt;=$F12,S$4&lt;$F12+$G12),$E12,IF(SUM(OFFSET(R12,,-VLOOKUP($H12,Calcul_Periode,2,0)):R12)&lt;$E12*$G12,$E12,""))),"")</f>
        <v/>
      </c>
      <c r="T12" s="18" t="str">
        <f ca="1">IFERROR(IF(OR(T$4&lt;$F12,WEEKDAY(T$4)=7,WEEKDAY(T$4)=1),"",IF(AND(T$4&gt;=$F12,T$4&lt;$F12+$G12),$E12,IF(SUM(OFFSET(S12,,-VLOOKUP($H12,Calcul_Periode,2,0)):S12)&lt;$E12*$G12,$E12,""))),"")</f>
        <v/>
      </c>
      <c r="U12" s="19" t="str">
        <f ca="1">IFERROR(IF(OR(U$4&lt;$F12,WEEKDAY(U$4)=7,WEEKDAY(U$4)=1),"",IF(AND(U$4&gt;=$F12,U$4&lt;$F12+$G12),$E12,IF(SUM(OFFSET(T12,,-VLOOKUP($H12,Calcul_Periode,2,0)):T12)&lt;$E12*$G12,$E12,""))),"")</f>
        <v/>
      </c>
      <c r="V12" s="19" t="str">
        <f ca="1">IFERROR(IF(OR(V$4&lt;$F12,WEEKDAY(V$4)=7,WEEKDAY(V$4)=1),"",IF(AND(V$4&gt;=$F12,V$4&lt;$F12+$G12),$E12,IF(SUM(OFFSET(U12,,-VLOOKUP($H12,Calcul_Periode,2,0)):U12)&lt;$E12*$G12,$E12,""))),"")</f>
        <v/>
      </c>
      <c r="W12" s="18">
        <f ca="1">IFERROR(IF(OR(W$4&lt;$F12,WEEKDAY(W$4)=7,WEEKDAY(W$4)=1),"",IF(AND(W$4&gt;=$F12,W$4&lt;$F12+$G12),$E12,IF(SUM(OFFSET(V12,,-VLOOKUP($H12,Calcul_Periode,2,0)):V12)&lt;$E12*$G12,$E12,""))),"")</f>
        <v>2</v>
      </c>
      <c r="X12" s="18" t="str">
        <f ca="1">IFERROR(IF(OR(X$4&lt;$F12,WEEKDAY(X$4)=7,WEEKDAY(X$4)=1),"",IF(AND(X$4&gt;=$F12,X$4&lt;$F12+$G12),$E12,IF(SUM(OFFSET(W12,,-VLOOKUP($H12,Calcul_Periode,2,0)):W12)&lt;$E12*$G12,$E12,""))),"")</f>
        <v/>
      </c>
      <c r="Y12" s="18" t="str">
        <f ca="1">IFERROR(IF(OR(Y$4&lt;$F12,WEEKDAY(Y$4)=7,WEEKDAY(Y$4)=1),"",IF(AND(Y$4&gt;=$F12,Y$4&lt;$F12+$G12),$E12,IF(SUM(OFFSET(X12,,-VLOOKUP($H12,Calcul_Periode,2,0)):X12)&lt;$E12*$G12,$E12,""))),"")</f>
        <v/>
      </c>
      <c r="Z12" s="18" t="str">
        <f ca="1">IFERROR(IF(OR(Z$4&lt;$F12,WEEKDAY(Z$4)=7,WEEKDAY(Z$4)=1),"",IF(AND(Z$4&gt;=$F12,Z$4&lt;$F12+$G12),$E12,IF(SUM(OFFSET(Y12,,-VLOOKUP($H12,Calcul_Periode,2,0)):Y12)&lt;$E12*$G12,$E12,""))),"")</f>
        <v/>
      </c>
      <c r="AA12" s="18" t="str">
        <f ca="1">IFERROR(IF(OR(AA$4&lt;$F12,WEEKDAY(AA$4)=7,WEEKDAY(AA$4)=1),"",IF(AND(AA$4&gt;=$F12,AA$4&lt;$F12+$G12),$E12,IF(SUM(OFFSET(Z12,,-VLOOKUP($H12,Calcul_Periode,2,0)):Z12)&lt;$E12*$G12,$E12,""))),"")</f>
        <v/>
      </c>
      <c r="AB12" s="19" t="str">
        <f ca="1">IFERROR(IF(OR(AB$4&lt;$F12,WEEKDAY(AB$4)=7,WEEKDAY(AB$4)=1),"",IF(AND(AB$4&gt;=$F12,AB$4&lt;$F12+$G12),$E12,IF(SUM(OFFSET(AA12,,-VLOOKUP($H12,Calcul_Periode,2,0)):AA12)&lt;$E12*$G12,$E12,""))),"")</f>
        <v/>
      </c>
      <c r="AC12" s="19" t="str">
        <f ca="1">IFERROR(IF(OR(AC$4&lt;$F12,WEEKDAY(AC$4)=7,WEEKDAY(AC$4)=1),"",IF(AND(AC$4&gt;=$F12,AC$4&lt;$F12+$G12),$E12,IF(SUM(OFFSET(AB12,,-VLOOKUP($H12,Calcul_Periode,2,0)):AB12)&lt;$E12*$G12,$E12,""))),"")</f>
        <v/>
      </c>
      <c r="AD12" s="18">
        <f ca="1">IFERROR(IF(OR(AD$4&lt;$F12,WEEKDAY(AD$4)=7,WEEKDAY(AD$4)=1),"",IF(AND(AD$4&gt;=$F12,AD$4&lt;$F12+$G12),$E12,IF(SUM(OFFSET(AC12,,-VLOOKUP($H12,Calcul_Periode,2,0)):AC12)&lt;$E12*$G12,$E12,""))),"")</f>
        <v>2</v>
      </c>
      <c r="AE12" s="18" t="str">
        <f ca="1">IFERROR(IF(OR(AE$4&lt;$F12,WEEKDAY(AE$4)=7,WEEKDAY(AE$4)=1),"",IF(AND(AE$4&gt;=$F12,AE$4&lt;$F12+$G12),$E12,IF(SUM(OFFSET(AD12,,-VLOOKUP($H12,Calcul_Periode,2,0)):AD12)&lt;$E12*$G12,$E12,""))),"")</f>
        <v/>
      </c>
      <c r="AF12" s="18" t="str">
        <f ca="1">IFERROR(IF(OR(AF$4&lt;$F12,WEEKDAY(AF$4)=7,WEEKDAY(AF$4)=1),"",IF(AND(AF$4&gt;=$F12,AF$4&lt;$F12+$G12),$E12,IF(SUM(OFFSET(AE12,,-VLOOKUP($H12,Calcul_Periode,2,0)):AE12)&lt;$E12*$G12,$E12,""))),"")</f>
        <v/>
      </c>
      <c r="AG12" s="18" t="str">
        <f ca="1">IFERROR(IF(OR(AG$4&lt;$F12,WEEKDAY(AG$4)=7,WEEKDAY(AG$4)=1),"",IF(AND(AG$4&gt;=$F12,AG$4&lt;$F12+$G12),$E12,IF(SUM(OFFSET(AF12,,-VLOOKUP($H12,Calcul_Periode,2,0)):AF12)&lt;$E12*$G12,$E12,""))),"")</f>
        <v/>
      </c>
      <c r="AH12" s="18" t="str">
        <f ca="1">IFERROR(IF(OR(AH$4&lt;$F12,WEEKDAY(AH$4)=7,WEEKDAY(AH$4)=1),"",IF(AND(AH$4&gt;=$F12,AH$4&lt;$F12+$G12),$E12,IF(SUM(OFFSET(AG12,,-VLOOKUP($H12,Calcul_Periode,2,0)):AG12)&lt;$E12*$G12,$E12,""))),"")</f>
        <v/>
      </c>
      <c r="AI12" s="19" t="str">
        <f ca="1">IFERROR(IF(OR(AI$4&lt;$F12,WEEKDAY(AI$4)=7,WEEKDAY(AI$4)=1),"",IF(AND(AI$4&gt;=$F12,AI$4&lt;$F12+$G12),$E12,IF(SUM(OFFSET(AH12,,-VLOOKUP($H12,Calcul_Periode,2,0)):AH12)&lt;$E12*$G12,$E12,""))),"")</f>
        <v/>
      </c>
      <c r="AJ12" s="19" t="str">
        <f ca="1">IFERROR(IF(OR(AJ$4&lt;$F12,WEEKDAY(AJ$4)=7,WEEKDAY(AJ$4)=1),"",IF(AND(AJ$4&gt;=$F12,AJ$4&lt;$F12+$G12),$E12,IF(SUM(OFFSET(AI12,,-VLOOKUP($H12,Calcul_Periode,2,0)):AI12)&lt;$E12*$G12,$E12,""))),"")</f>
        <v/>
      </c>
      <c r="AK12" s="18">
        <f ca="1">IFERROR(IF(OR(AK$4&lt;$F12,WEEKDAY(AK$4)=7,WEEKDAY(AK$4)=1),"",IF(AND(AK$4&gt;=$F12,AK$4&lt;$F12+$G12),$E12,IF(SUM(OFFSET(AJ12,,-VLOOKUP($H12,Calcul_Periode,2,0)):AJ12)&lt;$E12*$G12,$E12,""))),"")</f>
        <v>2</v>
      </c>
      <c r="AL12" s="18" t="str">
        <f ca="1">IFERROR(IF(OR(AL$4&lt;$F12,WEEKDAY(AL$4)=7,WEEKDAY(AL$4)=1),"",IF(AND(AL$4&gt;=$F12,AL$4&lt;$F12+$G12),$E12,IF(SUM(OFFSET(AK12,,-VLOOKUP($H12,Calcul_Periode,2,0)):AK12)&lt;$E12*$G12,$E12,""))),"")</f>
        <v/>
      </c>
      <c r="AM12" s="18" t="str">
        <f ca="1">IFERROR(IF(OR(AM$4&lt;$F12,WEEKDAY(AM$4)=7,WEEKDAY(AM$4)=1),"",IF(AND(AM$4&gt;=$F12,AM$4&lt;$F12+$G12),$E12,IF(SUM(OFFSET(AL12,,-VLOOKUP($H12,Calcul_Periode,2,0)):AL12)&lt;$E12*$G12,$E12,""))),"")</f>
        <v/>
      </c>
      <c r="AN12" s="18" t="str">
        <f ca="1">IFERROR(IF(OR(AN$4&lt;$F12,WEEKDAY(AN$4)=7,WEEKDAY(AN$4)=1),"",IF(AND(AN$4&gt;=$F12,AN$4&lt;$F12+$G12),$E12,IF(SUM(OFFSET(AM12,,-VLOOKUP($H12,Calcul_Periode,2,0)):AM12)&lt;$E12*$G12,$E12,""))),"")</f>
        <v/>
      </c>
      <c r="AO12" s="18" t="str">
        <f ca="1">IFERROR(IF(OR(AO$4&lt;$F12,WEEKDAY(AO$4)=7,WEEKDAY(AO$4)=1),"",IF(AND(AO$4&gt;=$F12,AO$4&lt;$F12+$G12),$E12,IF(SUM(OFFSET(AN12,,-VLOOKUP($H12,Calcul_Periode,2,0)):AN12)&lt;$E12*$G12,$E12,""))),"")</f>
        <v/>
      </c>
      <c r="AP12" s="19" t="str">
        <f ca="1">IFERROR(IF(OR(AP$4&lt;$F12,WEEKDAY(AP$4)=7,WEEKDAY(AP$4)=1),"",IF(AND(AP$4&gt;=$F12,AP$4&lt;$F12+$G12),$E12,IF(SUM(OFFSET(AO12,,-VLOOKUP($H12,Calcul_Periode,2,0)):AO12)&lt;$E12*$G12,$E12,""))),"")</f>
        <v/>
      </c>
      <c r="AQ12" s="19" t="str">
        <f ca="1">IFERROR(IF(OR(AQ$4&lt;$F12,WEEKDAY(AQ$4)=7,WEEKDAY(AQ$4)=1),"",IF(AND(AQ$4&gt;=$F12,AQ$4&lt;$F12+$G12),$E12,IF(SUM(OFFSET(AP12,,-VLOOKUP($H12,Calcul_Periode,2,0)):AP12)&lt;$E12*$G12,$E12,""))),"")</f>
        <v/>
      </c>
      <c r="AR12" s="18">
        <f ca="1">IFERROR(IF(OR(AR$4&lt;$F12,WEEKDAY(AR$4)=7,WEEKDAY(AR$4)=1),"",IF(AND(AR$4&gt;=$F12,AR$4&lt;$F12+$G12),$E12,IF(SUM(OFFSET(AQ12,,-VLOOKUP($H12,Calcul_Periode,2,0)):AQ12)&lt;$E12*$G12,$E12,""))),"")</f>
        <v>2</v>
      </c>
      <c r="AS12" s="18" t="str">
        <f ca="1">IFERROR(IF(OR(AS$4&lt;$F12,WEEKDAY(AS$4)=7,WEEKDAY(AS$4)=1),"",IF(AND(AS$4&gt;=$F12,AS$4&lt;$F12+$G12),$E12,IF(SUM(OFFSET(AR12,,-VLOOKUP($H12,Calcul_Periode,2,0)):AR12)&lt;$E12*$G12,$E12,""))),"")</f>
        <v/>
      </c>
      <c r="AT12" s="18" t="str">
        <f ca="1">IFERROR(IF(OR(AT$4&lt;$F12,WEEKDAY(AT$4)=7,WEEKDAY(AT$4)=1),"",IF(AND(AT$4&gt;=$F12,AT$4&lt;$F12+$G12),$E12,IF(SUM(OFFSET(AS12,,-VLOOKUP($H12,Calcul_Periode,2,0)):AS12)&lt;$E12*$G12,$E12,""))),"")</f>
        <v/>
      </c>
      <c r="AU12" s="18" t="str">
        <f ca="1">IFERROR(IF(OR(AU$4&lt;$F12,WEEKDAY(AU$4)=7,WEEKDAY(AU$4)=1),"",IF(AND(AU$4&gt;=$F12,AU$4&lt;$F12+$G12),$E12,IF(SUM(OFFSET(AT12,,-VLOOKUP($H12,Calcul_Periode,2,0)):AT12)&lt;$E12*$G12,$E12,""))),"")</f>
        <v/>
      </c>
      <c r="AV12" s="18" t="str">
        <f ca="1">IFERROR(IF(OR(AV$4&lt;$F12,WEEKDAY(AV$4)=7,WEEKDAY(AV$4)=1),"",IF(AND(AV$4&gt;=$F12,AV$4&lt;$F12+$G12),$E12,IF(SUM(OFFSET(AU12,,-VLOOKUP($H12,Calcul_Periode,2,0)):AU12)&lt;$E12*$G12,$E12,""))),"")</f>
        <v/>
      </c>
      <c r="AW12" s="19" t="str">
        <f ca="1">IFERROR(IF(OR(AW$4&lt;$F12,WEEKDAY(AW$4)=7,WEEKDAY(AW$4)=1),"",IF(AND(AW$4&gt;=$F12,AW$4&lt;$F12+$G12),$E12,IF(SUM(OFFSET(AV12,,-VLOOKUP($H12,Calcul_Periode,2,0)):AV12)&lt;$E12*$G12,$E12,""))),"")</f>
        <v/>
      </c>
      <c r="AX12" s="19" t="str">
        <f ca="1">IFERROR(IF(OR(AX$4&lt;$F12,WEEKDAY(AX$4)=7,WEEKDAY(AX$4)=1),"",IF(AND(AX$4&gt;=$F12,AX$4&lt;$F12+$G12),$E12,IF(SUM(OFFSET(AW12,,-VLOOKUP($H12,Calcul_Periode,2,0)):AW12)&lt;$E12*$G12,$E12,""))),"")</f>
        <v/>
      </c>
      <c r="AY12" s="18">
        <f ca="1">IFERROR(IF(OR(AY$4&lt;$F12,WEEKDAY(AY$4)=7,WEEKDAY(AY$4)=1),"",IF(AND(AY$4&gt;=$F12,AY$4&lt;$F12+$G12),$E12,IF(SUM(OFFSET(AX12,,-VLOOKUP($H12,Calcul_Periode,2,0)):AX12)&lt;$E12*$G12,$E12,""))),"")</f>
        <v>2</v>
      </c>
      <c r="AZ12" s="18" t="str">
        <f ca="1">IFERROR(IF(OR(AZ$4&lt;$F12,WEEKDAY(AZ$4)=7,WEEKDAY(AZ$4)=1),"",IF(AND(AZ$4&gt;=$F12,AZ$4&lt;$F12+$G12),$E12,IF(SUM(OFFSET(AY12,,-VLOOKUP($H12,Calcul_Periode,2,0)):AY12)&lt;$E12*$G12,$E12,""))),"")</f>
        <v/>
      </c>
      <c r="BA12" s="18" t="str">
        <f ca="1">IFERROR(IF(OR(BA$4&lt;$F12,WEEKDAY(BA$4)=7,WEEKDAY(BA$4)=1),"",IF(AND(BA$4&gt;=$F12,BA$4&lt;$F12+$G12),$E12,IF(SUM(OFFSET(AZ12,,-VLOOKUP($H12,Calcul_Periode,2,0)):AZ12)&lt;$E12*$G12,$E12,""))),"")</f>
        <v/>
      </c>
      <c r="BB12" s="18" t="str">
        <f ca="1">IFERROR(IF(OR(BB$4&lt;$F12,WEEKDAY(BB$4)=7,WEEKDAY(BB$4)=1),"",IF(AND(BB$4&gt;=$F12,BB$4&lt;$F12+$G12),$E12,IF(SUM(OFFSET(BA12,,-VLOOKUP($H12,Calcul_Periode,2,0)):BA12)&lt;$E12*$G12,$E12,""))),"")</f>
        <v/>
      </c>
      <c r="BC12" s="18" t="str">
        <f ca="1">IFERROR(IF(OR(BC$4&lt;$F12,WEEKDAY(BC$4)=7,WEEKDAY(BC$4)=1),"",IF(AND(BC$4&gt;=$F12,BC$4&lt;$F12+$G12),$E12,IF(SUM(OFFSET(BB12,,-VLOOKUP($H12,Calcul_Periode,2,0)):BB12)&lt;$E12*$G12,$E12,""))),"")</f>
        <v/>
      </c>
      <c r="BD12" s="19" t="str">
        <f ca="1">IFERROR(IF(OR(BD$4&lt;$F12,WEEKDAY(BD$4)=7,WEEKDAY(BD$4)=1),"",IF(AND(BD$4&gt;=$F12,BD$4&lt;$F12+$G12),$E12,IF(SUM(OFFSET(BC12,,-VLOOKUP($H12,Calcul_Periode,2,0)):BC12)&lt;$E12*$G12,$E12,""))),"")</f>
        <v/>
      </c>
      <c r="BE12" s="19" t="str">
        <f ca="1">IFERROR(IF(OR(BE$4&lt;$F12,WEEKDAY(BE$4)=7,WEEKDAY(BE$4)=1),"",IF(AND(BE$4&gt;=$F12,BE$4&lt;$F12+$G12),$E12,IF(SUM(OFFSET(BD12,,-VLOOKUP($H12,Calcul_Periode,2,0)):BD12)&lt;$E12*$G12,$E12,""))),"")</f>
        <v/>
      </c>
      <c r="BF12" s="18">
        <f ca="1">IFERROR(IF(OR(BF$4&lt;$F12,WEEKDAY(BF$4)=7,WEEKDAY(BF$4)=1),"",IF(AND(BF$4&gt;=$F12,BF$4&lt;$F12+$G12),$E12,IF(SUM(OFFSET(BE12,,-VLOOKUP($H12,Calcul_Periode,2,0)):BE12)&lt;$E12*$G12,$E12,""))),"")</f>
        <v>2</v>
      </c>
      <c r="BG12" s="18" t="str">
        <f ca="1">IFERROR(IF(OR(BG$4&lt;$F12,WEEKDAY(BG$4)=7,WEEKDAY(BG$4)=1),"",IF(AND(BG$4&gt;=$F12,BG$4&lt;$F12+$G12),$E12,IF(SUM(OFFSET(BF12,,-VLOOKUP($H12,Calcul_Periode,2,0)):BF12)&lt;$E12*$G12,$E12,""))),"")</f>
        <v/>
      </c>
      <c r="BH12" s="18" t="str">
        <f ca="1">IFERROR(IF(OR(BH$4&lt;$F12,WEEKDAY(BH$4)=7,WEEKDAY(BH$4)=1),"",IF(AND(BH$4&gt;=$F12,BH$4&lt;$F12+$G12),$E12,IF(SUM(OFFSET(BG12,,-VLOOKUP($H12,Calcul_Periode,2,0)):BG12)&lt;$E12*$G12,$E12,""))),"")</f>
        <v/>
      </c>
      <c r="BI12" s="18" t="str">
        <f ca="1">IFERROR(IF(OR(BI$4&lt;$F12,WEEKDAY(BI$4)=7,WEEKDAY(BI$4)=1),"",IF(AND(BI$4&gt;=$F12,BI$4&lt;$F12+$G12),$E12,IF(SUM(OFFSET(BH12,,-VLOOKUP($H12,Calcul_Periode,2,0)):BH12)&lt;$E12*$G12,$E12,""))),"")</f>
        <v/>
      </c>
      <c r="BJ12" s="18" t="str">
        <f ca="1">IFERROR(IF(OR(BJ$4&lt;$F12,WEEKDAY(BJ$4)=7,WEEKDAY(BJ$4)=1),"",IF(AND(BJ$4&gt;=$F12,BJ$4&lt;$F12+$G12),$E12,IF(SUM(OFFSET(BI12,,-VLOOKUP($H12,Calcul_Periode,2,0)):BI12)&lt;$E12*$G12,$E12,""))),"")</f>
        <v/>
      </c>
      <c r="BK12" s="19" t="str">
        <f ca="1">IFERROR(IF(OR(BK$4&lt;$F12,WEEKDAY(BK$4)=7,WEEKDAY(BK$4)=1),"",IF(AND(BK$4&gt;=$F12,BK$4&lt;$F12+$G12),$E12,IF(SUM(OFFSET(BJ12,,-VLOOKUP($H12,Calcul_Periode,2,0)):BJ12)&lt;$E12*$G12,$E12,""))),"")</f>
        <v/>
      </c>
      <c r="BL12" s="19" t="str">
        <f ca="1">IFERROR(IF(OR(BL$4&lt;$F12,WEEKDAY(BL$4)=7,WEEKDAY(BL$4)=1),"",IF(AND(BL$4&gt;=$F12,BL$4&lt;$F12+$G12),$E12,IF(SUM(OFFSET(BK12,,-VLOOKUP($H12,Calcul_Periode,2,0)):BK12)&lt;$E12*$G12,$E12,""))),"")</f>
        <v/>
      </c>
      <c r="BM12" s="18">
        <f ca="1">IFERROR(IF(OR(BM$4&lt;$F12,WEEKDAY(BM$4)=7,WEEKDAY(BM$4)=1),"",IF(AND(BM$4&gt;=$F12,BM$4&lt;$F12+$G12),$E12,IF(SUM(OFFSET(BL12,,-VLOOKUP($H12,Calcul_Periode,2,0)):BL12)&lt;$E12*$G12,$E12,""))),"")</f>
        <v>2</v>
      </c>
      <c r="BN12" s="18" t="str">
        <f ca="1">IFERROR(IF(OR(BN$4&lt;$F12,WEEKDAY(BN$4)=7,WEEKDAY(BN$4)=1),"",IF(AND(BN$4&gt;=$F12,BN$4&lt;$F12+$G12),$E12,IF(SUM(OFFSET(BM12,,-VLOOKUP($H12,Calcul_Periode,2,0)):BM12)&lt;$E12*$G12,$E12,""))),"")</f>
        <v/>
      </c>
      <c r="BO12" s="18" t="str">
        <f ca="1">IFERROR(IF(OR(BO$4&lt;$F12,WEEKDAY(BO$4)=7,WEEKDAY(BO$4)=1),"",IF(AND(BO$4&gt;=$F12,BO$4&lt;$F12+$G12),$E12,IF(SUM(OFFSET(BN12,,-VLOOKUP($H12,Calcul_Periode,2,0)):BN12)&lt;$E12*$G12,$E12,""))),"")</f>
        <v/>
      </c>
      <c r="BP12" s="18" t="str">
        <f ca="1">IFERROR(IF(OR(BP$4&lt;$F12,WEEKDAY(BP$4)=7,WEEKDAY(BP$4)=1),"",IF(AND(BP$4&gt;=$F12,BP$4&lt;$F12+$G12),$E12,IF(SUM(OFFSET(BO12,,-VLOOKUP($H12,Calcul_Periode,2,0)):BO12)&lt;$E12*$G12,$E12,""))),"")</f>
        <v/>
      </c>
      <c r="BQ12" s="18" t="str">
        <f ca="1">IFERROR(IF(OR(BQ$4&lt;$F12,WEEKDAY(BQ$4)=7,WEEKDAY(BQ$4)=1),"",IF(AND(BQ$4&gt;=$F12,BQ$4&lt;$F12+$G12),$E12,IF(SUM(OFFSET(BP12,,-VLOOKUP($H12,Calcul_Periode,2,0)):BP12)&lt;$E12*$G12,$E12,""))),"")</f>
        <v/>
      </c>
      <c r="BR12" s="19" t="str">
        <f ca="1">IFERROR(IF(OR(BR$4&lt;$F12,WEEKDAY(BR$4)=7,WEEKDAY(BR$4)=1),"",IF(AND(BR$4&gt;=$F12,BR$4&lt;$F12+$G12),$E12,IF(SUM(OFFSET(BQ12,,-VLOOKUP($H12,Calcul_Periode,2,0)):BQ12)&lt;$E12*$G12,$E12,""))),"")</f>
        <v/>
      </c>
      <c r="BS12" s="19" t="str">
        <f ca="1">IFERROR(IF(OR(BS$4&lt;$F12,WEEKDAY(BS$4)=7,WEEKDAY(BS$4)=1),"",IF(AND(BS$4&gt;=$F12,BS$4&lt;$F12+$G12),$E12,IF(SUM(OFFSET(BR12,,-VLOOKUP($H12,Calcul_Periode,2,0)):BR12)&lt;$E12*$G12,$E12,""))),"")</f>
        <v/>
      </c>
      <c r="BT12" s="1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22"/>
      <c r="B13" s="22"/>
      <c r="C13" s="22"/>
      <c r="D13" s="22"/>
      <c r="E13" s="23"/>
      <c r="F13" s="24"/>
      <c r="G13" s="23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0"/>
      <c r="F14" s="11"/>
      <c r="G14" s="20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28" t="s">
        <v>41</v>
      </c>
      <c r="C19" s="1"/>
      <c r="D19" s="1"/>
      <c r="E19" s="1"/>
      <c r="F19" s="25" t="s">
        <v>42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27">
        <f ca="1">MATCH(F20,A4:BT4)</f>
        <v>54</v>
      </c>
      <c r="C20" s="1"/>
      <c r="D20" s="11"/>
      <c r="E20" s="1"/>
      <c r="F20" s="26">
        <f ca="1">TODAY()</f>
        <v>43146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conditionalFormatting sqref="A4:XFD4">
    <cfRule type="expression" dxfId="1" priority="1">
      <formula>A4=TODAY()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3</xdr:col>
                    <xdr:colOff>47625</xdr:colOff>
                    <xdr:row>17</xdr:row>
                    <xdr:rowOff>47625</xdr:rowOff>
                  </from>
                  <to>
                    <xdr:col>4</xdr:col>
                    <xdr:colOff>142875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s="14" t="s">
        <v>33</v>
      </c>
      <c r="B1" s="14" t="s">
        <v>34</v>
      </c>
    </row>
    <row r="2" spans="1:2" x14ac:dyDescent="0.25">
      <c r="A2" t="s">
        <v>20</v>
      </c>
      <c r="B2">
        <v>5</v>
      </c>
    </row>
    <row r="3" spans="1:2" x14ac:dyDescent="0.25">
      <c r="A3" t="s">
        <v>35</v>
      </c>
      <c r="B3">
        <v>12</v>
      </c>
    </row>
    <row r="4" spans="1:2" x14ac:dyDescent="0.25">
      <c r="A4" t="s">
        <v>36</v>
      </c>
      <c r="B4">
        <v>26</v>
      </c>
    </row>
    <row r="5" spans="1:2" x14ac:dyDescent="0.25">
      <c r="A5" t="s">
        <v>37</v>
      </c>
      <c r="B5">
        <v>84</v>
      </c>
    </row>
    <row r="6" spans="1:2" x14ac:dyDescent="0.25">
      <c r="A6" t="s">
        <v>38</v>
      </c>
      <c r="B6">
        <v>176</v>
      </c>
    </row>
    <row r="7" spans="1:2" x14ac:dyDescent="0.25">
      <c r="A7" t="s">
        <v>39</v>
      </c>
      <c r="B7">
        <v>358</v>
      </c>
    </row>
    <row r="8" spans="1:2" x14ac:dyDescent="0.25">
      <c r="A8" t="s">
        <v>40</v>
      </c>
      <c r="B8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machine 1</vt:lpstr>
      <vt:lpstr>machine 2</vt:lpstr>
      <vt:lpstr>machine 3</vt:lpstr>
      <vt:lpstr>liste</vt:lpstr>
      <vt:lpstr>Calcul_Periode</vt:lpstr>
    </vt:vector>
  </TitlesOfParts>
  <Company>Astera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Astera</dc:creator>
  <cp:lastModifiedBy>Leakim</cp:lastModifiedBy>
  <dcterms:created xsi:type="dcterms:W3CDTF">2018-02-12T13:17:05Z</dcterms:created>
  <dcterms:modified xsi:type="dcterms:W3CDTF">2018-02-15T14:02:27Z</dcterms:modified>
</cp:coreProperties>
</file>