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 activeTab="1"/>
  </bookViews>
  <sheets>
    <sheet name="Feuil1" sheetId="1" r:id="rId1"/>
    <sheet name="Résultat" sheetId="2" r:id="rId2"/>
  </sheets>
  <calcPr calcId="145621"/>
</workbook>
</file>

<file path=xl/calcChain.xml><?xml version="1.0" encoding="utf-8"?>
<calcChain xmlns="http://schemas.openxmlformats.org/spreadsheetml/2006/main">
  <c r="E3" i="2" l="1"/>
  <c r="E4" i="2"/>
  <c r="E5" i="2"/>
  <c r="E6" i="2"/>
  <c r="E7" i="2"/>
  <c r="E8" i="2"/>
  <c r="E9" i="2"/>
  <c r="E10" i="2"/>
  <c r="E11" i="2"/>
  <c r="E12" i="2"/>
  <c r="E13" i="2"/>
  <c r="E2" i="2"/>
  <c r="K18" i="1" l="1"/>
  <c r="K21" i="1"/>
</calcChain>
</file>

<file path=xl/sharedStrings.xml><?xml version="1.0" encoding="utf-8"?>
<sst xmlns="http://schemas.openxmlformats.org/spreadsheetml/2006/main" count="212" uniqueCount="54">
  <si>
    <t>Date</t>
  </si>
  <si>
    <t>Client</t>
  </si>
  <si>
    <t>E/S</t>
  </si>
  <si>
    <t>Durée</t>
  </si>
  <si>
    <t>Expert</t>
  </si>
  <si>
    <t>Ville</t>
  </si>
  <si>
    <t>Tarif</t>
  </si>
  <si>
    <t>Meublé</t>
  </si>
  <si>
    <t>Appartement</t>
  </si>
  <si>
    <t>Maison</t>
  </si>
  <si>
    <t>e</t>
  </si>
  <si>
    <t>s</t>
  </si>
  <si>
    <t>Nice</t>
  </si>
  <si>
    <t>Villefranche sur mer</t>
  </si>
  <si>
    <t>2h30</t>
  </si>
  <si>
    <t>2h</t>
  </si>
  <si>
    <t>1h30</t>
  </si>
  <si>
    <t>Chiffrage</t>
  </si>
  <si>
    <t>x</t>
  </si>
  <si>
    <t>3h</t>
  </si>
  <si>
    <t>1h50</t>
  </si>
  <si>
    <t>s/e</t>
  </si>
  <si>
    <t xml:space="preserve">Type </t>
  </si>
  <si>
    <t xml:space="preserve">Nature </t>
  </si>
  <si>
    <t>1H30</t>
  </si>
  <si>
    <t>antibes</t>
  </si>
  <si>
    <t>139,00</t>
  </si>
  <si>
    <t>1h45</t>
  </si>
  <si>
    <t>y</t>
  </si>
  <si>
    <t>t</t>
  </si>
  <si>
    <t>z</t>
  </si>
  <si>
    <t>b</t>
  </si>
  <si>
    <t>gg</t>
  </si>
  <si>
    <t>cc</t>
  </si>
  <si>
    <t>aa</t>
  </si>
  <si>
    <t>xj</t>
  </si>
  <si>
    <t>pp</t>
  </si>
  <si>
    <t>arthur</t>
  </si>
  <si>
    <t>john</t>
  </si>
  <si>
    <t>Paris</t>
  </si>
  <si>
    <t>lille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</si>
  <si>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</si>
  <si>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</si>
  <si>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</si>
  <si>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</si>
  <si>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</si>
  <si>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</si>
  <si>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</si>
  <si>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</si>
  <si>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</si>
  <si>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</si>
  <si>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</si>
  <si>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</si>
  <si>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http://forum.excel-pratique.com/excel/suivre-ses-recettes-mensuelles-t71348.html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</si>
</sst>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double">
        <color indexed="64"/>
      </bottom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29"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64" fontId="0" fillId="0" borderId="0" xfId="0" applyNumberFormat="1" applyAlignment="1">
      <alignment horizontal="left"/>
    </xf>
    <xf numFmtId="0" fontId="0" fillId="0" borderId="0" xfId="0" applyFill="1" applyBorder="1" applyAlignment="1">
      <alignment horizontal="left"/>
    </xf>
    <xf numFmtId="0" fontId="0" fillId="0" borderId="1" xfId="0" applyBorder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/>
    </xf>
    <xf numFmtId="0" fontId="0" fillId="0" borderId="0" xfId="0" applyFill="1" applyBorder="1" applyAlignment="1">
      <alignment horizontal="center"/>
    </xf>
    <xf numFmtId="0" fontId="1" fillId="0" borderId="0" xfId="0" applyFont="1" applyFill="1" applyAlignment="1">
      <alignment horizontal="left"/>
    </xf>
    <xf numFmtId="14" fontId="1" fillId="0" borderId="0" xfId="0" applyNumberFormat="1" applyFont="1" applyFill="1" applyAlignment="1">
      <alignment horizontal="left"/>
    </xf>
    <xf numFmtId="0" fontId="1" fillId="0" borderId="0" xfId="0" applyFont="1" applyFill="1" applyAlignment="1">
      <alignment horizontal="center"/>
    </xf>
    <xf numFmtId="0" fontId="1" fillId="0" borderId="0" xfId="0" applyFont="1" applyFill="1" applyAlignment="1">
      <alignment horizontal="center" vertical="center"/>
    </xf>
    <xf numFmtId="164" fontId="1" fillId="0" borderId="0" xfId="0" applyNumberFormat="1" applyFont="1" applyFill="1" applyAlignment="1">
      <alignment horizontal="left"/>
    </xf>
    <xf numFmtId="0" fontId="0" fillId="0" borderId="1" xfId="0" applyFill="1" applyBorder="1" applyAlignment="1">
      <alignment horizontal="left"/>
    </xf>
    <xf numFmtId="14" fontId="0" fillId="0" borderId="1" xfId="0" applyNumberFormat="1" applyFill="1" applyBorder="1" applyAlignment="1">
      <alignment horizontal="left"/>
    </xf>
    <xf numFmtId="0" fontId="0" fillId="0" borderId="1" xfId="0" applyFill="1" applyBorder="1" applyAlignment="1">
      <alignment horizontal="center"/>
    </xf>
    <xf numFmtId="0" fontId="0" fillId="0" borderId="1" xfId="0" applyFill="1" applyBorder="1" applyAlignment="1">
      <alignment horizontal="center" vertical="center"/>
    </xf>
    <xf numFmtId="164" fontId="0" fillId="0" borderId="1" xfId="0" applyNumberFormat="1" applyFill="1" applyBorder="1" applyAlignment="1">
      <alignment horizontal="left"/>
    </xf>
    <xf numFmtId="0" fontId="0" fillId="0" borderId="0" xfId="0" applyFill="1" applyAlignment="1">
      <alignment horizontal="left"/>
    </xf>
    <xf numFmtId="14" fontId="0" fillId="0" borderId="0" xfId="0" applyNumberFormat="1" applyFill="1" applyAlignment="1">
      <alignment horizontal="left"/>
    </xf>
    <xf numFmtId="0" fontId="0" fillId="0" borderId="0" xfId="0" applyFill="1" applyAlignment="1">
      <alignment horizontal="center" vertical="center"/>
    </xf>
    <xf numFmtId="164" fontId="0" fillId="0" borderId="0" xfId="0" applyNumberFormat="1" applyFill="1" applyAlignment="1">
      <alignment horizontal="left"/>
    </xf>
    <xf numFmtId="14" fontId="0" fillId="0" borderId="0" xfId="0" applyNumberFormat="1" applyFill="1" applyBorder="1" applyAlignment="1">
      <alignment horizontal="left"/>
    </xf>
    <xf numFmtId="0" fontId="0" fillId="0" borderId="0" xfId="0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left"/>
    </xf>
    <xf numFmtId="0" fontId="0" fillId="0" borderId="0" xfId="0" quotePrefix="1"/>
    <xf numFmtId="44" fontId="0" fillId="0" borderId="0" xfId="1" applyFont="1"/>
  </cellXfs>
  <cellStyles count="2">
    <cellStyle name="Monétaire" xfId="1" builtinId="4"/>
    <cellStyle name="Normal" xfId="0" builtinId="0"/>
  </cellStyles>
  <dxfs count="16">
    <dxf>
      <fill>
        <patternFill>
          <bgColor theme="0" tint="-0.24994659260841701"/>
        </patternFill>
      </fill>
    </dxf>
    <dxf>
      <numFmt numFmtId="164" formatCode="#,##0.00\ &quot;€&quot;"/>
    </dxf>
    <dxf>
      <numFmt numFmtId="164" formatCode="#,##0.00\ &quot;€&quot;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numFmt numFmtId="19" formatCode="dd/mm/yyyy"/>
    </dxf>
    <dxf>
      <numFmt numFmtId="19" formatCode="dd/mm/yyyy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K35" totalsRowShown="0" headerRowDxfId="15" dataDxfId="14">
  <autoFilter ref="A1:K35"/>
  <sortState ref="A2:O35">
    <sortCondition ref="A1:A35"/>
  </sortState>
  <tableColumns count="11">
    <tableColumn id="2" name="Date" dataDxfId="13" totalsRowDxfId="12"/>
    <tableColumn id="3" name="Client" dataDxfId="11"/>
    <tableColumn id="4" name="E/S" dataDxfId="10"/>
    <tableColumn id="5" name="Nature " dataDxfId="9"/>
    <tableColumn id="6" name="Type " dataDxfId="8"/>
    <tableColumn id="7" name="Meublé" dataDxfId="7"/>
    <tableColumn id="8" name="Ville" dataDxfId="6"/>
    <tableColumn id="9" name="Expert" dataDxfId="5"/>
    <tableColumn id="10" name="Durée" dataDxfId="4"/>
    <tableColumn id="13" name="Chiffrage" dataDxfId="3"/>
    <tableColumn id="11" name="Tarif" dataDxfId="2" totalsRowDxfId="1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7"/>
  <sheetViews>
    <sheetView workbookViewId="0">
      <pane ySplit="1" topLeftCell="A2" activePane="bottomLeft" state="frozen"/>
      <selection pane="bottomLeft" activeCell="N7" sqref="N7"/>
    </sheetView>
  </sheetViews>
  <sheetFormatPr baseColWidth="10" defaultColWidth="9.140625" defaultRowHeight="15" x14ac:dyDescent="0.25"/>
  <cols>
    <col min="1" max="1" width="11.7109375" style="2" customWidth="1"/>
    <col min="2" max="2" width="11.42578125" style="1" customWidth="1"/>
    <col min="3" max="3" width="6.140625" style="6" bestFit="1" customWidth="1"/>
    <col min="4" max="4" width="12.42578125" style="1" customWidth="1"/>
    <col min="5" max="5" width="7.28515625" style="6" customWidth="1"/>
    <col min="6" max="6" width="9.140625" style="6" customWidth="1"/>
    <col min="7" max="7" width="19.140625" style="1" bestFit="1" customWidth="1"/>
    <col min="8" max="8" width="9.28515625" style="1" customWidth="1"/>
    <col min="9" max="9" width="8.42578125" style="6" customWidth="1"/>
    <col min="10" max="10" width="10.42578125" style="7" customWidth="1"/>
    <col min="11" max="11" width="11.42578125" style="3" customWidth="1"/>
  </cols>
  <sheetData>
    <row r="1" spans="1:14" x14ac:dyDescent="0.25">
      <c r="A1" s="11" t="s">
        <v>0</v>
      </c>
      <c r="B1" s="10" t="s">
        <v>1</v>
      </c>
      <c r="C1" s="12" t="s">
        <v>2</v>
      </c>
      <c r="D1" s="10" t="s">
        <v>23</v>
      </c>
      <c r="E1" s="12" t="s">
        <v>22</v>
      </c>
      <c r="F1" s="12" t="s">
        <v>7</v>
      </c>
      <c r="G1" s="10" t="s">
        <v>5</v>
      </c>
      <c r="H1" s="10" t="s">
        <v>4</v>
      </c>
      <c r="I1" s="12" t="s">
        <v>3</v>
      </c>
      <c r="J1" s="13" t="s">
        <v>17</v>
      </c>
      <c r="K1" s="14" t="s">
        <v>6</v>
      </c>
      <c r="N1" t="s">
        <v>53</v>
      </c>
    </row>
    <row r="2" spans="1:14" s="5" customFormat="1" ht="15.75" thickBot="1" x14ac:dyDescent="0.3">
      <c r="A2" s="16">
        <v>42215</v>
      </c>
      <c r="B2" s="15" t="s">
        <v>18</v>
      </c>
      <c r="C2" s="17" t="s">
        <v>11</v>
      </c>
      <c r="D2" s="15" t="s">
        <v>9</v>
      </c>
      <c r="E2" s="17">
        <v>4</v>
      </c>
      <c r="F2" s="17"/>
      <c r="G2" s="15" t="s">
        <v>12</v>
      </c>
      <c r="H2" s="15" t="s">
        <v>37</v>
      </c>
      <c r="I2" s="17" t="s">
        <v>14</v>
      </c>
      <c r="J2" s="18" t="s">
        <v>18</v>
      </c>
      <c r="K2" s="19">
        <v>164</v>
      </c>
    </row>
    <row r="3" spans="1:14" ht="15.75" thickTop="1" x14ac:dyDescent="0.25">
      <c r="A3" s="21">
        <v>42217</v>
      </c>
      <c r="B3" s="20" t="s">
        <v>18</v>
      </c>
      <c r="C3" s="8" t="s">
        <v>10</v>
      </c>
      <c r="D3" s="20" t="s">
        <v>9</v>
      </c>
      <c r="E3" s="8">
        <v>4</v>
      </c>
      <c r="F3" s="8"/>
      <c r="G3" s="20" t="s">
        <v>12</v>
      </c>
      <c r="H3" s="20" t="s">
        <v>38</v>
      </c>
      <c r="I3" s="8" t="s">
        <v>15</v>
      </c>
      <c r="J3" s="22"/>
      <c r="K3" s="23">
        <v>149</v>
      </c>
    </row>
    <row r="4" spans="1:14" x14ac:dyDescent="0.25">
      <c r="A4" s="21">
        <v>42219</v>
      </c>
      <c r="B4" s="20" t="s">
        <v>18</v>
      </c>
      <c r="C4" s="8" t="s">
        <v>11</v>
      </c>
      <c r="D4" s="20" t="s">
        <v>8</v>
      </c>
      <c r="E4" s="8">
        <v>3</v>
      </c>
      <c r="F4" s="8"/>
      <c r="G4" s="20" t="s">
        <v>40</v>
      </c>
      <c r="H4" s="20" t="s">
        <v>37</v>
      </c>
      <c r="I4" s="8"/>
      <c r="J4" s="22" t="s">
        <v>18</v>
      </c>
      <c r="K4" s="23">
        <v>124</v>
      </c>
    </row>
    <row r="5" spans="1:14" x14ac:dyDescent="0.25">
      <c r="A5" s="21">
        <v>42234</v>
      </c>
      <c r="B5" s="20" t="s">
        <v>28</v>
      </c>
      <c r="C5" s="8" t="s">
        <v>11</v>
      </c>
      <c r="D5" s="20" t="s">
        <v>8</v>
      </c>
      <c r="E5" s="8">
        <v>3</v>
      </c>
      <c r="F5" s="8"/>
      <c r="G5" s="20" t="s">
        <v>39</v>
      </c>
      <c r="H5" s="20" t="s">
        <v>37</v>
      </c>
      <c r="I5" s="8"/>
      <c r="J5" s="22"/>
      <c r="K5" s="23">
        <v>109</v>
      </c>
    </row>
    <row r="6" spans="1:14" x14ac:dyDescent="0.25">
      <c r="A6" s="21">
        <v>42237</v>
      </c>
      <c r="B6" s="20" t="s">
        <v>28</v>
      </c>
      <c r="C6" s="8" t="s">
        <v>11</v>
      </c>
      <c r="D6" s="20" t="s">
        <v>8</v>
      </c>
      <c r="E6" s="8">
        <v>2</v>
      </c>
      <c r="F6" s="8" t="s">
        <v>18</v>
      </c>
      <c r="G6" s="20" t="s">
        <v>39</v>
      </c>
      <c r="H6" s="20" t="s">
        <v>37</v>
      </c>
      <c r="I6" s="8"/>
      <c r="J6" s="22"/>
      <c r="K6" s="23">
        <v>134</v>
      </c>
    </row>
    <row r="7" spans="1:14" x14ac:dyDescent="0.25">
      <c r="A7" s="21">
        <v>42242</v>
      </c>
      <c r="B7" s="20" t="s">
        <v>28</v>
      </c>
      <c r="C7" s="8" t="s">
        <v>11</v>
      </c>
      <c r="D7" s="20" t="s">
        <v>8</v>
      </c>
      <c r="E7" s="8">
        <v>2</v>
      </c>
      <c r="F7" s="8"/>
      <c r="G7" s="20" t="s">
        <v>39</v>
      </c>
      <c r="H7" s="20" t="s">
        <v>37</v>
      </c>
      <c r="I7" s="8"/>
      <c r="J7" s="22"/>
      <c r="K7" s="23">
        <v>99</v>
      </c>
    </row>
    <row r="8" spans="1:14" x14ac:dyDescent="0.25">
      <c r="A8" s="21">
        <v>42243</v>
      </c>
      <c r="B8" s="20" t="s">
        <v>29</v>
      </c>
      <c r="C8" s="8" t="s">
        <v>10</v>
      </c>
      <c r="D8" s="20" t="s">
        <v>8</v>
      </c>
      <c r="E8" s="8">
        <v>1</v>
      </c>
      <c r="F8" s="8" t="s">
        <v>18</v>
      </c>
      <c r="G8" s="20" t="s">
        <v>39</v>
      </c>
      <c r="H8" s="20" t="s">
        <v>37</v>
      </c>
      <c r="I8" s="8"/>
      <c r="J8" s="22"/>
      <c r="K8" s="23">
        <v>114</v>
      </c>
    </row>
    <row r="9" spans="1:14" s="5" customFormat="1" ht="15.75" thickBot="1" x14ac:dyDescent="0.3">
      <c r="A9" s="16">
        <v>42244</v>
      </c>
      <c r="B9" s="15" t="s">
        <v>29</v>
      </c>
      <c r="C9" s="17" t="s">
        <v>10</v>
      </c>
      <c r="D9" s="15" t="s">
        <v>8</v>
      </c>
      <c r="E9" s="17">
        <v>1</v>
      </c>
      <c r="F9" s="17" t="s">
        <v>18</v>
      </c>
      <c r="G9" s="15" t="s">
        <v>39</v>
      </c>
      <c r="H9" s="15" t="s">
        <v>37</v>
      </c>
      <c r="I9" s="17"/>
      <c r="J9" s="18"/>
      <c r="K9" s="19">
        <v>114</v>
      </c>
    </row>
    <row r="10" spans="1:14" ht="15.75" thickTop="1" x14ac:dyDescent="0.25">
      <c r="A10" s="24">
        <v>42249</v>
      </c>
      <c r="B10" s="4" t="s">
        <v>29</v>
      </c>
      <c r="C10" s="9" t="s">
        <v>10</v>
      </c>
      <c r="D10" s="4" t="s">
        <v>8</v>
      </c>
      <c r="E10" s="9">
        <v>2</v>
      </c>
      <c r="F10" s="9"/>
      <c r="G10" s="4" t="s">
        <v>39</v>
      </c>
      <c r="H10" s="4" t="s">
        <v>37</v>
      </c>
      <c r="I10" s="9"/>
      <c r="J10" s="25"/>
      <c r="K10" s="26">
        <v>99</v>
      </c>
    </row>
    <row r="11" spans="1:14" x14ac:dyDescent="0.25">
      <c r="A11" s="21">
        <v>42250</v>
      </c>
      <c r="B11" s="20" t="s">
        <v>10</v>
      </c>
      <c r="C11" s="8" t="s">
        <v>10</v>
      </c>
      <c r="D11" s="20" t="s">
        <v>8</v>
      </c>
      <c r="E11" s="8">
        <v>1</v>
      </c>
      <c r="F11" s="8" t="s">
        <v>18</v>
      </c>
      <c r="G11" s="20" t="s">
        <v>39</v>
      </c>
      <c r="H11" s="20" t="s">
        <v>37</v>
      </c>
      <c r="I11" s="8" t="s">
        <v>16</v>
      </c>
      <c r="J11" s="22"/>
      <c r="K11" s="23">
        <v>80</v>
      </c>
    </row>
    <row r="12" spans="1:14" x14ac:dyDescent="0.25">
      <c r="A12" s="21">
        <v>42250</v>
      </c>
      <c r="B12" s="20" t="s">
        <v>10</v>
      </c>
      <c r="C12" s="8" t="s">
        <v>10</v>
      </c>
      <c r="D12" s="20" t="s">
        <v>8</v>
      </c>
      <c r="E12" s="8">
        <v>3</v>
      </c>
      <c r="F12" s="8" t="s">
        <v>18</v>
      </c>
      <c r="G12" s="20" t="s">
        <v>39</v>
      </c>
      <c r="H12" s="20" t="s">
        <v>37</v>
      </c>
      <c r="I12" s="8" t="s">
        <v>15</v>
      </c>
      <c r="J12" s="22"/>
      <c r="K12" s="23">
        <v>154</v>
      </c>
    </row>
    <row r="13" spans="1:14" x14ac:dyDescent="0.25">
      <c r="A13" s="21">
        <v>42251</v>
      </c>
      <c r="B13" s="20" t="s">
        <v>10</v>
      </c>
      <c r="C13" s="8" t="s">
        <v>10</v>
      </c>
      <c r="D13" s="20" t="s">
        <v>8</v>
      </c>
      <c r="E13" s="8">
        <v>1</v>
      </c>
      <c r="F13" s="8" t="s">
        <v>18</v>
      </c>
      <c r="G13" s="20" t="s">
        <v>39</v>
      </c>
      <c r="H13" s="20" t="s">
        <v>37</v>
      </c>
      <c r="I13" s="8" t="s">
        <v>16</v>
      </c>
      <c r="J13" s="22"/>
      <c r="K13" s="23">
        <v>114</v>
      </c>
    </row>
    <row r="14" spans="1:14" x14ac:dyDescent="0.25">
      <c r="A14" s="21">
        <v>42258</v>
      </c>
      <c r="B14" s="20" t="s">
        <v>10</v>
      </c>
      <c r="C14" s="8" t="s">
        <v>11</v>
      </c>
      <c r="D14" s="20" t="s">
        <v>8</v>
      </c>
      <c r="E14" s="8">
        <v>1</v>
      </c>
      <c r="F14" s="8"/>
      <c r="G14" s="20" t="s">
        <v>39</v>
      </c>
      <c r="H14" s="20" t="s">
        <v>37</v>
      </c>
      <c r="I14" s="8" t="s">
        <v>16</v>
      </c>
      <c r="J14" s="22" t="s">
        <v>18</v>
      </c>
      <c r="K14" s="23">
        <v>104</v>
      </c>
    </row>
    <row r="15" spans="1:14" x14ac:dyDescent="0.25">
      <c r="A15" s="21">
        <v>42259</v>
      </c>
      <c r="B15" s="20" t="s">
        <v>30</v>
      </c>
      <c r="C15" s="8" t="s">
        <v>10</v>
      </c>
      <c r="D15" s="20" t="s">
        <v>8</v>
      </c>
      <c r="E15" s="8">
        <v>3</v>
      </c>
      <c r="F15" s="8" t="s">
        <v>18</v>
      </c>
      <c r="G15" s="20" t="s">
        <v>39</v>
      </c>
      <c r="H15" s="20" t="s">
        <v>37</v>
      </c>
      <c r="I15" s="8" t="s">
        <v>19</v>
      </c>
      <c r="J15" s="22"/>
      <c r="K15" s="23">
        <v>154</v>
      </c>
    </row>
    <row r="16" spans="1:14" x14ac:dyDescent="0.25">
      <c r="A16" s="21">
        <v>42261</v>
      </c>
      <c r="B16" s="20" t="s">
        <v>10</v>
      </c>
      <c r="C16" s="8" t="s">
        <v>10</v>
      </c>
      <c r="D16" s="20" t="s">
        <v>8</v>
      </c>
      <c r="E16" s="8">
        <v>1</v>
      </c>
      <c r="F16" s="8"/>
      <c r="G16" s="20" t="s">
        <v>39</v>
      </c>
      <c r="H16" s="20" t="s">
        <v>38</v>
      </c>
      <c r="I16" s="8" t="s">
        <v>16</v>
      </c>
      <c r="J16" s="22"/>
      <c r="K16" s="23">
        <v>89</v>
      </c>
    </row>
    <row r="17" spans="1:12" x14ac:dyDescent="0.25">
      <c r="A17" s="21">
        <v>42265</v>
      </c>
      <c r="B17" s="20" t="s">
        <v>10</v>
      </c>
      <c r="C17" s="8" t="s">
        <v>10</v>
      </c>
      <c r="D17" s="20" t="s">
        <v>8</v>
      </c>
      <c r="E17" s="8">
        <v>2</v>
      </c>
      <c r="F17" s="8" t="s">
        <v>18</v>
      </c>
      <c r="G17" s="20" t="s">
        <v>39</v>
      </c>
      <c r="H17" s="20" t="s">
        <v>37</v>
      </c>
      <c r="I17" s="8" t="s">
        <v>14</v>
      </c>
      <c r="J17" s="22"/>
      <c r="K17" s="23">
        <v>134</v>
      </c>
    </row>
    <row r="18" spans="1:12" x14ac:dyDescent="0.25">
      <c r="A18" s="21">
        <v>42275</v>
      </c>
      <c r="B18" s="20" t="s">
        <v>10</v>
      </c>
      <c r="C18" s="8" t="s">
        <v>10</v>
      </c>
      <c r="D18" s="20" t="s">
        <v>8</v>
      </c>
      <c r="E18" s="8">
        <v>1</v>
      </c>
      <c r="F18" s="8" t="s">
        <v>18</v>
      </c>
      <c r="G18" s="20" t="s">
        <v>39</v>
      </c>
      <c r="H18" s="20" t="s">
        <v>38</v>
      </c>
      <c r="I18" s="8"/>
      <c r="J18" s="22"/>
      <c r="K18" s="23">
        <f>89+25</f>
        <v>114</v>
      </c>
    </row>
    <row r="19" spans="1:12" x14ac:dyDescent="0.25">
      <c r="A19" s="24">
        <v>42277</v>
      </c>
      <c r="B19" s="4" t="s">
        <v>30</v>
      </c>
      <c r="C19" s="9" t="s">
        <v>11</v>
      </c>
      <c r="D19" s="4" t="s">
        <v>8</v>
      </c>
      <c r="E19" s="9">
        <v>3</v>
      </c>
      <c r="F19" s="9"/>
      <c r="G19" s="4" t="s">
        <v>39</v>
      </c>
      <c r="H19" s="4" t="s">
        <v>37</v>
      </c>
      <c r="I19" s="9" t="s">
        <v>20</v>
      </c>
      <c r="J19" s="25"/>
      <c r="K19" s="26">
        <v>109</v>
      </c>
    </row>
    <row r="20" spans="1:12" x14ac:dyDescent="0.25">
      <c r="A20" s="24">
        <v>42277</v>
      </c>
      <c r="B20" s="4" t="s">
        <v>31</v>
      </c>
      <c r="C20" s="9" t="s">
        <v>21</v>
      </c>
      <c r="D20" s="4" t="s">
        <v>9</v>
      </c>
      <c r="E20" s="9">
        <v>2</v>
      </c>
      <c r="F20" s="9"/>
      <c r="G20" s="4" t="s">
        <v>39</v>
      </c>
      <c r="H20" s="4" t="s">
        <v>38</v>
      </c>
      <c r="I20" s="9" t="s">
        <v>14</v>
      </c>
      <c r="J20" s="25" t="s">
        <v>18</v>
      </c>
      <c r="K20" s="26">
        <v>169</v>
      </c>
    </row>
    <row r="21" spans="1:12" s="5" customFormat="1" ht="15.75" thickBot="1" x14ac:dyDescent="0.3">
      <c r="A21" s="16">
        <v>42282</v>
      </c>
      <c r="B21" s="15" t="s">
        <v>32</v>
      </c>
      <c r="C21" s="17" t="s">
        <v>10</v>
      </c>
      <c r="D21" s="15" t="s">
        <v>8</v>
      </c>
      <c r="E21" s="17">
        <v>1</v>
      </c>
      <c r="F21" s="17" t="s">
        <v>18</v>
      </c>
      <c r="G21" s="15" t="s">
        <v>39</v>
      </c>
      <c r="H21" s="15" t="s">
        <v>38</v>
      </c>
      <c r="I21" s="17" t="s">
        <v>24</v>
      </c>
      <c r="J21" s="18"/>
      <c r="K21" s="19">
        <f>89+25</f>
        <v>114</v>
      </c>
    </row>
    <row r="22" spans="1:12" ht="15.75" thickTop="1" x14ac:dyDescent="0.25">
      <c r="A22" s="24">
        <v>42296</v>
      </c>
      <c r="B22" s="4" t="s">
        <v>33</v>
      </c>
      <c r="C22" s="9" t="s">
        <v>10</v>
      </c>
      <c r="D22" s="4" t="s">
        <v>8</v>
      </c>
      <c r="E22" s="9">
        <v>3</v>
      </c>
      <c r="F22" s="9"/>
      <c r="G22" s="4" t="s">
        <v>25</v>
      </c>
      <c r="H22" s="4" t="s">
        <v>37</v>
      </c>
      <c r="I22" s="9" t="s">
        <v>24</v>
      </c>
      <c r="J22" s="25"/>
      <c r="K22" s="26" t="s">
        <v>26</v>
      </c>
    </row>
    <row r="23" spans="1:12" x14ac:dyDescent="0.25">
      <c r="A23" s="21">
        <v>42303</v>
      </c>
      <c r="B23" s="4" t="s">
        <v>33</v>
      </c>
      <c r="C23" s="9" t="s">
        <v>10</v>
      </c>
      <c r="D23" s="4" t="s">
        <v>8</v>
      </c>
      <c r="E23" s="8">
        <v>2</v>
      </c>
      <c r="F23" s="8"/>
      <c r="G23" s="20" t="s">
        <v>39</v>
      </c>
      <c r="H23" s="4" t="s">
        <v>37</v>
      </c>
      <c r="I23" s="9" t="s">
        <v>24</v>
      </c>
      <c r="J23" s="22"/>
      <c r="K23" s="23">
        <v>99</v>
      </c>
    </row>
    <row r="24" spans="1:12" x14ac:dyDescent="0.25">
      <c r="A24" s="21">
        <v>42306</v>
      </c>
      <c r="B24" s="4" t="s">
        <v>34</v>
      </c>
      <c r="C24" s="9" t="s">
        <v>11</v>
      </c>
      <c r="D24" s="4" t="s">
        <v>8</v>
      </c>
      <c r="E24" s="8">
        <v>3</v>
      </c>
      <c r="F24" s="8"/>
      <c r="G24" s="20" t="s">
        <v>39</v>
      </c>
      <c r="H24" s="4" t="s">
        <v>37</v>
      </c>
      <c r="I24" s="9"/>
      <c r="J24" s="22"/>
      <c r="K24" s="23">
        <v>109</v>
      </c>
    </row>
    <row r="25" spans="1:12" x14ac:dyDescent="0.25">
      <c r="A25" s="24">
        <v>42306</v>
      </c>
      <c r="B25" s="4" t="s">
        <v>34</v>
      </c>
      <c r="C25" s="9" t="s">
        <v>10</v>
      </c>
      <c r="D25" s="4" t="s">
        <v>8</v>
      </c>
      <c r="E25" s="9">
        <v>3</v>
      </c>
      <c r="F25" s="9"/>
      <c r="G25" s="4" t="s">
        <v>39</v>
      </c>
      <c r="H25" s="4" t="s">
        <v>37</v>
      </c>
      <c r="I25" s="9"/>
      <c r="J25" s="25"/>
      <c r="K25" s="26">
        <v>50</v>
      </c>
    </row>
    <row r="26" spans="1:12" s="5" customFormat="1" ht="15.75" thickBot="1" x14ac:dyDescent="0.3">
      <c r="A26" s="16">
        <v>42310</v>
      </c>
      <c r="B26" s="15" t="s">
        <v>32</v>
      </c>
      <c r="C26" s="17" t="s">
        <v>11</v>
      </c>
      <c r="D26" s="15" t="s">
        <v>8</v>
      </c>
      <c r="E26" s="17">
        <v>1</v>
      </c>
      <c r="F26" s="17" t="s">
        <v>18</v>
      </c>
      <c r="G26" s="15" t="s">
        <v>39</v>
      </c>
      <c r="H26" s="4" t="s">
        <v>37</v>
      </c>
      <c r="I26" s="17" t="s">
        <v>27</v>
      </c>
      <c r="J26" s="18" t="s">
        <v>18</v>
      </c>
      <c r="K26" s="19">
        <v>129</v>
      </c>
    </row>
    <row r="27" spans="1:12" ht="15.75" thickTop="1" x14ac:dyDescent="0.25">
      <c r="A27" s="24">
        <v>42311</v>
      </c>
      <c r="B27" s="4" t="s">
        <v>32</v>
      </c>
      <c r="C27" s="9" t="s">
        <v>10</v>
      </c>
      <c r="D27" s="4" t="s">
        <v>8</v>
      </c>
      <c r="E27" s="9">
        <v>1</v>
      </c>
      <c r="F27" s="9" t="s">
        <v>18</v>
      </c>
      <c r="G27" s="4" t="s">
        <v>39</v>
      </c>
      <c r="H27" s="4" t="s">
        <v>37</v>
      </c>
      <c r="I27" s="9"/>
      <c r="J27" s="25"/>
      <c r="K27" s="26">
        <v>114</v>
      </c>
    </row>
    <row r="28" spans="1:12" ht="15.75" thickBot="1" x14ac:dyDescent="0.3">
      <c r="A28" s="16">
        <v>42338</v>
      </c>
      <c r="B28" s="15" t="s">
        <v>35</v>
      </c>
      <c r="C28" s="17" t="s">
        <v>10</v>
      </c>
      <c r="D28" s="15" t="s">
        <v>8</v>
      </c>
      <c r="E28" s="17">
        <v>3</v>
      </c>
      <c r="F28" s="17"/>
      <c r="G28" s="15" t="s">
        <v>39</v>
      </c>
      <c r="H28" s="20" t="s">
        <v>38</v>
      </c>
      <c r="I28" s="17" t="s">
        <v>15</v>
      </c>
      <c r="J28" s="18"/>
      <c r="K28" s="19">
        <v>109</v>
      </c>
      <c r="L28" s="5"/>
    </row>
    <row r="29" spans="1:12" ht="15.75" thickTop="1" x14ac:dyDescent="0.25">
      <c r="A29" s="21">
        <v>42342</v>
      </c>
      <c r="B29" s="20" t="s">
        <v>32</v>
      </c>
      <c r="C29" s="8" t="s">
        <v>11</v>
      </c>
      <c r="D29" s="20" t="s">
        <v>8</v>
      </c>
      <c r="E29" s="8">
        <v>2</v>
      </c>
      <c r="F29" s="8"/>
      <c r="G29" s="20" t="s">
        <v>39</v>
      </c>
      <c r="H29" s="4" t="s">
        <v>37</v>
      </c>
      <c r="I29" s="8" t="s">
        <v>27</v>
      </c>
      <c r="J29" s="22"/>
      <c r="K29" s="23">
        <v>99</v>
      </c>
    </row>
    <row r="30" spans="1:12" x14ac:dyDescent="0.25">
      <c r="A30" s="21">
        <v>42345</v>
      </c>
      <c r="B30" s="20" t="s">
        <v>32</v>
      </c>
      <c r="C30" s="8" t="s">
        <v>11</v>
      </c>
      <c r="D30" s="20" t="s">
        <v>8</v>
      </c>
      <c r="E30" s="8">
        <v>3</v>
      </c>
      <c r="F30" s="8" t="s">
        <v>18</v>
      </c>
      <c r="G30" s="20" t="s">
        <v>39</v>
      </c>
      <c r="H30" s="20" t="s">
        <v>38</v>
      </c>
      <c r="I30" s="8"/>
      <c r="J30" s="22"/>
      <c r="K30" s="23">
        <v>154</v>
      </c>
    </row>
    <row r="31" spans="1:12" x14ac:dyDescent="0.25">
      <c r="A31" s="21">
        <v>42346</v>
      </c>
      <c r="B31" s="4" t="s">
        <v>36</v>
      </c>
      <c r="C31" s="9" t="s">
        <v>10</v>
      </c>
      <c r="D31" s="4" t="s">
        <v>8</v>
      </c>
      <c r="E31" s="9">
        <v>4</v>
      </c>
      <c r="F31" s="9" t="s">
        <v>18</v>
      </c>
      <c r="G31" s="4" t="s">
        <v>13</v>
      </c>
      <c r="H31" s="4" t="s">
        <v>37</v>
      </c>
      <c r="I31" s="9" t="s">
        <v>14</v>
      </c>
      <c r="J31" s="25"/>
      <c r="K31" s="26">
        <v>174</v>
      </c>
    </row>
    <row r="32" spans="1:12" x14ac:dyDescent="0.25">
      <c r="A32" s="21"/>
      <c r="B32" s="20"/>
      <c r="C32" s="8"/>
      <c r="D32" s="20"/>
      <c r="E32" s="8"/>
      <c r="F32" s="8"/>
      <c r="G32" s="20"/>
      <c r="H32" s="20"/>
      <c r="I32" s="8"/>
      <c r="J32" s="22"/>
      <c r="K32" s="23"/>
    </row>
    <row r="33" spans="1:11" x14ac:dyDescent="0.25">
      <c r="A33" s="21"/>
      <c r="B33" s="20"/>
      <c r="C33" s="8"/>
      <c r="D33" s="20"/>
      <c r="E33" s="8"/>
      <c r="F33" s="8"/>
      <c r="G33" s="20"/>
      <c r="H33" s="20"/>
      <c r="I33" s="8"/>
      <c r="J33" s="22"/>
      <c r="K33" s="23"/>
    </row>
    <row r="34" spans="1:11" x14ac:dyDescent="0.25">
      <c r="A34" s="21"/>
      <c r="B34" s="20"/>
      <c r="C34" s="8"/>
      <c r="D34" s="20"/>
      <c r="E34" s="8"/>
      <c r="F34" s="8"/>
      <c r="G34" s="20"/>
      <c r="H34" s="20"/>
      <c r="I34" s="8"/>
      <c r="J34" s="22"/>
      <c r="K34" s="23"/>
    </row>
    <row r="35" spans="1:11" x14ac:dyDescent="0.25">
      <c r="A35" s="21"/>
      <c r="B35" s="20"/>
      <c r="C35" s="8"/>
      <c r="D35" s="20"/>
      <c r="E35" s="8"/>
      <c r="F35" s="8"/>
      <c r="G35" s="20"/>
      <c r="H35" s="20"/>
      <c r="I35" s="8"/>
      <c r="J35" s="22"/>
      <c r="K35" s="23"/>
    </row>
    <row r="36" spans="1:11" x14ac:dyDescent="0.25">
      <c r="A36" s="21"/>
      <c r="B36" s="20"/>
      <c r="C36" s="8"/>
      <c r="D36" s="20"/>
      <c r="E36" s="8"/>
      <c r="F36" s="8"/>
      <c r="G36" s="20"/>
      <c r="H36" s="20"/>
      <c r="I36" s="8"/>
      <c r="J36" s="22"/>
      <c r="K36" s="23"/>
    </row>
    <row r="37" spans="1:11" x14ac:dyDescent="0.25">
      <c r="A37" s="21"/>
      <c r="B37" s="20"/>
      <c r="C37" s="8"/>
      <c r="D37" s="20"/>
      <c r="E37" s="8"/>
      <c r="F37" s="8"/>
      <c r="G37" s="20"/>
      <c r="H37" s="20"/>
      <c r="I37" s="8"/>
      <c r="J37" s="22"/>
      <c r="K37" s="23"/>
    </row>
  </sheetData>
  <conditionalFormatting sqref="A2:K35">
    <cfRule type="expression" dxfId="0" priority="1">
      <formula>MOD(MONTH($A2),2)=0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D1:G13"/>
  <sheetViews>
    <sheetView tabSelected="1" workbookViewId="0">
      <selection activeCell="D1" sqref="D1"/>
    </sheetView>
  </sheetViews>
  <sheetFormatPr baseColWidth="10" defaultRowHeight="15" x14ac:dyDescent="0.25"/>
  <sheetData>
    <row r="1" spans="4:7" x14ac:dyDescent="0.25">
      <c r="D1" s="7">
        <v>2015</v>
      </c>
    </row>
    <row r="2" spans="4:7" x14ac:dyDescent="0.25">
      <c r="D2" t="s">
        <v>41</v>
      </c>
      <c r="E2" s="28">
        <f>SUMPRODUCT((YEAR(Feuil1!$A$2:$A$48)=Résultat!$D$1)*(MONTH(Feuil1!$A$2:$A$48)=MONTH("1/"&amp;Résultat!$D2))*(Feuil1!$K$2:$K$48))</f>
        <v>0</v>
      </c>
      <c r="G2" s="27"/>
    </row>
    <row r="3" spans="4:7" x14ac:dyDescent="0.25">
      <c r="D3" t="s">
        <v>42</v>
      </c>
      <c r="E3" s="28">
        <f>SUMPRODUCT((YEAR(Feuil1!$A$2:$A$48)=Résultat!$D$1)*(MONTH(Feuil1!$A$2:$A$48)=MONTH("1/"&amp;Résultat!$D3))*(Feuil1!$K$2:$K$48))</f>
        <v>0</v>
      </c>
    </row>
    <row r="4" spans="4:7" x14ac:dyDescent="0.25">
      <c r="D4" t="s">
        <v>43</v>
      </c>
      <c r="E4" s="28">
        <f>SUMPRODUCT((YEAR(Feuil1!$A$2:$A$48)=Résultat!$D$1)*(MONTH(Feuil1!$A$2:$A$48)=MONTH("1/"&amp;Résultat!$D4))*(Feuil1!$K$2:$K$48))</f>
        <v>0</v>
      </c>
    </row>
    <row r="5" spans="4:7" x14ac:dyDescent="0.25">
      <c r="D5" t="s">
        <v>44</v>
      </c>
      <c r="E5" s="28">
        <f>SUMPRODUCT((YEAR(Feuil1!$A$2:$A$48)=Résultat!$D$1)*(MONTH(Feuil1!$A$2:$A$48)=MONTH("1/"&amp;Résultat!$D5))*(Feuil1!$K$2:$K$48))</f>
        <v>0</v>
      </c>
    </row>
    <row r="6" spans="4:7" x14ac:dyDescent="0.25">
      <c r="D6" t="s">
        <v>45</v>
      </c>
      <c r="E6" s="28">
        <f>SUMPRODUCT((YEAR(Feuil1!$A$2:$A$48)=Résultat!$D$1)*(MONTH(Feuil1!$A$2:$A$48)=MONTH("1/"&amp;Résultat!$D6))*(Feuil1!$K$2:$K$48))</f>
        <v>0</v>
      </c>
    </row>
    <row r="7" spans="4:7" x14ac:dyDescent="0.25">
      <c r="D7" t="s">
        <v>46</v>
      </c>
      <c r="E7" s="28">
        <f>SUMPRODUCT((YEAR(Feuil1!$A$2:$A$48)=Résultat!$D$1)*(MONTH(Feuil1!$A$2:$A$48)=MONTH("1/"&amp;Résultat!$D7))*(Feuil1!$K$2:$K$48))</f>
        <v>0</v>
      </c>
    </row>
    <row r="8" spans="4:7" x14ac:dyDescent="0.25">
      <c r="D8" t="s">
        <v>47</v>
      </c>
      <c r="E8" s="28">
        <f>SUMPRODUCT((YEAR(Feuil1!$A$2:$A$48)=Résultat!$D$1)*(MONTH(Feuil1!$A$2:$A$48)=MONTH("1/"&amp;Résultat!$D8))*(Feuil1!$K$2:$K$48))</f>
        <v>164</v>
      </c>
    </row>
    <row r="9" spans="4:7" x14ac:dyDescent="0.25">
      <c r="D9" t="s">
        <v>48</v>
      </c>
      <c r="E9" s="28">
        <f>SUMPRODUCT((YEAR(Feuil1!$A$2:$A$48)=Résultat!$D$1)*(MONTH(Feuil1!$A$2:$A$48)=MONTH("1/"&amp;Résultat!$D9))*(Feuil1!$K$2:$K$48))</f>
        <v>843</v>
      </c>
    </row>
    <row r="10" spans="4:7" x14ac:dyDescent="0.25">
      <c r="D10" t="s">
        <v>49</v>
      </c>
      <c r="E10" s="28">
        <f>SUMPRODUCT((YEAR(Feuil1!$A$2:$A$48)=Résultat!$D$1)*(MONTH(Feuil1!$A$2:$A$48)=MONTH("1/"&amp;Résultat!$D10))*(Feuil1!$K$2:$K$48))</f>
        <v>1320</v>
      </c>
    </row>
    <row r="11" spans="4:7" x14ac:dyDescent="0.25">
      <c r="D11" t="s">
        <v>50</v>
      </c>
      <c r="E11" s="28">
        <f>SUMPRODUCT((YEAR(Feuil1!$A$2:$A$48)=Résultat!$D$1)*(MONTH(Feuil1!$A$2:$A$48)=MONTH("1/"&amp;Résultat!$D11))*(Feuil1!$K$2:$K$48))</f>
        <v>511</v>
      </c>
    </row>
    <row r="12" spans="4:7" x14ac:dyDescent="0.25">
      <c r="D12" t="s">
        <v>51</v>
      </c>
      <c r="E12" s="28">
        <f>SUMPRODUCT((YEAR(Feuil1!$A$2:$A$48)=Résultat!$D$1)*(MONTH(Feuil1!$A$2:$A$48)=MONTH("1/"&amp;Résultat!$D12))*(Feuil1!$K$2:$K$48))</f>
        <v>352</v>
      </c>
    </row>
    <row r="13" spans="4:7" x14ac:dyDescent="0.25">
      <c r="D13" t="s">
        <v>52</v>
      </c>
      <c r="E13" s="28">
        <f>SUMPRODUCT((YEAR(Feuil1!$A$2:$A$48)=Résultat!$D$1)*(MONTH(Feuil1!$A$2:$A$48)=MONTH("1/"&amp;Résultat!$D13))*(Feuil1!$K$2:$K$48))</f>
        <v>427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Résultat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2015-12-05T18:19:55Z</dcterms:modified>
</cp:coreProperties>
</file>