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ÉVRIER" sheetId="2" r:id="rId1"/>
    <sheet name="Feuil1" sheetId="1" r:id="rId2"/>
  </sheets>
  <externalReferences>
    <externalReference r:id="rId3"/>
  </externalReferences>
  <definedNames>
    <definedName name="An">'[1]TOTAL LAVAGE MOIS'!$A$1</definedName>
    <definedName name="CLIENTS">OFFSET('[1]BDD Listes'!$B$2,,,COUNTA('[1]BDD Listes'!$B:$B)-1)</definedName>
    <definedName name="fériés">'[1]BDD Listes'!$A$2:$A$13</definedName>
    <definedName name="linge">OFFSET('[1]BDD Listes'!$E$1,,,COUNTA('[1]BDD Listes'!$E:$E)-1)</definedName>
    <definedName name="programme">OFFSET('[1]BDD Listes'!$D$2,,,COUNTA('[1]BDD Listes'!$D:$D)-1)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5" i="2" l="1"/>
  <c r="L35" i="2"/>
  <c r="K35" i="2"/>
  <c r="J35" i="2"/>
  <c r="I35" i="2"/>
  <c r="H35" i="2"/>
  <c r="E35" i="2"/>
  <c r="B35" i="2"/>
</calcChain>
</file>

<file path=xl/sharedStrings.xml><?xml version="1.0" encoding="utf-8"?>
<sst xmlns="http://schemas.openxmlformats.org/spreadsheetml/2006/main" count="77" uniqueCount="29">
  <si>
    <t>FEVRIER</t>
  </si>
  <si>
    <t>Éponges</t>
  </si>
  <si>
    <t>Draps</t>
  </si>
  <si>
    <t>Vetements</t>
  </si>
  <si>
    <t>DATE</t>
  </si>
  <si>
    <t>heure</t>
  </si>
  <si>
    <t>NOM CLIENT</t>
  </si>
  <si>
    <t>Type linge</t>
  </si>
  <si>
    <t>POIDS
SEC</t>
  </si>
  <si>
    <t>éponges</t>
  </si>
  <si>
    <t>draps</t>
  </si>
  <si>
    <t>vêtements</t>
  </si>
  <si>
    <t>linge nettoyage</t>
  </si>
  <si>
    <t>TOTAL</t>
  </si>
  <si>
    <t>Mixte</t>
  </si>
  <si>
    <t>V^etement de travail</t>
  </si>
  <si>
    <t>Linge nettoyage</t>
  </si>
  <si>
    <t>Réc</t>
  </si>
  <si>
    <t>Rom</t>
  </si>
  <si>
    <t>GCS</t>
  </si>
  <si>
    <t>Acc</t>
  </si>
  <si>
    <t>Orc</t>
  </si>
  <si>
    <t>Col</t>
  </si>
  <si>
    <t>REC</t>
  </si>
  <si>
    <t>ROM</t>
  </si>
  <si>
    <t>ORC</t>
  </si>
  <si>
    <t>MED</t>
  </si>
  <si>
    <t>PIC</t>
  </si>
  <si>
    <t>mixte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</si>
</sst>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10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8"/>
      <color theme="1"/>
      <name val="Arial"/>
      <family val="2"/>
    </font>
    <font>
      <b/>
      <i/>
      <sz val="8"/>
      <color rgb="FFFF000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1" fillId="2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0" xfId="0" applyFill="1"/>
    <xf numFmtId="49" fontId="1" fillId="0" borderId="7" xfId="0" applyNumberFormat="1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6" xfId="0" applyFill="1" applyBorder="1"/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/>
    </xf>
    <xf numFmtId="14" fontId="0" fillId="0" borderId="0" xfId="0" applyNumberFormat="1" applyFill="1"/>
    <xf numFmtId="0" fontId="5" fillId="0" borderId="6" xfId="0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8" xfId="0" applyNumberFormat="1" applyFont="1" applyFill="1" applyBorder="1" applyAlignment="1">
      <alignment horizontal="center"/>
    </xf>
    <xf numFmtId="164" fontId="5" fillId="0" borderId="6" xfId="0" applyNumberFormat="1" applyFont="1" applyFill="1" applyBorder="1" applyAlignment="1">
      <alignment horizontal="center"/>
    </xf>
    <xf numFmtId="164" fontId="6" fillId="0" borderId="6" xfId="0" applyNumberFormat="1" applyFont="1" applyFill="1" applyBorder="1" applyAlignment="1">
      <alignment horizontal="center" vertical="center"/>
    </xf>
    <xf numFmtId="164" fontId="7" fillId="0" borderId="6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/>
    </xf>
    <xf numFmtId="164" fontId="5" fillId="0" borderId="13" xfId="0" applyNumberFormat="1" applyFont="1" applyFill="1" applyBorder="1" applyAlignment="1">
      <alignment horizontal="center"/>
    </xf>
    <xf numFmtId="0" fontId="4" fillId="0" borderId="0" xfId="0" applyFont="1" applyFill="1"/>
    <xf numFmtId="0" fontId="8" fillId="0" borderId="1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17" xfId="0" applyFont="1" applyFill="1" applyBorder="1" applyAlignment="1">
      <alignment horizontal="center"/>
    </xf>
    <xf numFmtId="0" fontId="9" fillId="0" borderId="18" xfId="0" applyFont="1" applyFill="1" applyBorder="1" applyAlignment="1">
      <alignment horizontal="center"/>
    </xf>
    <xf numFmtId="0" fontId="9" fillId="0" borderId="19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14" fontId="4" fillId="0" borderId="9" xfId="0" applyNumberFormat="1" applyFont="1" applyFill="1" applyBorder="1"/>
    <xf numFmtId="14" fontId="4" fillId="3" borderId="9" xfId="0" applyNumberFormat="1" applyFont="1" applyFill="1" applyBorder="1"/>
    <xf numFmtId="0" fontId="4" fillId="3" borderId="12" xfId="0" applyFont="1" applyFill="1" applyBorder="1"/>
    <xf numFmtId="0" fontId="5" fillId="3" borderId="6" xfId="0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5" fillId="3" borderId="8" xfId="0" applyNumberFormat="1" applyFont="1" applyFill="1" applyBorder="1" applyAlignment="1">
      <alignment horizontal="center"/>
    </xf>
    <xf numFmtId="164" fontId="5" fillId="3" borderId="6" xfId="0" applyNumberFormat="1" applyFont="1" applyFill="1" applyBorder="1" applyAlignment="1">
      <alignment horizontal="center"/>
    </xf>
    <xf numFmtId="0" fontId="0" fillId="3" borderId="6" xfId="0" applyFill="1" applyBorder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609600</xdr:colOff>
      <xdr:row>4</xdr:row>
      <xdr:rowOff>9525</xdr:rowOff>
    </xdr:from>
    <xdr:to>
      <xdr:col>25</xdr:col>
      <xdr:colOff>28575</xdr:colOff>
      <xdr:row>15</xdr:row>
      <xdr:rowOff>19050</xdr:rowOff>
    </xdr:to>
    <xdr:sp macro="" textlink="">
      <xdr:nvSpPr>
        <xdr:cNvPr id="2" name="ZoneTexte 1"/>
        <xdr:cNvSpPr txBox="1"/>
      </xdr:nvSpPr>
      <xdr:spPr>
        <a:xfrm>
          <a:off x="13639800" y="876300"/>
          <a:ext cx="3990975" cy="2105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L'idée est de transformer un tableau en BDD.</a:t>
          </a:r>
        </a:p>
        <a:p>
          <a:r>
            <a:rPr lang="fr-FR" sz="1100"/>
            <a:t>J'aimerai créer une ligne avec les infos</a:t>
          </a:r>
          <a:r>
            <a:rPr lang="fr-FR" sz="1100" baseline="0"/>
            <a:t> date|nom|type linge|poidsec.</a:t>
          </a:r>
        </a:p>
        <a:p>
          <a:r>
            <a:rPr lang="fr-FR" sz="1100" baseline="0"/>
            <a:t>La macro devrait selon le nombre de cellules avec une valeurs créer autant de ligne, mettre la date et reprendre les info sur la ligne 1 puis sur la ligne 2 et terminer en reprennant la valeur de cellule non vide.</a:t>
          </a:r>
        </a:p>
        <a:p>
          <a:r>
            <a:rPr lang="fr-FR" sz="1100" baseline="0"/>
            <a:t>Exemple à la date du 6 février.</a:t>
          </a:r>
        </a:p>
        <a:p>
          <a:endParaRPr lang="fr-FR" sz="1100" baseline="0"/>
        </a:p>
        <a:p>
          <a:r>
            <a:rPr lang="fr-FR" sz="1100" baseline="0"/>
            <a:t>Merci d'avance</a:t>
          </a:r>
        </a:p>
        <a:p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DS%20LINGE%202018ol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LAVAGE MOIS"/>
      <sheetName val="PoidsLavageJOUR"/>
      <sheetName val="Feuil2"/>
      <sheetName val="Feuil1"/>
      <sheetName val="Poidsec"/>
      <sheetName val="MAI"/>
      <sheetName val="AVRIL"/>
      <sheetName val="MARS"/>
      <sheetName val="FÉVRIER"/>
      <sheetName val="JANVIER"/>
      <sheetName val="PoidsLingeRECUJour"/>
      <sheetName val="BDD Listes"/>
    </sheetNames>
    <sheetDataSet>
      <sheetData sheetId="0">
        <row r="1">
          <cell r="A1">
            <v>2018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NOMS CLIENTS</v>
          </cell>
          <cell r="D1" t="str">
            <v>type de linge</v>
          </cell>
          <cell r="E1" t="str">
            <v>Draps</v>
          </cell>
        </row>
        <row r="2">
          <cell r="A2">
            <v>43101</v>
          </cell>
          <cell r="B2" t="str">
            <v>Accueil de jour</v>
          </cell>
          <cell r="D2" t="str">
            <v>Draps</v>
          </cell>
          <cell r="E2" t="str">
            <v>11 (Javel)</v>
          </cell>
        </row>
        <row r="3">
          <cell r="A3">
            <v>43191</v>
          </cell>
          <cell r="B3" t="str">
            <v>BOUVAY LADUBET</v>
          </cell>
          <cell r="D3" t="str">
            <v>Éponges</v>
          </cell>
          <cell r="E3" t="str">
            <v>12 (Couleur)</v>
          </cell>
        </row>
        <row r="4">
          <cell r="A4">
            <v>43192</v>
          </cell>
          <cell r="B4" t="str">
            <v>COLAS</v>
          </cell>
          <cell r="D4" t="str">
            <v>Linge plat</v>
          </cell>
          <cell r="E4" t="str">
            <v>15 (trempage)</v>
          </cell>
        </row>
        <row r="5">
          <cell r="A5">
            <v>43221</v>
          </cell>
          <cell r="B5" t="str">
            <v>COLLECTIVITE</v>
          </cell>
          <cell r="D5" t="str">
            <v>Linge résidents</v>
          </cell>
        </row>
        <row r="6">
          <cell r="A6">
            <v>43228</v>
          </cell>
          <cell r="B6" t="str">
            <v>DELAHOUSSE</v>
          </cell>
          <cell r="D6" t="str">
            <v>Linge Nettoyage</v>
          </cell>
        </row>
        <row r="7">
          <cell r="A7">
            <v>43230</v>
          </cell>
          <cell r="B7" t="str">
            <v>ENZA ZADEN</v>
          </cell>
          <cell r="D7" t="str">
            <v>Mixte</v>
          </cell>
        </row>
        <row r="8">
          <cell r="A8">
            <v>43241</v>
          </cell>
          <cell r="B8" t="str">
            <v>ESAT</v>
          </cell>
          <cell r="D8" t="str">
            <v>Sport</v>
          </cell>
        </row>
        <row r="9">
          <cell r="A9">
            <v>43295</v>
          </cell>
          <cell r="B9" t="str">
            <v>FOOT (ENT. SPORTIVE)</v>
          </cell>
          <cell r="D9" t="str">
            <v>Vetements de travail</v>
          </cell>
        </row>
        <row r="10">
          <cell r="A10">
            <v>43327</v>
          </cell>
          <cell r="B10" t="str">
            <v>GITE TROGLO. VIGNERON</v>
          </cell>
          <cell r="D10" t="str">
            <v>Décontamination</v>
          </cell>
        </row>
        <row r="11">
          <cell r="A11">
            <v>43405</v>
          </cell>
          <cell r="B11" t="str">
            <v>IME BAUGE</v>
          </cell>
        </row>
        <row r="12">
          <cell r="A12">
            <v>43415</v>
          </cell>
          <cell r="B12" t="str">
            <v>LA BREILLE (MDP)</v>
          </cell>
        </row>
        <row r="13">
          <cell r="A13">
            <v>43459</v>
          </cell>
          <cell r="B13" t="str">
            <v>LANGLOIS CHÂTEAU</v>
          </cell>
        </row>
        <row r="14">
          <cell r="B14" t="str">
            <v>LILAS</v>
          </cell>
        </row>
        <row r="15">
          <cell r="B15" t="str">
            <v>LYCÉE DUPLESSIS</v>
          </cell>
        </row>
        <row r="16">
          <cell r="B16" t="str">
            <v>MARTINEAU</v>
          </cell>
        </row>
        <row r="17">
          <cell r="B17" t="str">
            <v>MÉLANGE</v>
          </cell>
        </row>
        <row r="18">
          <cell r="B18" t="str">
            <v>MÉLANGE (Rouge)</v>
          </cell>
        </row>
        <row r="19">
          <cell r="B19" t="str">
            <v>ORCHIDÉES (HÔTEL)</v>
          </cell>
        </row>
        <row r="20">
          <cell r="B20" t="str">
            <v>P.P.S</v>
          </cell>
        </row>
        <row r="21">
          <cell r="B21" t="str">
            <v>PHARMACIE (GCS PUI)</v>
          </cell>
        </row>
        <row r="22">
          <cell r="B22" t="str">
            <v>PICHARD BALME</v>
          </cell>
        </row>
        <row r="23">
          <cell r="B23" t="str">
            <v>RÉCOLLETS</v>
          </cell>
        </row>
        <row r="24">
          <cell r="B24" t="str">
            <v>ROMANS</v>
          </cell>
        </row>
        <row r="25">
          <cell r="B25" t="str">
            <v>Décontamination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35"/>
  <sheetViews>
    <sheetView tabSelected="1" workbookViewId="0">
      <pane ySplit="2" topLeftCell="A3" activePane="bottomLeft" state="frozen"/>
      <selection pane="bottomLeft" activeCell="W18" sqref="W18"/>
    </sheetView>
  </sheetViews>
  <sheetFormatPr baseColWidth="10" defaultRowHeight="15" x14ac:dyDescent="0.25"/>
  <cols>
    <col min="1" max="1" width="11.28515625" style="6" bestFit="1" customWidth="1"/>
    <col min="2" max="2" width="6.7109375" style="6" bestFit="1" customWidth="1"/>
    <col min="3" max="4" width="5.85546875" style="6" bestFit="1" customWidth="1"/>
    <col min="5" max="5" width="8.140625" style="6" bestFit="1" customWidth="1"/>
    <col min="6" max="6" width="6.140625" style="6" bestFit="1" customWidth="1"/>
    <col min="7" max="7" width="9.42578125" style="6" bestFit="1" customWidth="1"/>
    <col min="8" max="8" width="12.7109375" style="6" bestFit="1" customWidth="1"/>
    <col min="9" max="9" width="7.5703125" style="6" bestFit="1" customWidth="1"/>
    <col min="10" max="10" width="9.42578125" style="6" bestFit="1" customWidth="1"/>
    <col min="11" max="11" width="13.7109375" style="6" bestFit="1" customWidth="1"/>
    <col min="12" max="12" width="17.7109375" style="6" bestFit="1" customWidth="1"/>
    <col min="13" max="13" width="14.140625" style="6" bestFit="1" customWidth="1"/>
    <col min="14" max="15" width="11.42578125" style="6"/>
    <col min="16" max="16" width="6.28515625" style="6" bestFit="1" customWidth="1"/>
    <col min="17" max="17" width="12" style="6" bestFit="1" customWidth="1"/>
    <col min="18" max="18" width="14.85546875" style="6" bestFit="1" customWidth="1"/>
    <col min="19" max="19" width="10.7109375" style="6" bestFit="1" customWidth="1"/>
    <col min="20" max="16384" width="11.42578125" style="6"/>
  </cols>
  <sheetData>
    <row r="1" spans="1:19" ht="19.5" thickBot="1" x14ac:dyDescent="0.35">
      <c r="A1" s="1" t="s">
        <v>0</v>
      </c>
      <c r="B1" s="33" t="s">
        <v>23</v>
      </c>
      <c r="C1" s="33" t="s">
        <v>23</v>
      </c>
      <c r="D1" s="33" t="s">
        <v>23</v>
      </c>
      <c r="E1" s="33" t="s">
        <v>24</v>
      </c>
      <c r="F1" s="33" t="s">
        <v>24</v>
      </c>
      <c r="G1" s="33" t="s">
        <v>24</v>
      </c>
      <c r="H1" s="2" t="s">
        <v>20</v>
      </c>
      <c r="I1" s="2" t="s">
        <v>19</v>
      </c>
      <c r="J1" s="2" t="s">
        <v>25</v>
      </c>
      <c r="K1" s="3" t="s">
        <v>26</v>
      </c>
      <c r="L1" s="4" t="s">
        <v>27</v>
      </c>
      <c r="M1" s="5" t="s">
        <v>22</v>
      </c>
      <c r="O1" s="6" t="s">
        <v>4</v>
      </c>
      <c r="P1" s="6" t="s">
        <v>5</v>
      </c>
      <c r="Q1" s="6" t="s">
        <v>6</v>
      </c>
      <c r="R1" s="6" t="s">
        <v>7</v>
      </c>
      <c r="S1" s="6" t="s">
        <v>8</v>
      </c>
    </row>
    <row r="2" spans="1:19" ht="18.75" x14ac:dyDescent="0.3">
      <c r="A2" s="7"/>
      <c r="B2" s="8" t="s">
        <v>14</v>
      </c>
      <c r="C2" s="8" t="s">
        <v>14</v>
      </c>
      <c r="D2" s="8" t="s">
        <v>14</v>
      </c>
      <c r="E2" s="8" t="s">
        <v>1</v>
      </c>
      <c r="F2" s="8" t="s">
        <v>2</v>
      </c>
      <c r="G2" s="8" t="s">
        <v>3</v>
      </c>
      <c r="H2" s="8" t="s">
        <v>14</v>
      </c>
      <c r="I2" s="8" t="s">
        <v>14</v>
      </c>
      <c r="J2" s="8" t="s">
        <v>10</v>
      </c>
      <c r="K2" s="8" t="s">
        <v>12</v>
      </c>
      <c r="L2" s="8" t="s">
        <v>15</v>
      </c>
      <c r="M2" s="8" t="s">
        <v>16</v>
      </c>
      <c r="O2" s="13">
        <v>43132</v>
      </c>
      <c r="Q2" s="6" t="s">
        <v>17</v>
      </c>
      <c r="R2" s="6" t="s">
        <v>28</v>
      </c>
      <c r="S2" s="6">
        <v>86.4</v>
      </c>
    </row>
    <row r="3" spans="1:19" x14ac:dyDescent="0.25">
      <c r="A3" s="34">
        <v>43132</v>
      </c>
      <c r="B3" s="10">
        <v>86.4</v>
      </c>
      <c r="C3" s="10"/>
      <c r="D3" s="10"/>
      <c r="E3" s="10">
        <v>153.69999999999999</v>
      </c>
      <c r="F3" s="10">
        <v>89.1</v>
      </c>
      <c r="G3" s="10">
        <v>96.8</v>
      </c>
      <c r="H3" s="11"/>
      <c r="I3" s="12">
        <v>13.5</v>
      </c>
      <c r="J3" s="11"/>
      <c r="K3" s="12"/>
      <c r="L3" s="11"/>
      <c r="M3" s="9"/>
      <c r="O3" s="13">
        <v>43132</v>
      </c>
      <c r="Q3" s="6" t="s">
        <v>18</v>
      </c>
      <c r="R3" s="6" t="s">
        <v>9</v>
      </c>
      <c r="S3" s="6">
        <v>153.69999999999999</v>
      </c>
    </row>
    <row r="4" spans="1:19" x14ac:dyDescent="0.25">
      <c r="A4" s="34">
        <v>43133</v>
      </c>
      <c r="B4" s="14">
        <v>68.400000000000006</v>
      </c>
      <c r="C4" s="14"/>
      <c r="D4" s="14"/>
      <c r="E4" s="15">
        <v>125.8</v>
      </c>
      <c r="F4" s="15">
        <v>38.299999999999997</v>
      </c>
      <c r="G4" s="15">
        <v>108.1</v>
      </c>
      <c r="H4" s="16">
        <v>24.8</v>
      </c>
      <c r="I4" s="17">
        <v>10.3</v>
      </c>
      <c r="J4" s="16"/>
      <c r="K4" s="17"/>
      <c r="L4" s="16"/>
      <c r="M4" s="9"/>
      <c r="O4" s="13">
        <v>43132</v>
      </c>
      <c r="Q4" s="6" t="s">
        <v>18</v>
      </c>
      <c r="R4" s="6" t="s">
        <v>10</v>
      </c>
      <c r="S4" s="6">
        <v>89.1</v>
      </c>
    </row>
    <row r="5" spans="1:19" x14ac:dyDescent="0.25">
      <c r="A5" s="34">
        <v>43134</v>
      </c>
      <c r="B5" s="14"/>
      <c r="C5" s="14"/>
      <c r="D5" s="14"/>
      <c r="E5" s="15"/>
      <c r="F5" s="15"/>
      <c r="G5" s="15"/>
      <c r="H5" s="16"/>
      <c r="I5" s="17"/>
      <c r="J5" s="16"/>
      <c r="K5" s="17"/>
      <c r="L5" s="16"/>
      <c r="M5" s="9"/>
      <c r="O5" s="13">
        <v>43132</v>
      </c>
      <c r="Q5" s="6" t="s">
        <v>18</v>
      </c>
      <c r="R5" s="6" t="s">
        <v>11</v>
      </c>
      <c r="S5" s="6">
        <v>96.8</v>
      </c>
    </row>
    <row r="6" spans="1:19" x14ac:dyDescent="0.25">
      <c r="A6" s="34">
        <v>43135</v>
      </c>
      <c r="B6" s="14"/>
      <c r="C6" s="14"/>
      <c r="D6" s="14"/>
      <c r="E6" s="15"/>
      <c r="F6" s="15"/>
      <c r="G6" s="15"/>
      <c r="H6" s="16"/>
      <c r="I6" s="17"/>
      <c r="J6" s="16"/>
      <c r="K6" s="17"/>
      <c r="L6" s="16"/>
      <c r="M6" s="9"/>
      <c r="O6" s="13">
        <v>43132</v>
      </c>
      <c r="Q6" s="6" t="s">
        <v>19</v>
      </c>
      <c r="R6" s="6" t="s">
        <v>12</v>
      </c>
      <c r="S6" s="6">
        <v>13.5</v>
      </c>
    </row>
    <row r="7" spans="1:19" x14ac:dyDescent="0.25">
      <c r="A7" s="34">
        <v>43136</v>
      </c>
      <c r="B7" s="14">
        <v>50.6</v>
      </c>
      <c r="C7" s="14"/>
      <c r="D7" s="14"/>
      <c r="E7" s="15">
        <v>193.4</v>
      </c>
      <c r="F7" s="15">
        <v>72.900000000000006</v>
      </c>
      <c r="G7" s="15">
        <v>229.2</v>
      </c>
      <c r="H7" s="16"/>
      <c r="I7" s="17">
        <v>21.7</v>
      </c>
      <c r="J7" s="16"/>
      <c r="K7" s="17"/>
      <c r="L7" s="16"/>
      <c r="M7" s="9"/>
      <c r="O7" s="13">
        <v>43133</v>
      </c>
      <c r="Q7" s="6" t="s">
        <v>17</v>
      </c>
      <c r="R7" s="6" t="s">
        <v>28</v>
      </c>
      <c r="S7" s="6">
        <v>68.400000000000006</v>
      </c>
    </row>
    <row r="8" spans="1:19" x14ac:dyDescent="0.25">
      <c r="A8" s="35">
        <v>43137</v>
      </c>
      <c r="B8" s="36">
        <v>170.4</v>
      </c>
      <c r="C8" s="37"/>
      <c r="D8" s="37"/>
      <c r="E8" s="38">
        <v>153.5</v>
      </c>
      <c r="F8" s="38">
        <v>37.700000000000003</v>
      </c>
      <c r="G8" s="38">
        <v>85.5</v>
      </c>
      <c r="H8" s="39"/>
      <c r="I8" s="40">
        <v>4.5999999999999996</v>
      </c>
      <c r="J8" s="39">
        <v>17.8</v>
      </c>
      <c r="K8" s="40"/>
      <c r="L8" s="39"/>
      <c r="M8" s="41">
        <v>5.2</v>
      </c>
      <c r="O8" s="13">
        <v>43133</v>
      </c>
      <c r="Q8" s="6" t="s">
        <v>18</v>
      </c>
      <c r="R8" s="6" t="s">
        <v>9</v>
      </c>
      <c r="S8" s="6">
        <v>125.8</v>
      </c>
    </row>
    <row r="9" spans="1:19" x14ac:dyDescent="0.25">
      <c r="A9" s="34">
        <v>43138</v>
      </c>
      <c r="B9" s="14">
        <v>49.2</v>
      </c>
      <c r="C9" s="14"/>
      <c r="D9" s="14"/>
      <c r="E9" s="15">
        <v>161.5</v>
      </c>
      <c r="F9" s="15">
        <v>55.9</v>
      </c>
      <c r="G9" s="15">
        <v>165.6</v>
      </c>
      <c r="H9" s="16">
        <v>25.6</v>
      </c>
      <c r="I9" s="17">
        <v>3.1</v>
      </c>
      <c r="J9" s="16"/>
      <c r="K9" s="17"/>
      <c r="L9" s="16"/>
      <c r="M9" s="9">
        <v>1.5</v>
      </c>
      <c r="O9" s="13">
        <v>43133</v>
      </c>
      <c r="Q9" s="6" t="s">
        <v>18</v>
      </c>
      <c r="R9" s="6" t="s">
        <v>10</v>
      </c>
      <c r="S9" s="6">
        <v>38.299999999999997</v>
      </c>
    </row>
    <row r="10" spans="1:19" x14ac:dyDescent="0.25">
      <c r="A10" s="34">
        <v>43139</v>
      </c>
      <c r="B10" s="14">
        <v>54.8</v>
      </c>
      <c r="C10" s="14"/>
      <c r="D10" s="14"/>
      <c r="E10" s="18">
        <v>98.3</v>
      </c>
      <c r="F10" s="15">
        <v>17.2</v>
      </c>
      <c r="G10" s="15">
        <v>18.7</v>
      </c>
      <c r="H10" s="16"/>
      <c r="I10" s="17">
        <v>5.9</v>
      </c>
      <c r="J10" s="16"/>
      <c r="K10" s="17"/>
      <c r="L10" s="16">
        <v>7.1</v>
      </c>
      <c r="M10" s="9"/>
      <c r="O10" s="13">
        <v>43133</v>
      </c>
      <c r="Q10" s="6" t="s">
        <v>18</v>
      </c>
      <c r="R10" s="6" t="s">
        <v>11</v>
      </c>
      <c r="S10" s="6">
        <v>108.1</v>
      </c>
    </row>
    <row r="11" spans="1:19" x14ac:dyDescent="0.25">
      <c r="A11" s="34">
        <v>43140</v>
      </c>
      <c r="B11" s="14">
        <v>54.4</v>
      </c>
      <c r="C11" s="14"/>
      <c r="D11" s="14"/>
      <c r="E11" s="15">
        <v>110.3</v>
      </c>
      <c r="F11" s="15">
        <v>41.8</v>
      </c>
      <c r="G11" s="15">
        <v>115.3</v>
      </c>
      <c r="H11" s="16">
        <v>6.5</v>
      </c>
      <c r="I11" s="17">
        <v>3.1</v>
      </c>
      <c r="J11" s="16"/>
      <c r="K11" s="17"/>
      <c r="L11" s="16"/>
      <c r="M11" s="9">
        <v>8.6</v>
      </c>
      <c r="O11" s="13">
        <v>43133</v>
      </c>
      <c r="Q11" s="6" t="s">
        <v>19</v>
      </c>
      <c r="R11" s="6" t="s">
        <v>12</v>
      </c>
      <c r="S11" s="6">
        <v>10.3</v>
      </c>
    </row>
    <row r="12" spans="1:19" x14ac:dyDescent="0.25">
      <c r="A12" s="34">
        <v>43141</v>
      </c>
      <c r="B12" s="14"/>
      <c r="C12" s="14"/>
      <c r="D12" s="14"/>
      <c r="E12" s="15"/>
      <c r="F12" s="15"/>
      <c r="G12" s="15"/>
      <c r="H12" s="16"/>
      <c r="I12" s="17"/>
      <c r="J12" s="16"/>
      <c r="K12" s="17"/>
      <c r="L12" s="16"/>
      <c r="M12" s="9"/>
      <c r="O12" s="13">
        <v>43133</v>
      </c>
      <c r="Q12" s="6" t="s">
        <v>20</v>
      </c>
      <c r="R12" s="6" t="s">
        <v>28</v>
      </c>
      <c r="S12" s="6">
        <v>24.8</v>
      </c>
    </row>
    <row r="13" spans="1:19" x14ac:dyDescent="0.25">
      <c r="A13" s="34">
        <v>43142</v>
      </c>
      <c r="B13" s="14"/>
      <c r="C13" s="14"/>
      <c r="D13" s="14"/>
      <c r="E13" s="15"/>
      <c r="F13" s="15"/>
      <c r="G13" s="15"/>
      <c r="H13" s="16"/>
      <c r="I13" s="17"/>
      <c r="J13" s="16"/>
      <c r="K13" s="17"/>
      <c r="L13" s="16"/>
      <c r="M13" s="9"/>
      <c r="O13" s="13">
        <v>43136</v>
      </c>
      <c r="Q13" s="6" t="s">
        <v>17</v>
      </c>
      <c r="R13" s="6" t="s">
        <v>28</v>
      </c>
      <c r="S13" s="6">
        <v>50.6</v>
      </c>
    </row>
    <row r="14" spans="1:19" x14ac:dyDescent="0.25">
      <c r="A14" s="34">
        <v>43143</v>
      </c>
      <c r="B14" s="14">
        <v>73.599999999999994</v>
      </c>
      <c r="C14" s="14">
        <v>71.900000000000006</v>
      </c>
      <c r="D14" s="14"/>
      <c r="E14" s="15">
        <v>201</v>
      </c>
      <c r="F14" s="15">
        <v>56.7</v>
      </c>
      <c r="G14" s="15">
        <v>103.6</v>
      </c>
      <c r="H14" s="16"/>
      <c r="I14" s="17">
        <v>25.1</v>
      </c>
      <c r="J14" s="16"/>
      <c r="K14" s="17"/>
      <c r="L14" s="16"/>
      <c r="M14" s="9"/>
      <c r="O14" s="13">
        <v>43136</v>
      </c>
      <c r="Q14" s="6" t="s">
        <v>18</v>
      </c>
      <c r="R14" s="6" t="s">
        <v>9</v>
      </c>
      <c r="S14" s="6">
        <v>193.4</v>
      </c>
    </row>
    <row r="15" spans="1:19" x14ac:dyDescent="0.25">
      <c r="A15" s="34">
        <v>43144</v>
      </c>
      <c r="B15" s="14">
        <v>74.3</v>
      </c>
      <c r="C15" s="14"/>
      <c r="D15" s="14"/>
      <c r="E15" s="15">
        <v>76.599999999999994</v>
      </c>
      <c r="F15" s="15">
        <v>256.89999999999998</v>
      </c>
      <c r="G15" s="15">
        <v>53.6</v>
      </c>
      <c r="H15" s="16"/>
      <c r="I15" s="17"/>
      <c r="J15" s="16"/>
      <c r="K15" s="17"/>
      <c r="L15" s="16"/>
      <c r="M15" s="9"/>
      <c r="O15" s="13">
        <v>43136</v>
      </c>
      <c r="Q15" s="6" t="s">
        <v>18</v>
      </c>
      <c r="R15" s="6" t="s">
        <v>10</v>
      </c>
      <c r="S15" s="6">
        <v>72.900000000000006</v>
      </c>
    </row>
    <row r="16" spans="1:19" x14ac:dyDescent="0.25">
      <c r="A16" s="34">
        <v>43145</v>
      </c>
      <c r="B16" s="14">
        <v>34.5</v>
      </c>
      <c r="C16" s="14"/>
      <c r="D16" s="14"/>
      <c r="E16" s="15">
        <v>154.5</v>
      </c>
      <c r="F16" s="15">
        <v>45.7</v>
      </c>
      <c r="G16" s="15">
        <v>227.9</v>
      </c>
      <c r="H16" s="16">
        <v>24.2</v>
      </c>
      <c r="I16" s="17">
        <v>8.8000000000000007</v>
      </c>
      <c r="J16" s="16"/>
      <c r="K16" s="17"/>
      <c r="L16" s="16"/>
      <c r="M16" s="9"/>
      <c r="O16" s="13">
        <v>43136</v>
      </c>
      <c r="Q16" s="6" t="s">
        <v>18</v>
      </c>
      <c r="R16" s="6" t="s">
        <v>11</v>
      </c>
      <c r="S16" s="6">
        <v>229.2</v>
      </c>
    </row>
    <row r="17" spans="1:19" x14ac:dyDescent="0.25">
      <c r="A17" s="34">
        <v>43146</v>
      </c>
      <c r="B17" s="14">
        <v>44.5</v>
      </c>
      <c r="C17" s="14"/>
      <c r="D17" s="14"/>
      <c r="E17" s="15">
        <v>119.2</v>
      </c>
      <c r="F17" s="15">
        <v>81.7</v>
      </c>
      <c r="G17" s="15">
        <v>105.2</v>
      </c>
      <c r="H17" s="16"/>
      <c r="I17" s="17">
        <v>16.5</v>
      </c>
      <c r="J17" s="16"/>
      <c r="K17" s="17"/>
      <c r="L17" s="16"/>
      <c r="M17" s="9"/>
      <c r="O17" s="13">
        <v>43136</v>
      </c>
      <c r="Q17" s="6" t="s">
        <v>19</v>
      </c>
      <c r="R17" s="6" t="s">
        <v>12</v>
      </c>
      <c r="S17" s="6">
        <v>21.7</v>
      </c>
    </row>
    <row r="18" spans="1:19" x14ac:dyDescent="0.25">
      <c r="A18" s="34">
        <v>43147</v>
      </c>
      <c r="B18" s="14">
        <v>45.3</v>
      </c>
      <c r="C18" s="14"/>
      <c r="D18" s="14"/>
      <c r="E18" s="15">
        <v>104.2</v>
      </c>
      <c r="F18" s="15">
        <v>41.3</v>
      </c>
      <c r="G18" s="15">
        <v>224.5</v>
      </c>
      <c r="H18" s="16">
        <v>19.5</v>
      </c>
      <c r="I18" s="17">
        <v>9.5</v>
      </c>
      <c r="J18" s="16"/>
      <c r="K18" s="17"/>
      <c r="L18" s="16"/>
      <c r="M18" s="9"/>
      <c r="O18" s="42">
        <v>43137</v>
      </c>
      <c r="Q18" s="6" t="s">
        <v>17</v>
      </c>
      <c r="R18" s="6" t="s">
        <v>28</v>
      </c>
      <c r="S18" s="6">
        <v>170.4</v>
      </c>
    </row>
    <row r="19" spans="1:19" x14ac:dyDescent="0.25">
      <c r="A19" s="34">
        <v>43148</v>
      </c>
      <c r="B19" s="14"/>
      <c r="C19" s="14"/>
      <c r="D19" s="14"/>
      <c r="E19" s="15"/>
      <c r="F19" s="15"/>
      <c r="G19" s="15"/>
      <c r="H19" s="16"/>
      <c r="I19" s="17"/>
      <c r="J19" s="16"/>
      <c r="K19" s="17"/>
      <c r="L19" s="16"/>
      <c r="M19" s="9"/>
      <c r="O19" s="42">
        <v>43137</v>
      </c>
      <c r="Q19" s="6" t="s">
        <v>18</v>
      </c>
      <c r="R19" s="6" t="s">
        <v>9</v>
      </c>
      <c r="S19" s="6">
        <v>153.5</v>
      </c>
    </row>
    <row r="20" spans="1:19" x14ac:dyDescent="0.25">
      <c r="A20" s="34">
        <v>43149</v>
      </c>
      <c r="B20" s="14"/>
      <c r="C20" s="14"/>
      <c r="D20" s="14"/>
      <c r="E20" s="15"/>
      <c r="F20" s="15"/>
      <c r="G20" s="15"/>
      <c r="H20" s="16"/>
      <c r="I20" s="17"/>
      <c r="J20" s="16"/>
      <c r="K20" s="17"/>
      <c r="L20" s="16"/>
      <c r="M20" s="9"/>
      <c r="O20" s="42">
        <v>43137</v>
      </c>
      <c r="Q20" s="6" t="s">
        <v>18</v>
      </c>
      <c r="R20" s="6" t="s">
        <v>10</v>
      </c>
      <c r="S20" s="6">
        <v>37.700000000000003</v>
      </c>
    </row>
    <row r="21" spans="1:19" x14ac:dyDescent="0.25">
      <c r="A21" s="34">
        <v>43150</v>
      </c>
      <c r="B21" s="14">
        <v>71</v>
      </c>
      <c r="C21" s="14">
        <v>86.6</v>
      </c>
      <c r="D21" s="14"/>
      <c r="E21" s="15">
        <v>210.1</v>
      </c>
      <c r="F21" s="15">
        <v>61</v>
      </c>
      <c r="G21" s="19">
        <v>106.5</v>
      </c>
      <c r="H21" s="16"/>
      <c r="I21" s="17">
        <v>14.2</v>
      </c>
      <c r="J21" s="16"/>
      <c r="K21" s="17"/>
      <c r="L21" s="16"/>
      <c r="M21" s="9"/>
      <c r="O21" s="42">
        <v>43137</v>
      </c>
      <c r="Q21" s="6" t="s">
        <v>18</v>
      </c>
      <c r="R21" s="6" t="s">
        <v>11</v>
      </c>
      <c r="S21" s="6">
        <v>85.5</v>
      </c>
    </row>
    <row r="22" spans="1:19" x14ac:dyDescent="0.25">
      <c r="A22" s="34">
        <v>43151</v>
      </c>
      <c r="B22" s="14"/>
      <c r="C22" s="14"/>
      <c r="D22" s="14">
        <v>52.4</v>
      </c>
      <c r="E22" s="15">
        <v>194.2</v>
      </c>
      <c r="F22" s="15">
        <v>53.5</v>
      </c>
      <c r="G22" s="15">
        <v>174.8</v>
      </c>
      <c r="H22" s="16"/>
      <c r="I22" s="17">
        <v>6.6</v>
      </c>
      <c r="J22" s="16"/>
      <c r="K22" s="17"/>
      <c r="L22" s="16"/>
      <c r="M22" s="9"/>
      <c r="O22" s="42">
        <v>43137</v>
      </c>
      <c r="Q22" s="6" t="s">
        <v>19</v>
      </c>
      <c r="R22" s="6" t="s">
        <v>12</v>
      </c>
      <c r="S22" s="6">
        <v>4.5999999999999996</v>
      </c>
    </row>
    <row r="23" spans="1:19" x14ac:dyDescent="0.25">
      <c r="A23" s="34">
        <v>43152</v>
      </c>
      <c r="B23" s="14">
        <v>64.099999999999994</v>
      </c>
      <c r="C23" s="14"/>
      <c r="D23" s="14"/>
      <c r="E23" s="15">
        <v>103.2</v>
      </c>
      <c r="F23" s="15">
        <v>58.4</v>
      </c>
      <c r="G23" s="15">
        <v>207.6</v>
      </c>
      <c r="H23" s="16">
        <v>26.9</v>
      </c>
      <c r="I23" s="17">
        <v>2.8</v>
      </c>
      <c r="J23" s="16"/>
      <c r="K23" s="17"/>
      <c r="L23" s="16"/>
      <c r="M23" s="9">
        <v>11.9</v>
      </c>
      <c r="O23" s="42">
        <v>43137</v>
      </c>
      <c r="Q23" s="6" t="s">
        <v>21</v>
      </c>
      <c r="R23" s="6" t="s">
        <v>10</v>
      </c>
      <c r="S23" s="6">
        <v>17.8</v>
      </c>
    </row>
    <row r="24" spans="1:19" x14ac:dyDescent="0.25">
      <c r="A24" s="34">
        <v>43153</v>
      </c>
      <c r="B24" s="14">
        <v>50</v>
      </c>
      <c r="C24" s="14"/>
      <c r="D24" s="14"/>
      <c r="E24" s="15">
        <v>115.5</v>
      </c>
      <c r="F24" s="15">
        <v>17.5</v>
      </c>
      <c r="G24" s="15">
        <v>101.9</v>
      </c>
      <c r="H24" s="16"/>
      <c r="I24" s="17"/>
      <c r="J24" s="16"/>
      <c r="K24" s="17"/>
      <c r="L24" s="16"/>
      <c r="M24" s="9"/>
      <c r="O24" s="42">
        <v>43137</v>
      </c>
      <c r="Q24" s="6" t="s">
        <v>22</v>
      </c>
      <c r="R24" s="6" t="s">
        <v>12</v>
      </c>
      <c r="S24" s="6">
        <v>5.2</v>
      </c>
    </row>
    <row r="25" spans="1:19" x14ac:dyDescent="0.25">
      <c r="A25" s="34">
        <v>43154</v>
      </c>
      <c r="B25" s="14">
        <v>52.4</v>
      </c>
      <c r="C25" s="14"/>
      <c r="D25" s="14"/>
      <c r="E25" s="15">
        <v>118.1</v>
      </c>
      <c r="F25" s="15">
        <v>42.9</v>
      </c>
      <c r="G25" s="15"/>
      <c r="H25" s="16">
        <v>16.100000000000001</v>
      </c>
      <c r="I25" s="17">
        <v>2.8</v>
      </c>
      <c r="J25" s="16"/>
      <c r="K25" s="17">
        <v>6.2</v>
      </c>
      <c r="L25" s="16"/>
      <c r="M25" s="9"/>
    </row>
    <row r="26" spans="1:19" x14ac:dyDescent="0.25">
      <c r="A26" s="34">
        <v>43155</v>
      </c>
      <c r="B26" s="14"/>
      <c r="C26" s="14"/>
      <c r="D26" s="14"/>
      <c r="E26" s="15"/>
      <c r="F26" s="15"/>
      <c r="G26" s="15"/>
      <c r="H26" s="16"/>
      <c r="I26" s="17"/>
      <c r="J26" s="16"/>
      <c r="K26" s="17"/>
      <c r="L26" s="16"/>
      <c r="M26" s="9"/>
    </row>
    <row r="27" spans="1:19" x14ac:dyDescent="0.25">
      <c r="A27" s="34">
        <v>43156</v>
      </c>
      <c r="B27" s="14"/>
      <c r="C27" s="14"/>
      <c r="D27" s="14"/>
      <c r="E27" s="15"/>
      <c r="F27" s="15"/>
      <c r="G27" s="15"/>
      <c r="H27" s="16"/>
      <c r="I27" s="17"/>
      <c r="J27" s="16"/>
      <c r="K27" s="17"/>
      <c r="L27" s="16"/>
      <c r="M27" s="9"/>
    </row>
    <row r="28" spans="1:19" x14ac:dyDescent="0.25">
      <c r="A28" s="34">
        <v>43157</v>
      </c>
      <c r="B28" s="14">
        <v>65.7</v>
      </c>
      <c r="C28" s="14">
        <v>68.900000000000006</v>
      </c>
      <c r="D28" s="14"/>
      <c r="E28" s="15">
        <v>204.9</v>
      </c>
      <c r="F28" s="15">
        <v>69.8</v>
      </c>
      <c r="G28" s="15">
        <v>205.5</v>
      </c>
      <c r="H28" s="16"/>
      <c r="I28" s="17">
        <v>2</v>
      </c>
      <c r="J28" s="16"/>
      <c r="K28" s="17"/>
      <c r="L28" s="16"/>
      <c r="M28" s="9"/>
    </row>
    <row r="29" spans="1:19" x14ac:dyDescent="0.25">
      <c r="A29" s="34">
        <v>43158</v>
      </c>
      <c r="B29" s="14">
        <v>70.2</v>
      </c>
      <c r="C29" s="14"/>
      <c r="D29" s="14"/>
      <c r="E29" s="15">
        <v>186.5</v>
      </c>
      <c r="F29" s="15">
        <v>35.700000000000003</v>
      </c>
      <c r="G29" s="15"/>
      <c r="H29" s="16"/>
      <c r="I29" s="17">
        <v>18.2</v>
      </c>
      <c r="J29" s="16"/>
      <c r="K29" s="17"/>
      <c r="L29" s="16"/>
      <c r="M29" s="9"/>
    </row>
    <row r="30" spans="1:19" x14ac:dyDescent="0.25">
      <c r="A30" s="34">
        <v>43159</v>
      </c>
      <c r="B30" s="14">
        <v>55</v>
      </c>
      <c r="C30" s="14">
        <v>72</v>
      </c>
      <c r="D30" s="14"/>
      <c r="E30" s="15">
        <v>112.2</v>
      </c>
      <c r="F30" s="15">
        <v>59.7</v>
      </c>
      <c r="G30" s="15">
        <v>229</v>
      </c>
      <c r="H30" s="16">
        <v>28.5</v>
      </c>
      <c r="I30" s="17">
        <v>8</v>
      </c>
      <c r="J30" s="16"/>
      <c r="K30" s="17"/>
      <c r="L30" s="16"/>
      <c r="M30" s="9">
        <v>10</v>
      </c>
    </row>
    <row r="31" spans="1:19" x14ac:dyDescent="0.25">
      <c r="A31" s="34"/>
      <c r="B31" s="14"/>
      <c r="C31" s="14"/>
      <c r="D31" s="14"/>
      <c r="E31" s="15"/>
      <c r="F31" s="15"/>
      <c r="G31" s="15"/>
      <c r="H31" s="16"/>
      <c r="I31" s="17"/>
      <c r="J31" s="16"/>
      <c r="K31" s="17"/>
      <c r="L31" s="16"/>
      <c r="M31" s="9"/>
    </row>
    <row r="32" spans="1:19" x14ac:dyDescent="0.25">
      <c r="A32" s="34"/>
      <c r="B32" s="14"/>
      <c r="C32" s="14"/>
      <c r="D32" s="14"/>
      <c r="E32" s="15"/>
      <c r="F32" s="15"/>
      <c r="G32" s="18"/>
      <c r="H32" s="16"/>
      <c r="I32" s="17"/>
      <c r="J32" s="16"/>
      <c r="K32" s="17"/>
      <c r="L32" s="16"/>
      <c r="M32" s="9"/>
    </row>
    <row r="33" spans="1:13" ht="15.75" thickBot="1" x14ac:dyDescent="0.3">
      <c r="A33" s="34"/>
      <c r="B33" s="20"/>
      <c r="C33" s="20"/>
      <c r="D33" s="20"/>
      <c r="E33" s="21"/>
      <c r="F33" s="21"/>
      <c r="G33" s="21"/>
      <c r="H33" s="22"/>
      <c r="I33" s="23"/>
      <c r="J33" s="22"/>
      <c r="K33" s="23"/>
      <c r="L33" s="22"/>
      <c r="M33" s="9"/>
    </row>
    <row r="34" spans="1:13" ht="15.75" thickBot="1" x14ac:dyDescent="0.3"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</row>
    <row r="35" spans="1:13" ht="16.5" thickBot="1" x14ac:dyDescent="0.3">
      <c r="A35" s="25" t="s">
        <v>13</v>
      </c>
      <c r="B35" s="26">
        <f>SUM(B3:D33)</f>
        <v>1586.6000000000001</v>
      </c>
      <c r="C35" s="27"/>
      <c r="D35" s="28"/>
      <c r="E35" s="26">
        <f>SUM(E3:G33)</f>
        <v>6689.699999999998</v>
      </c>
      <c r="F35" s="27"/>
      <c r="G35" s="28"/>
      <c r="H35" s="29">
        <f t="shared" ref="H35:M35" si="0">SUM(H3:H33)</f>
        <v>172.1</v>
      </c>
      <c r="I35" s="29">
        <f t="shared" si="0"/>
        <v>176.70000000000002</v>
      </c>
      <c r="J35" s="30">
        <f t="shared" si="0"/>
        <v>17.8</v>
      </c>
      <c r="K35" s="30">
        <f t="shared" si="0"/>
        <v>6.2</v>
      </c>
      <c r="L35" s="31">
        <f t="shared" si="0"/>
        <v>7.1</v>
      </c>
      <c r="M35" s="32">
        <f t="shared" si="0"/>
        <v>37.200000000000003</v>
      </c>
    </row>
  </sheetData>
  <mergeCells count="2">
    <mergeCell ref="B35:D35"/>
    <mergeCell ref="E35:G35"/>
  </mergeCells>
  <pageMargins left="0.7" right="0.7" top="0.75" bottom="0.75" header="0.3" footer="0.3"/>
  <pageSetup paperSize="260" scale="57" orientation="portrait" horizontalDpi="300" verticalDpi="30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FÉVRIER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2018-09-03T09:15:02Z</dcterms:modified>
</cp:coreProperties>
</file>