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beaudusseau\Downloads\"/>
    </mc:Choice>
  </mc:AlternateContent>
  <xr:revisionPtr revIDLastSave="0" documentId="8_{870279AA-0F03-4A7A-8892-4F69FB8BD8A5}" xr6:coauthVersionLast="47" xr6:coauthVersionMax="47" xr10:uidLastSave="{00000000-0000-0000-0000-000000000000}"/>
  <bookViews>
    <workbookView xWindow="-120" yWindow="-120" windowWidth="29040" windowHeight="15840" xr2:uid="{09A776A5-E4F8-47AE-9652-05826270F9C1}"/>
  </bookViews>
  <sheets>
    <sheet name="Feuil1" sheetId="1" r:id="rId1"/>
  </sheets>
  <externalReferences>
    <externalReference r:id="rId2"/>
  </externalReferences>
  <definedNames>
    <definedName name="dataferm">[1]DATA!$AE$2:$AE$38</definedName>
    <definedName name="form">[1]!Tableau23[Date]</definedName>
    <definedName name="janvier">Feuil1!$D$6:$AH$6</definedName>
    <definedName name="test">OFFSET(Feuil1!$C$4,2,MATCH(DATE(YEAR(Feuil1!$B1),MONTH(Feuil1!$B1),1)-3,Feuil1!$4:$4,0),,DAY(EOMONTH(Feuil1!$B1,0)))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11" i="1"/>
  <c r="F11" i="1"/>
  <c r="G11" i="1"/>
  <c r="E12" i="1"/>
  <c r="F12" i="1"/>
  <c r="G12" i="1"/>
  <c r="F10" i="1"/>
  <c r="G10" i="1"/>
  <c r="N10" i="1"/>
  <c r="M10" i="1"/>
  <c r="L10" i="1"/>
  <c r="G22" i="1" l="1"/>
  <c r="F22" i="1"/>
  <c r="I12" i="1"/>
  <c r="E22" i="1"/>
  <c r="I11" i="1"/>
  <c r="I10" i="1"/>
  <c r="I22" i="1" l="1"/>
  <c r="D4" i="1"/>
  <c r="E4" i="1" s="1"/>
  <c r="F4" i="1" s="1"/>
  <c r="G4" i="1" s="1"/>
  <c r="H4" i="1" s="1"/>
  <c r="FE2" i="1"/>
  <c r="DY2" i="1"/>
  <c r="CT2" i="1"/>
  <c r="BN2" i="1"/>
  <c r="AJ2" i="1"/>
  <c r="E3" i="1" l="1"/>
  <c r="D3" i="1"/>
  <c r="F3" i="1"/>
  <c r="G3" i="1"/>
  <c r="I4" i="1"/>
  <c r="H3" i="1"/>
  <c r="J4" i="1" l="1"/>
  <c r="I3" i="1"/>
  <c r="K4" i="1" l="1"/>
  <c r="J3" i="1"/>
  <c r="K3" i="1" l="1"/>
  <c r="L4" i="1"/>
  <c r="M4" i="1" l="1"/>
  <c r="L3" i="1"/>
  <c r="N4" i="1" l="1"/>
  <c r="M3" i="1"/>
  <c r="O4" i="1" l="1"/>
  <c r="N3" i="1"/>
  <c r="P4" i="1" l="1"/>
  <c r="O3" i="1"/>
  <c r="Q4" i="1" l="1"/>
  <c r="P3" i="1"/>
  <c r="R4" i="1" l="1"/>
  <c r="Q3" i="1"/>
  <c r="S4" i="1" l="1"/>
  <c r="R3" i="1"/>
  <c r="T4" i="1" l="1"/>
  <c r="S3" i="1"/>
  <c r="U4" i="1" l="1"/>
  <c r="T3" i="1"/>
  <c r="V4" i="1" l="1"/>
  <c r="U3" i="1"/>
  <c r="W4" i="1" l="1"/>
  <c r="V3" i="1"/>
  <c r="X4" i="1" l="1"/>
  <c r="W3" i="1"/>
  <c r="Y4" i="1" l="1"/>
  <c r="X3" i="1"/>
  <c r="Z4" i="1" l="1"/>
  <c r="Y3" i="1"/>
  <c r="AA4" i="1" l="1"/>
  <c r="Z3" i="1"/>
  <c r="AA3" i="1" l="1"/>
  <c r="AB4" i="1"/>
  <c r="AC4" i="1" l="1"/>
  <c r="AB3" i="1"/>
  <c r="AD4" i="1" l="1"/>
  <c r="AC3" i="1"/>
  <c r="AE4" i="1" l="1"/>
  <c r="AD3" i="1"/>
  <c r="AE3" i="1" l="1"/>
  <c r="AF4" i="1"/>
  <c r="AG4" i="1" l="1"/>
  <c r="AF3" i="1"/>
  <c r="AH4" i="1" l="1"/>
  <c r="AG3" i="1"/>
  <c r="AJ4" i="1" l="1"/>
  <c r="AH3" i="1"/>
  <c r="AK4" i="1" l="1"/>
  <c r="AJ3" i="1"/>
  <c r="AL4" i="1" l="1"/>
  <c r="AK3" i="1"/>
  <c r="AM4" i="1" l="1"/>
  <c r="AL3" i="1"/>
  <c r="AN4" i="1" l="1"/>
  <c r="AM3" i="1"/>
  <c r="AO4" i="1" l="1"/>
  <c r="AN3" i="1"/>
  <c r="AP4" i="1" l="1"/>
  <c r="AO3" i="1"/>
  <c r="AQ4" i="1" l="1"/>
  <c r="AP3" i="1"/>
  <c r="AR4" i="1" l="1"/>
  <c r="AQ3" i="1"/>
  <c r="AR3" i="1" l="1"/>
  <c r="AS4" i="1"/>
  <c r="AT4" i="1" l="1"/>
  <c r="AS3" i="1"/>
  <c r="AU4" i="1" l="1"/>
  <c r="AT3" i="1"/>
  <c r="AV4" i="1" l="1"/>
  <c r="AU3" i="1"/>
  <c r="AV3" i="1" l="1"/>
  <c r="AW4" i="1"/>
  <c r="AX4" i="1" l="1"/>
  <c r="AW3" i="1"/>
  <c r="AY4" i="1" l="1"/>
  <c r="AX3" i="1"/>
  <c r="AZ4" i="1" l="1"/>
  <c r="AY3" i="1"/>
  <c r="BA4" i="1" l="1"/>
  <c r="AZ3" i="1"/>
  <c r="BB4" i="1" l="1"/>
  <c r="BA3" i="1"/>
  <c r="BC4" i="1" l="1"/>
  <c r="BB3" i="1"/>
  <c r="BD4" i="1" l="1"/>
  <c r="BC3" i="1"/>
  <c r="BE4" i="1" l="1"/>
  <c r="BD3" i="1"/>
  <c r="BF4" i="1" l="1"/>
  <c r="BE3" i="1"/>
  <c r="BG4" i="1" l="1"/>
  <c r="BF3" i="1"/>
  <c r="BH4" i="1" l="1"/>
  <c r="BG3" i="1"/>
  <c r="BH3" i="1" l="1"/>
  <c r="BI4" i="1"/>
  <c r="BJ4" i="1" l="1"/>
  <c r="BI3" i="1"/>
  <c r="BK4" i="1" l="1"/>
  <c r="BJ3" i="1"/>
  <c r="BL4" i="1" l="1"/>
  <c r="BK3" i="1"/>
  <c r="BN4" i="1" l="1"/>
  <c r="BL3" i="1"/>
  <c r="BO4" i="1" l="1"/>
  <c r="BN3" i="1"/>
  <c r="BP4" i="1" l="1"/>
  <c r="BO3" i="1"/>
  <c r="BQ4" i="1" l="1"/>
  <c r="BP3" i="1"/>
  <c r="BR4" i="1" l="1"/>
  <c r="BQ3" i="1"/>
  <c r="BS4" i="1" l="1"/>
  <c r="BR3" i="1"/>
  <c r="BT4" i="1" l="1"/>
  <c r="BS3" i="1"/>
  <c r="BU4" i="1" l="1"/>
  <c r="BT3" i="1"/>
  <c r="BV4" i="1" l="1"/>
  <c r="BU3" i="1"/>
  <c r="BW4" i="1" l="1"/>
  <c r="BV3" i="1"/>
  <c r="BX4" i="1" l="1"/>
  <c r="BW3" i="1"/>
  <c r="BY4" i="1" l="1"/>
  <c r="BX3" i="1"/>
  <c r="BZ4" i="1" l="1"/>
  <c r="BY3" i="1"/>
  <c r="CA4" i="1" l="1"/>
  <c r="BZ3" i="1"/>
  <c r="CB4" i="1" l="1"/>
  <c r="CA3" i="1"/>
  <c r="CC4" i="1" l="1"/>
  <c r="CB3" i="1"/>
  <c r="CD4" i="1" l="1"/>
  <c r="CC3" i="1"/>
  <c r="CE4" i="1" l="1"/>
  <c r="CD3" i="1"/>
  <c r="CF4" i="1" l="1"/>
  <c r="CE3" i="1"/>
  <c r="CG4" i="1" l="1"/>
  <c r="CF3" i="1"/>
  <c r="CH4" i="1" l="1"/>
  <c r="CG3" i="1"/>
  <c r="CI4" i="1" l="1"/>
  <c r="CH3" i="1"/>
  <c r="CJ4" i="1" l="1"/>
  <c r="CI3" i="1"/>
  <c r="CK4" i="1" l="1"/>
  <c r="CJ3" i="1"/>
  <c r="CL4" i="1" l="1"/>
  <c r="CK3" i="1"/>
  <c r="CM4" i="1" l="1"/>
  <c r="CL3" i="1"/>
  <c r="CN4" i="1" l="1"/>
  <c r="CM3" i="1"/>
  <c r="CO4" i="1" l="1"/>
  <c r="CN3" i="1"/>
  <c r="CO3" i="1" l="1"/>
  <c r="CP4" i="1"/>
  <c r="CQ4" i="1" l="1"/>
  <c r="CR4" i="1" s="1"/>
  <c r="CT4" i="1" s="1"/>
  <c r="CT3" i="1" s="1"/>
  <c r="CP3" i="1"/>
  <c r="CR3" i="1" l="1"/>
  <c r="CQ3" i="1"/>
  <c r="CU4" i="1" l="1"/>
  <c r="CV4" i="1" l="1"/>
  <c r="CU3" i="1"/>
  <c r="CW4" i="1" l="1"/>
  <c r="CV3" i="1"/>
  <c r="CX4" i="1" l="1"/>
  <c r="CW3" i="1"/>
  <c r="CY4" i="1" l="1"/>
  <c r="CX3" i="1"/>
  <c r="CZ4" i="1" l="1"/>
  <c r="CY3" i="1"/>
  <c r="DA4" i="1" l="1"/>
  <c r="CZ3" i="1"/>
  <c r="DB4" i="1" l="1"/>
  <c r="DA3" i="1"/>
  <c r="DC4" i="1" l="1"/>
  <c r="DB3" i="1"/>
  <c r="DD4" i="1" l="1"/>
  <c r="DC3" i="1"/>
  <c r="DD3" i="1" l="1"/>
  <c r="DE4" i="1"/>
  <c r="DF4" i="1" l="1"/>
  <c r="DE3" i="1"/>
  <c r="DG4" i="1" l="1"/>
  <c r="DF3" i="1"/>
  <c r="DH4" i="1" l="1"/>
  <c r="DG3" i="1"/>
  <c r="DI4" i="1" l="1"/>
  <c r="DH3" i="1"/>
  <c r="DJ4" i="1" l="1"/>
  <c r="DI3" i="1"/>
  <c r="DK4" i="1" l="1"/>
  <c r="DJ3" i="1"/>
  <c r="DL4" i="1" l="1"/>
  <c r="DK3" i="1"/>
  <c r="DM4" i="1" l="1"/>
  <c r="DL3" i="1"/>
  <c r="DN4" i="1" l="1"/>
  <c r="DM3" i="1"/>
  <c r="DO4" i="1" l="1"/>
  <c r="DN3" i="1"/>
  <c r="DP4" i="1" l="1"/>
  <c r="DO3" i="1"/>
  <c r="DQ4" i="1" l="1"/>
  <c r="DP3" i="1"/>
  <c r="DR4" i="1" l="1"/>
  <c r="DQ3" i="1"/>
  <c r="DS4" i="1" l="1"/>
  <c r="DR3" i="1"/>
  <c r="DT4" i="1" l="1"/>
  <c r="DS3" i="1"/>
  <c r="DU4" i="1" l="1"/>
  <c r="DT3" i="1"/>
  <c r="DV4" i="1" l="1"/>
  <c r="DW4" i="1" s="1"/>
  <c r="DU3" i="1"/>
  <c r="DW3" i="1" l="1"/>
  <c r="DY4" i="1"/>
  <c r="DV3" i="1"/>
  <c r="DZ4" i="1" l="1"/>
  <c r="DY3" i="1"/>
  <c r="EA4" i="1" l="1"/>
  <c r="DZ3" i="1"/>
  <c r="EB4" i="1" l="1"/>
  <c r="EA3" i="1"/>
  <c r="EC4" i="1" l="1"/>
  <c r="EB3" i="1"/>
  <c r="ED4" i="1" l="1"/>
  <c r="EC3" i="1"/>
  <c r="EE4" i="1" l="1"/>
  <c r="ED3" i="1"/>
  <c r="EF4" i="1" l="1"/>
  <c r="EE3" i="1"/>
  <c r="EG4" i="1" l="1"/>
  <c r="EF3" i="1"/>
  <c r="EH4" i="1" l="1"/>
  <c r="EG3" i="1"/>
  <c r="EI4" i="1" l="1"/>
  <c r="EH3" i="1"/>
  <c r="EJ4" i="1" l="1"/>
  <c r="EI3" i="1"/>
  <c r="EK4" i="1" l="1"/>
  <c r="EJ3" i="1"/>
  <c r="EL4" i="1" l="1"/>
  <c r="EK3" i="1"/>
  <c r="EM4" i="1" l="1"/>
  <c r="EL3" i="1"/>
  <c r="EN4" i="1" l="1"/>
  <c r="EM3" i="1"/>
  <c r="EO4" i="1" l="1"/>
  <c r="EN3" i="1"/>
  <c r="EP4" i="1" l="1"/>
  <c r="EO3" i="1"/>
  <c r="EQ4" i="1" l="1"/>
  <c r="EP3" i="1"/>
  <c r="ER4" i="1" l="1"/>
  <c r="EQ3" i="1"/>
  <c r="ES4" i="1" l="1"/>
  <c r="ER3" i="1"/>
  <c r="ET4" i="1" l="1"/>
  <c r="ES3" i="1"/>
  <c r="EU4" i="1" l="1"/>
  <c r="ET3" i="1"/>
  <c r="EV4" i="1" l="1"/>
  <c r="EU3" i="1"/>
  <c r="EW4" i="1" l="1"/>
  <c r="EV3" i="1"/>
  <c r="EX4" i="1" l="1"/>
  <c r="EW3" i="1"/>
  <c r="EY4" i="1" l="1"/>
  <c r="EX3" i="1"/>
  <c r="EZ4" i="1" l="1"/>
  <c r="EY3" i="1"/>
  <c r="FA4" i="1" l="1"/>
  <c r="EZ3" i="1"/>
  <c r="FB4" i="1" l="1"/>
  <c r="FA3" i="1"/>
  <c r="FB3" i="1" l="1"/>
  <c r="FC4" i="1"/>
  <c r="FE4" i="1" l="1"/>
  <c r="FC3" i="1"/>
  <c r="FF4" i="1" l="1"/>
  <c r="FE3" i="1"/>
  <c r="FG4" i="1" l="1"/>
  <c r="FF3" i="1"/>
  <c r="FH4" i="1" l="1"/>
  <c r="FG3" i="1"/>
  <c r="FI4" i="1" l="1"/>
  <c r="FH3" i="1"/>
  <c r="FJ4" i="1" l="1"/>
  <c r="FI3" i="1"/>
  <c r="FK4" i="1" l="1"/>
  <c r="FJ3" i="1"/>
  <c r="FL4" i="1" l="1"/>
  <c r="FK3" i="1"/>
  <c r="FM4" i="1" l="1"/>
  <c r="FL3" i="1"/>
  <c r="FN4" i="1" l="1"/>
  <c r="FM3" i="1"/>
  <c r="FO4" i="1" l="1"/>
  <c r="FN3" i="1"/>
  <c r="FP4" i="1" l="1"/>
  <c r="FO3" i="1"/>
  <c r="FQ4" i="1" l="1"/>
  <c r="FP3" i="1"/>
  <c r="FR4" i="1" l="1"/>
  <c r="FQ3" i="1"/>
  <c r="FS4" i="1" l="1"/>
  <c r="FR3" i="1"/>
  <c r="FS3" i="1" l="1"/>
  <c r="FT4" i="1"/>
  <c r="FU4" i="1" l="1"/>
  <c r="FT3" i="1"/>
  <c r="FV4" i="1" l="1"/>
  <c r="FU3" i="1"/>
  <c r="FW4" i="1" l="1"/>
  <c r="FV3" i="1"/>
  <c r="FX4" i="1" l="1"/>
  <c r="FW3" i="1"/>
  <c r="FY4" i="1" l="1"/>
  <c r="FX3" i="1"/>
  <c r="FZ4" i="1" l="1"/>
  <c r="FY3" i="1"/>
  <c r="GA4" i="1" l="1"/>
  <c r="FZ3" i="1"/>
  <c r="GB4" i="1" l="1"/>
  <c r="GA3" i="1"/>
  <c r="GC4" i="1" l="1"/>
  <c r="GB3" i="1"/>
  <c r="GD4" i="1" l="1"/>
  <c r="GC3" i="1"/>
  <c r="GE4" i="1" l="1"/>
  <c r="GD3" i="1"/>
  <c r="GF4" i="1" l="1"/>
  <c r="GE3" i="1"/>
  <c r="GG4" i="1" l="1"/>
  <c r="GF3" i="1"/>
  <c r="GH4" i="1" l="1"/>
  <c r="GG3" i="1"/>
  <c r="GJ4" i="1" l="1"/>
  <c r="GH3" i="1"/>
  <c r="GJ3" i="1" l="1"/>
  <c r="GK4" i="1"/>
  <c r="GL4" i="1" l="1"/>
  <c r="GK3" i="1"/>
  <c r="GM4" i="1" l="1"/>
  <c r="GL3" i="1"/>
  <c r="GN4" i="1" l="1"/>
  <c r="GM3" i="1"/>
  <c r="GO4" i="1" l="1"/>
  <c r="GN3" i="1"/>
  <c r="GP4" i="1" l="1"/>
  <c r="GO3" i="1"/>
  <c r="GQ4" i="1" l="1"/>
  <c r="GP3" i="1"/>
  <c r="GR4" i="1" l="1"/>
  <c r="GQ3" i="1"/>
  <c r="GS4" i="1" l="1"/>
  <c r="GR3" i="1"/>
  <c r="GT4" i="1" l="1"/>
  <c r="GS3" i="1"/>
  <c r="GU4" i="1" l="1"/>
  <c r="GT3" i="1"/>
  <c r="GV4" i="1" l="1"/>
  <c r="GU3" i="1"/>
  <c r="GW4" i="1" l="1"/>
  <c r="GV3" i="1"/>
  <c r="GX4" i="1" l="1"/>
  <c r="GW3" i="1"/>
  <c r="GY4" i="1" l="1"/>
  <c r="GX3" i="1"/>
  <c r="GZ4" i="1" l="1"/>
  <c r="GY3" i="1"/>
  <c r="HA4" i="1" l="1"/>
  <c r="GZ3" i="1"/>
  <c r="HB4" i="1" l="1"/>
  <c r="HA3" i="1"/>
  <c r="HC4" i="1" l="1"/>
  <c r="HB3" i="1"/>
  <c r="HD4" i="1" l="1"/>
  <c r="HC3" i="1"/>
  <c r="HE4" i="1" l="1"/>
  <c r="HD3" i="1"/>
  <c r="HF4" i="1" l="1"/>
  <c r="HE3" i="1"/>
  <c r="HG4" i="1" l="1"/>
  <c r="HF3" i="1"/>
  <c r="HH4" i="1" l="1"/>
  <c r="HG3" i="1"/>
  <c r="HI4" i="1" l="1"/>
  <c r="HH3" i="1"/>
  <c r="HJ4" i="1" l="1"/>
  <c r="HI3" i="1"/>
  <c r="HK4" i="1" l="1"/>
  <c r="HJ3" i="1"/>
  <c r="HL4" i="1" l="1"/>
  <c r="HK3" i="1"/>
  <c r="HM4" i="1" l="1"/>
  <c r="HL3" i="1"/>
  <c r="HN4" i="1" l="1"/>
  <c r="HM3" i="1"/>
  <c r="HP4" i="1" l="1"/>
  <c r="HN3" i="1"/>
  <c r="HQ4" i="1" l="1"/>
  <c r="HP3" i="1"/>
  <c r="HQ3" i="1" l="1"/>
  <c r="HR4" i="1"/>
  <c r="HS4" i="1" l="1"/>
  <c r="HR3" i="1"/>
  <c r="HT4" i="1" l="1"/>
  <c r="HS3" i="1"/>
  <c r="HU4" i="1" l="1"/>
  <c r="HT3" i="1"/>
  <c r="HV4" i="1" l="1"/>
  <c r="HU3" i="1"/>
  <c r="HW4" i="1" l="1"/>
  <c r="HV3" i="1"/>
  <c r="HX4" i="1" l="1"/>
  <c r="HW3" i="1"/>
  <c r="HY4" i="1" l="1"/>
  <c r="HX3" i="1"/>
  <c r="HZ4" i="1" l="1"/>
  <c r="HY3" i="1"/>
  <c r="IA4" i="1" l="1"/>
  <c r="HZ3" i="1"/>
  <c r="IB4" i="1" l="1"/>
  <c r="IA3" i="1"/>
  <c r="IC4" i="1" l="1"/>
  <c r="IB3" i="1"/>
  <c r="ID4" i="1" l="1"/>
  <c r="IC3" i="1"/>
  <c r="IE4" i="1" l="1"/>
  <c r="ID3" i="1"/>
  <c r="IF4" i="1" l="1"/>
  <c r="IE3" i="1"/>
  <c r="IG4" i="1" l="1"/>
  <c r="IF3" i="1"/>
  <c r="IG3" i="1" l="1"/>
  <c r="IH4" i="1"/>
  <c r="II4" i="1" l="1"/>
  <c r="IH3" i="1"/>
  <c r="IJ4" i="1" l="1"/>
  <c r="II3" i="1"/>
  <c r="IK4" i="1" l="1"/>
  <c r="IJ3" i="1"/>
  <c r="IK3" i="1" l="1"/>
  <c r="IL4" i="1"/>
  <c r="IM4" i="1" l="1"/>
  <c r="IL3" i="1"/>
  <c r="IN4" i="1" l="1"/>
  <c r="IM3" i="1"/>
  <c r="IO4" i="1" l="1"/>
  <c r="IN3" i="1"/>
  <c r="IP4" i="1" l="1"/>
  <c r="IO3" i="1"/>
  <c r="IQ4" i="1" l="1"/>
  <c r="IP3" i="1"/>
  <c r="IR4" i="1" l="1"/>
  <c r="IQ3" i="1"/>
  <c r="IS4" i="1" l="1"/>
  <c r="IR3" i="1"/>
  <c r="IT4" i="1" l="1"/>
  <c r="IS3" i="1"/>
  <c r="IV4" i="1" l="1"/>
  <c r="IT3" i="1"/>
  <c r="IW4" i="1" l="1"/>
  <c r="IV3" i="1"/>
  <c r="IX4" i="1" l="1"/>
  <c r="IW3" i="1"/>
  <c r="IX3" i="1" l="1"/>
  <c r="IY4" i="1"/>
  <c r="IZ4" i="1" l="1"/>
  <c r="IY3" i="1"/>
  <c r="JA4" i="1" l="1"/>
  <c r="IZ3" i="1"/>
  <c r="JB4" i="1" l="1"/>
  <c r="JA3" i="1"/>
  <c r="JB3" i="1" l="1"/>
  <c r="JC4" i="1"/>
  <c r="JD4" i="1" l="1"/>
  <c r="JC3" i="1"/>
  <c r="JE4" i="1" l="1"/>
  <c r="JD3" i="1"/>
  <c r="JF4" i="1" l="1"/>
  <c r="JE3" i="1"/>
  <c r="JG4" i="1" l="1"/>
  <c r="JF3" i="1"/>
  <c r="JH4" i="1" l="1"/>
  <c r="JG3" i="1"/>
  <c r="JI4" i="1" l="1"/>
  <c r="JH3" i="1"/>
  <c r="JJ4" i="1" l="1"/>
  <c r="JI3" i="1"/>
  <c r="JK4" i="1" l="1"/>
  <c r="JJ3" i="1"/>
  <c r="JL4" i="1" l="1"/>
  <c r="JK3" i="1"/>
  <c r="JM4" i="1" l="1"/>
  <c r="JL3" i="1"/>
  <c r="JN4" i="1" l="1"/>
  <c r="JM3" i="1"/>
  <c r="JN3" i="1" l="1"/>
  <c r="JO4" i="1"/>
  <c r="JP4" i="1" l="1"/>
  <c r="JO3" i="1"/>
  <c r="JQ4" i="1" l="1"/>
  <c r="JP3" i="1"/>
  <c r="JR4" i="1" l="1"/>
  <c r="JQ3" i="1"/>
  <c r="JR3" i="1" l="1"/>
  <c r="JS4" i="1"/>
  <c r="JT4" i="1" l="1"/>
  <c r="JS3" i="1"/>
  <c r="JU4" i="1" l="1"/>
  <c r="JT3" i="1"/>
  <c r="JV4" i="1" l="1"/>
  <c r="JU3" i="1"/>
  <c r="JW4" i="1" l="1"/>
  <c r="JV3" i="1"/>
  <c r="JX4" i="1" l="1"/>
  <c r="JW3" i="1"/>
  <c r="JY4" i="1" l="1"/>
  <c r="JX3" i="1"/>
  <c r="KA4" i="1" l="1"/>
  <c r="JY3" i="1"/>
  <c r="KB4" i="1" l="1"/>
  <c r="KA3" i="1"/>
  <c r="KC4" i="1" l="1"/>
  <c r="KB3" i="1"/>
  <c r="KD4" i="1" l="1"/>
  <c r="KC3" i="1"/>
  <c r="KE4" i="1" l="1"/>
  <c r="KD3" i="1"/>
  <c r="KE3" i="1" l="1"/>
  <c r="KF4" i="1"/>
  <c r="KG4" i="1" l="1"/>
  <c r="KF3" i="1"/>
  <c r="KH4" i="1" l="1"/>
  <c r="KG3" i="1"/>
  <c r="KI4" i="1" l="1"/>
  <c r="KH3" i="1"/>
  <c r="KJ4" i="1" l="1"/>
  <c r="KI3" i="1"/>
  <c r="KK4" i="1" l="1"/>
  <c r="KJ3" i="1"/>
  <c r="KL4" i="1" l="1"/>
  <c r="KK3" i="1"/>
  <c r="KM4" i="1" l="1"/>
  <c r="KL3" i="1"/>
  <c r="KN4" i="1" l="1"/>
  <c r="KM3" i="1"/>
  <c r="KO4" i="1" l="1"/>
  <c r="KN3" i="1"/>
  <c r="KP4" i="1" l="1"/>
  <c r="KO3" i="1"/>
  <c r="KQ4" i="1" l="1"/>
  <c r="KP3" i="1"/>
  <c r="KR4" i="1" l="1"/>
  <c r="KQ3" i="1"/>
  <c r="KS4" i="1" l="1"/>
  <c r="KR3" i="1"/>
  <c r="KT4" i="1" l="1"/>
  <c r="KS3" i="1"/>
  <c r="KU4" i="1" l="1"/>
  <c r="KT3" i="1"/>
  <c r="KV4" i="1" l="1"/>
  <c r="KU3" i="1"/>
  <c r="KW4" i="1" l="1"/>
  <c r="KV3" i="1"/>
  <c r="KX4" i="1" l="1"/>
  <c r="KW3" i="1"/>
  <c r="KY4" i="1" l="1"/>
  <c r="KX3" i="1"/>
  <c r="KZ4" i="1" l="1"/>
  <c r="KY3" i="1"/>
  <c r="LA4" i="1" l="1"/>
  <c r="KZ3" i="1"/>
  <c r="LB4" i="1" l="1"/>
  <c r="LA3" i="1"/>
  <c r="LC4" i="1" l="1"/>
  <c r="LB3" i="1"/>
  <c r="LD4" i="1" l="1"/>
  <c r="LC3" i="1"/>
  <c r="LE4" i="1" l="1"/>
  <c r="LD3" i="1"/>
  <c r="LG4" i="1" l="1"/>
  <c r="LE3" i="1"/>
  <c r="LH4" i="1" l="1"/>
  <c r="LG3" i="1"/>
  <c r="LI4" i="1" l="1"/>
  <c r="LH3" i="1"/>
  <c r="LJ4" i="1" l="1"/>
  <c r="LI3" i="1"/>
  <c r="LK4" i="1" l="1"/>
  <c r="LJ3" i="1"/>
  <c r="LL4" i="1" l="1"/>
  <c r="LK3" i="1"/>
  <c r="LM4" i="1" l="1"/>
  <c r="LL3" i="1"/>
  <c r="LN4" i="1" l="1"/>
  <c r="LM3" i="1"/>
  <c r="LO4" i="1" l="1"/>
  <c r="LN3" i="1"/>
  <c r="LP4" i="1" l="1"/>
  <c r="LO3" i="1"/>
  <c r="LQ4" i="1" l="1"/>
  <c r="LP3" i="1"/>
  <c r="LR4" i="1" l="1"/>
  <c r="LQ3" i="1"/>
  <c r="LS4" i="1" l="1"/>
  <c r="LR3" i="1"/>
  <c r="LT4" i="1" l="1"/>
  <c r="LS3" i="1"/>
  <c r="LU4" i="1" l="1"/>
  <c r="LT3" i="1"/>
  <c r="LV4" i="1" l="1"/>
  <c r="LU3" i="1"/>
  <c r="LW4" i="1" l="1"/>
  <c r="LV3" i="1"/>
  <c r="LX4" i="1" l="1"/>
  <c r="LW3" i="1"/>
  <c r="LY4" i="1" l="1"/>
  <c r="LX3" i="1"/>
  <c r="LZ4" i="1" l="1"/>
  <c r="LY3" i="1"/>
  <c r="MA4" i="1" l="1"/>
  <c r="LZ3" i="1"/>
  <c r="MB4" i="1" l="1"/>
  <c r="MA3" i="1"/>
  <c r="MC4" i="1" l="1"/>
  <c r="MB3" i="1"/>
  <c r="MD4" i="1" l="1"/>
  <c r="MC3" i="1"/>
  <c r="ME4" i="1" l="1"/>
  <c r="MD3" i="1"/>
  <c r="MF4" i="1" l="1"/>
  <c r="ME3" i="1"/>
  <c r="MG4" i="1" l="1"/>
  <c r="MF3" i="1"/>
  <c r="MH4" i="1" l="1"/>
  <c r="MG3" i="1"/>
  <c r="MI4" i="1" l="1"/>
  <c r="MH3" i="1"/>
  <c r="MJ4" i="1" l="1"/>
  <c r="MI3" i="1"/>
  <c r="ML4" i="1" l="1"/>
  <c r="MJ3" i="1"/>
  <c r="MM4" i="1" l="1"/>
  <c r="ML3" i="1"/>
  <c r="MN4" i="1" l="1"/>
  <c r="MM3" i="1"/>
  <c r="MO4" i="1" l="1"/>
  <c r="MN3" i="1"/>
  <c r="MP4" i="1" l="1"/>
  <c r="MO3" i="1"/>
  <c r="MQ4" i="1" l="1"/>
  <c r="MP3" i="1"/>
  <c r="MR4" i="1" l="1"/>
  <c r="MQ3" i="1"/>
  <c r="MS4" i="1" l="1"/>
  <c r="MR3" i="1"/>
  <c r="MT4" i="1" l="1"/>
  <c r="MS3" i="1"/>
  <c r="MU4" i="1" l="1"/>
  <c r="MT3" i="1"/>
  <c r="MV4" i="1" l="1"/>
  <c r="MU3" i="1"/>
  <c r="MW4" i="1" l="1"/>
  <c r="MV3" i="1"/>
  <c r="MX4" i="1" l="1"/>
  <c r="MW3" i="1"/>
  <c r="MY4" i="1" l="1"/>
  <c r="MX3" i="1"/>
  <c r="MZ4" i="1" l="1"/>
  <c r="MY3" i="1"/>
  <c r="NA4" i="1" l="1"/>
  <c r="MZ3" i="1"/>
  <c r="NB4" i="1" l="1"/>
  <c r="NA3" i="1"/>
  <c r="NC4" i="1" l="1"/>
  <c r="NB3" i="1"/>
  <c r="ND4" i="1" l="1"/>
  <c r="NC3" i="1"/>
  <c r="NE4" i="1" l="1"/>
  <c r="ND3" i="1"/>
  <c r="NF4" i="1" l="1"/>
  <c r="NE3" i="1"/>
  <c r="NG4" i="1" l="1"/>
  <c r="NF3" i="1"/>
  <c r="NH4" i="1" l="1"/>
  <c r="NG3" i="1"/>
  <c r="NI4" i="1" l="1"/>
  <c r="NH3" i="1"/>
  <c r="NJ4" i="1" l="1"/>
  <c r="NI3" i="1"/>
  <c r="NK4" i="1" l="1"/>
  <c r="NJ3" i="1"/>
  <c r="NL4" i="1" l="1"/>
  <c r="NK3" i="1"/>
  <c r="NM4" i="1" l="1"/>
  <c r="NL3" i="1"/>
  <c r="NN4" i="1" l="1"/>
  <c r="NM3" i="1"/>
  <c r="NO4" i="1" l="1"/>
  <c r="NN3" i="1"/>
  <c r="NP4" i="1" l="1"/>
  <c r="NO3" i="1"/>
  <c r="NP3" i="1" l="1"/>
</calcChain>
</file>

<file path=xl/sharedStrings.xml><?xml version="1.0" encoding="utf-8"?>
<sst xmlns="http://schemas.openxmlformats.org/spreadsheetml/2006/main" count="81" uniqueCount="12">
  <si>
    <t>Nbre de jour de traCil sur le mois :</t>
  </si>
  <si>
    <t>Nbre de jour de travail sur le mois :</t>
  </si>
  <si>
    <t>JUILLET</t>
  </si>
  <si>
    <t>AOûT</t>
  </si>
  <si>
    <t>SEPTEMBRE</t>
  </si>
  <si>
    <t xml:space="preserve">Nombre de jour de traCil : </t>
  </si>
  <si>
    <t>OCTOBRE</t>
  </si>
  <si>
    <t>NOVEMBRE</t>
  </si>
  <si>
    <t>DECEMBRE</t>
  </si>
  <si>
    <t>N</t>
  </si>
  <si>
    <t>A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</si>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</sst>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\.yy"/>
    <numFmt numFmtId="165" formatCode="#,##0\ _€"/>
    <numFmt numFmtId="166" formatCode="ddd"/>
    <numFmt numFmtId="167" formatCode="dd"/>
    <numFmt numFmtId="168" formatCode="mmmm\ yy"/>
  </numFmts>
  <fonts count="13" x14ac:knownFonts="1">
    <font>
      <sz val="11"/>
      <color theme="1"/>
      <name val="Calibri"/>
      <family val="2"/>
      <scheme val="minor"/>
    </font>
    <font>
      <sz val="14"/>
      <name val="Arial Narrow"/>
      <family val="2"/>
    </font>
    <font>
      <b/>
      <sz val="14"/>
      <color theme="0"/>
      <name val="Arial Narrow"/>
      <family val="2"/>
    </font>
    <font>
      <sz val="14"/>
      <color theme="0"/>
      <name val="Arial Narrow"/>
      <family val="2"/>
    </font>
    <font>
      <sz val="11"/>
      <color theme="0"/>
      <name val="Arial Narrow"/>
      <family val="2"/>
    </font>
    <font>
      <b/>
      <sz val="18"/>
      <color theme="0"/>
      <name val="Arial Narrow"/>
      <family val="2"/>
    </font>
    <font>
      <b/>
      <sz val="16"/>
      <color theme="0"/>
      <name val="Arial Narrow"/>
      <family val="2"/>
    </font>
    <font>
      <sz val="14"/>
      <color theme="3"/>
      <name val="Arial Narrow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A8FAA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4" fontId="3" fillId="2" borderId="0" xfId="0" applyNumberFormat="1" applyFont="1" applyFill="1"/>
    <xf numFmtId="164" fontId="3" fillId="2" borderId="0" xfId="0" applyNumberFormat="1" applyFont="1" applyFill="1" applyAlignment="1">
      <alignment vertical="center"/>
    </xf>
    <xf numFmtId="0" fontId="1" fillId="2" borderId="0" xfId="0" applyFont="1" applyFill="1"/>
    <xf numFmtId="164" fontId="4" fillId="2" borderId="0" xfId="0" applyNumberFormat="1" applyFont="1" applyFill="1" applyAlignment="1">
      <alignment vertical="center"/>
    </xf>
    <xf numFmtId="164" fontId="4" fillId="2" borderId="0" xfId="0" applyNumberFormat="1" applyFont="1" applyFill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164" fontId="3" fillId="2" borderId="0" xfId="0" applyNumberFormat="1" applyFont="1" applyFill="1" applyAlignment="1">
      <alignment horizontal="right" vertical="center"/>
    </xf>
    <xf numFmtId="165" fontId="3" fillId="0" borderId="0" xfId="0" applyNumberFormat="1" applyFont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" fontId="3" fillId="0" borderId="0" xfId="0" applyNumberFormat="1" applyFont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164" fontId="3" fillId="0" borderId="0" xfId="0" applyNumberFormat="1" applyFont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166" fontId="8" fillId="0" borderId="0" xfId="0" applyNumberFormat="1" applyFont="1" applyAlignment="1">
      <alignment horizontal="center"/>
    </xf>
    <xf numFmtId="166" fontId="8" fillId="3" borderId="0" xfId="0" applyNumberFormat="1" applyFont="1" applyFill="1" applyAlignment="1">
      <alignment horizontal="center"/>
    </xf>
    <xf numFmtId="166" fontId="8" fillId="0" borderId="0" xfId="0" applyNumberFormat="1" applyFont="1" applyAlignment="1">
      <alignment horizontal="right"/>
    </xf>
    <xf numFmtId="167" fontId="8" fillId="0" borderId="0" xfId="0" applyNumberFormat="1" applyFont="1" applyAlignment="1">
      <alignment horizontal="center"/>
    </xf>
    <xf numFmtId="167" fontId="8" fillId="3" borderId="0" xfId="0" applyNumberFormat="1" applyFont="1" applyFill="1" applyAlignment="1">
      <alignment horizontal="center"/>
    </xf>
    <xf numFmtId="167" fontId="8" fillId="0" borderId="0" xfId="0" applyNumberFormat="1" applyFont="1" applyAlignment="1">
      <alignment horizontal="right"/>
    </xf>
    <xf numFmtId="167" fontId="8" fillId="4" borderId="0" xfId="0" applyNumberFormat="1" applyFont="1" applyFill="1" applyAlignment="1">
      <alignment horizontal="center"/>
    </xf>
    <xf numFmtId="0" fontId="10" fillId="0" borderId="0" xfId="0" applyFont="1"/>
    <xf numFmtId="0" fontId="1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8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2" fillId="0" borderId="0" xfId="0" applyFont="1"/>
    <xf numFmtId="0" fontId="12" fillId="0" borderId="1" xfId="0" applyFont="1" applyBorder="1"/>
    <xf numFmtId="0" fontId="12" fillId="0" borderId="2" xfId="0" applyFont="1" applyBorder="1"/>
    <xf numFmtId="164" fontId="2" fillId="2" borderId="0" xfId="0" applyNumberFormat="1" applyFont="1" applyFill="1" applyAlignment="1">
      <alignment horizontal="left" vertical="center"/>
    </xf>
    <xf numFmtId="164" fontId="3" fillId="2" borderId="0" xfId="0" applyNumberFormat="1" applyFont="1" applyFill="1" applyAlignment="1">
      <alignment horizontal="left" vertical="center"/>
    </xf>
    <xf numFmtId="1" fontId="3" fillId="2" borderId="0" xfId="0" applyNumberFormat="1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left" vertical="center"/>
    </xf>
    <xf numFmtId="1" fontId="4" fillId="2" borderId="0" xfId="0" applyNumberFormat="1" applyFont="1" applyFill="1" applyAlignment="1">
      <alignment horizontal="center" vertical="center"/>
    </xf>
    <xf numFmtId="164" fontId="6" fillId="2" borderId="0" xfId="0" applyNumberFormat="1" applyFont="1" applyFill="1" applyAlignment="1">
      <alignment horizontal="left" vertical="center"/>
    </xf>
    <xf numFmtId="1" fontId="4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/>
    </xf>
    <xf numFmtId="1" fontId="3" fillId="2" borderId="0" xfId="0" applyNumberFormat="1" applyFont="1" applyFill="1" applyAlignment="1">
      <alignment horizontal="center" vertical="center"/>
    </xf>
    <xf numFmtId="165" fontId="3" fillId="2" borderId="0" xfId="0" applyNumberFormat="1" applyFont="1" applyFill="1" applyAlignment="1">
      <alignment vertical="center"/>
    </xf>
    <xf numFmtId="0" fontId="0" fillId="0" borderId="0" xfId="0" applyAlignment="1">
      <alignment wrapText="1"/>
    </xf>
    <xf numFmtId="168" fontId="11" fillId="0" borderId="0" xfId="0" applyNumberFormat="1" applyFont="1" applyAlignment="1">
      <alignment horizontal="right"/>
    </xf>
    <xf numFmtId="168" fontId="11" fillId="0" borderId="3" xfId="0" applyNumberFormat="1" applyFont="1" applyBorder="1" applyAlignment="1">
      <alignment horizontal="right"/>
    </xf>
  </cellXfs>
  <cellStyles count="1">
    <cellStyle name="Normal" xfId="0" builtinId="0"/>
  </cellStyles>
  <dxfs count="3">
    <dxf>
      <font>
        <color theme="4" tint="0.79998168889431442"/>
      </font>
      <fill>
        <patternFill>
          <bgColor theme="4"/>
        </patternFill>
      </fill>
    </dxf>
    <dxf>
      <font>
        <color theme="0"/>
      </font>
      <fill>
        <patternFill patternType="lightUp">
          <fgColor theme="0"/>
          <bgColor theme="1" tint="0.499984740745262"/>
        </patternFill>
      </fill>
    </dxf>
    <dxf>
      <font>
        <color theme="3"/>
      </font>
      <fill>
        <patternFill>
          <bgColor theme="8" tint="0.39994506668294322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/Documents/PLANNING%20SAFA%202024_&#224;%20partir%20du%2001.01.20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8 au 12.01.24 (2)"/>
      <sheetName val="01 au 05.01.24 (1)"/>
      <sheetName val="25 au 29 déc. (52)"/>
      <sheetName val="18 au 22 déc. (51)"/>
      <sheetName val="planning de base"/>
      <sheetName val="LISTE BENEF."/>
      <sheetName val="Feuil1"/>
      <sheetName val="DATA"/>
      <sheetName val="Absence, congé &amp; RDV"/>
      <sheetName val="congé du personnel"/>
      <sheetName val="FICHE D'APPEL"/>
      <sheetName val="H. BONI-MALI"/>
      <sheetName val="formation"/>
      <sheetName val="plan d'aide"/>
      <sheetName val="plan d'aide (2)"/>
      <sheetName val="FICHE D'APPEL ORIGINALE (3)"/>
      <sheetName val="F54 TER"/>
      <sheetName val="achat &amp; distr.mat. "/>
      <sheetName val="Modèle"/>
      <sheetName val="entretien"/>
      <sheetName val="canicule"/>
      <sheetName val="STAT"/>
      <sheetName val="PLANNING SAFA 2024_à partir du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AE2">
            <v>44927</v>
          </cell>
        </row>
        <row r="3">
          <cell r="AE3">
            <v>45026</v>
          </cell>
        </row>
        <row r="4">
          <cell r="AE4">
            <v>45047</v>
          </cell>
        </row>
        <row r="5">
          <cell r="AE5">
            <v>45064</v>
          </cell>
        </row>
        <row r="6">
          <cell r="AE6">
            <v>45065</v>
          </cell>
        </row>
        <row r="7">
          <cell r="AE7">
            <v>45075</v>
          </cell>
        </row>
        <row r="8">
          <cell r="AE8">
            <v>45153</v>
          </cell>
        </row>
        <row r="9">
          <cell r="AE9">
            <v>45128</v>
          </cell>
        </row>
        <row r="10">
          <cell r="AE10">
            <v>45152</v>
          </cell>
        </row>
        <row r="11">
          <cell r="AE11">
            <v>45196</v>
          </cell>
        </row>
        <row r="12">
          <cell r="AE12">
            <v>45231</v>
          </cell>
        </row>
        <row r="13">
          <cell r="AE13">
            <v>45232</v>
          </cell>
        </row>
        <row r="14">
          <cell r="AE14">
            <v>45241</v>
          </cell>
        </row>
        <row r="15">
          <cell r="AE15">
            <v>45245</v>
          </cell>
        </row>
        <row r="16">
          <cell r="AE16">
            <v>45285</v>
          </cell>
        </row>
        <row r="17">
          <cell r="AE17">
            <v>45286</v>
          </cell>
        </row>
        <row r="19">
          <cell r="AE19">
            <v>45292</v>
          </cell>
        </row>
        <row r="20">
          <cell r="AE20">
            <v>45383</v>
          </cell>
        </row>
        <row r="21">
          <cell r="AE21">
            <v>45413</v>
          </cell>
        </row>
        <row r="22">
          <cell r="AE22">
            <v>45421</v>
          </cell>
        </row>
        <row r="23">
          <cell r="AE23">
            <v>45422</v>
          </cell>
        </row>
        <row r="24">
          <cell r="AE24">
            <v>45441</v>
          </cell>
        </row>
        <row r="25">
          <cell r="AE25">
            <v>45494</v>
          </cell>
        </row>
        <row r="26">
          <cell r="AE26">
            <v>45519</v>
          </cell>
        </row>
        <row r="27">
          <cell r="AE27">
            <v>45520</v>
          </cell>
        </row>
        <row r="28">
          <cell r="AE28">
            <v>45562</v>
          </cell>
        </row>
        <row r="29">
          <cell r="AE29">
            <v>45597</v>
          </cell>
        </row>
        <row r="30">
          <cell r="AE30">
            <v>45598</v>
          </cell>
        </row>
        <row r="31">
          <cell r="AE31">
            <v>45607</v>
          </cell>
        </row>
        <row r="32">
          <cell r="AE32">
            <v>45611</v>
          </cell>
        </row>
        <row r="33">
          <cell r="AE33">
            <v>45651</v>
          </cell>
        </row>
        <row r="34">
          <cell r="AE34">
            <v>45652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6BE3E-7941-48BC-B26C-3BC9C0BF3E92}">
  <dimension ref="B2:NQ28"/>
  <sheetViews>
    <sheetView showGridLines="0" tabSelected="1" zoomScale="70" zoomScaleNormal="70" workbookViewId="0">
      <selection activeCell="E10" sqref="E10"/>
    </sheetView>
  </sheetViews>
  <sheetFormatPr baseColWidth="10" defaultRowHeight="15" x14ac:dyDescent="0.25"/>
  <cols>
    <col min="1" max="1" width="2.85546875" customWidth="1"/>
    <col min="2" max="4" width="4.28515625" customWidth="1"/>
    <col min="5" max="12" width="3.85546875" bestFit="1" customWidth="1"/>
    <col min="13" max="13" width="3.42578125" bestFit="1" customWidth="1"/>
    <col min="14" max="14" width="3" bestFit="1" customWidth="1"/>
    <col min="15" max="22" width="3.42578125" bestFit="1" customWidth="1"/>
    <col min="23" max="23" width="3.85546875" bestFit="1" customWidth="1"/>
    <col min="24" max="24" width="3.42578125" bestFit="1" customWidth="1"/>
    <col min="25" max="31" width="3.85546875" bestFit="1" customWidth="1"/>
    <col min="32" max="32" width="3.42578125" customWidth="1"/>
    <col min="33" max="33" width="3.85546875" bestFit="1" customWidth="1"/>
    <col min="34" max="34" width="3.42578125" bestFit="1" customWidth="1"/>
    <col min="35" max="35" width="1.7109375" customWidth="1"/>
    <col min="36" max="36" width="3.42578125" bestFit="1" customWidth="1"/>
    <col min="37" max="44" width="3.85546875" bestFit="1" customWidth="1"/>
    <col min="45" max="45" width="3.42578125" bestFit="1" customWidth="1"/>
    <col min="46" max="46" width="3" bestFit="1" customWidth="1"/>
    <col min="47" max="54" width="3.42578125" bestFit="1" customWidth="1"/>
    <col min="55" max="55" width="3.85546875" bestFit="1" customWidth="1"/>
    <col min="56" max="56" width="3.42578125" bestFit="1" customWidth="1"/>
    <col min="57" max="60" width="3.85546875" bestFit="1" customWidth="1"/>
    <col min="61" max="61" width="3.7109375" customWidth="1"/>
    <col min="62" max="64" width="3.85546875" bestFit="1" customWidth="1"/>
    <col min="65" max="65" width="3" customWidth="1"/>
    <col min="66" max="66" width="3.42578125" bestFit="1" customWidth="1"/>
    <col min="67" max="74" width="3.85546875" bestFit="1" customWidth="1"/>
    <col min="75" max="75" width="3.42578125" bestFit="1" customWidth="1"/>
    <col min="76" max="76" width="3" bestFit="1" customWidth="1"/>
    <col min="77" max="84" width="3.42578125" bestFit="1" customWidth="1"/>
    <col min="85" max="85" width="3.85546875" bestFit="1" customWidth="1"/>
    <col min="86" max="86" width="3.42578125" bestFit="1" customWidth="1"/>
    <col min="87" max="92" width="3.85546875" bestFit="1" customWidth="1"/>
    <col min="93" max="93" width="3.5703125" customWidth="1"/>
    <col min="94" max="95" width="3.85546875" bestFit="1" customWidth="1"/>
    <col min="96" max="96" width="3" bestFit="1" customWidth="1"/>
    <col min="97" max="97" width="2.28515625" customWidth="1"/>
    <col min="98" max="123" width="3" bestFit="1" customWidth="1"/>
    <col min="124" max="124" width="2.85546875" customWidth="1"/>
    <col min="125" max="126" width="3" bestFit="1" customWidth="1"/>
    <col min="127" max="128" width="2.7109375" customWidth="1"/>
    <col min="129" max="156" width="3" bestFit="1" customWidth="1"/>
    <col min="157" max="157" width="3" customWidth="1"/>
    <col min="158" max="159" width="3" bestFit="1" customWidth="1"/>
    <col min="160" max="160" width="1.85546875" customWidth="1"/>
    <col min="161" max="187" width="3" bestFit="1" customWidth="1"/>
    <col min="188" max="188" width="2.7109375" customWidth="1"/>
    <col min="189" max="190" width="3" bestFit="1" customWidth="1"/>
    <col min="191" max="191" width="2" customWidth="1"/>
    <col min="192" max="222" width="3" bestFit="1" customWidth="1"/>
    <col min="223" max="223" width="2.28515625" customWidth="1"/>
    <col min="224" max="224" width="4.28515625" customWidth="1"/>
    <col min="225" max="254" width="3" bestFit="1" customWidth="1"/>
    <col min="255" max="255" width="1.7109375" customWidth="1"/>
    <col min="256" max="256" width="3.42578125" customWidth="1"/>
    <col min="257" max="283" width="3" bestFit="1" customWidth="1"/>
    <col min="284" max="284" width="2.85546875" customWidth="1"/>
    <col min="285" max="285" width="3" bestFit="1" customWidth="1"/>
    <col min="286" max="286" width="2.140625" customWidth="1"/>
    <col min="287" max="287" width="3.140625" customWidth="1"/>
    <col min="288" max="314" width="3" bestFit="1" customWidth="1"/>
    <col min="315" max="315" width="3" customWidth="1"/>
    <col min="316" max="316" width="2.85546875" customWidth="1"/>
    <col min="317" max="317" width="3" bestFit="1" customWidth="1"/>
    <col min="318" max="318" width="2.140625" customWidth="1"/>
    <col min="319" max="319" width="4.28515625" customWidth="1"/>
    <col min="320" max="348" width="3" bestFit="1" customWidth="1"/>
    <col min="349" max="349" width="1.7109375" customWidth="1"/>
    <col min="350" max="350" width="3.5703125" customWidth="1"/>
    <col min="351" max="379" width="3" bestFit="1" customWidth="1"/>
    <col min="380" max="380" width="3" customWidth="1"/>
  </cols>
  <sheetData>
    <row r="2" spans="2:381" s="1" customFormat="1" ht="18.95" customHeight="1" x14ac:dyDescent="0.25">
      <c r="C2" s="2"/>
      <c r="D2" s="50">
        <v>45292</v>
      </c>
      <c r="E2" s="50"/>
      <c r="F2" s="50"/>
      <c r="G2" s="50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4"/>
      <c r="AE2" s="6"/>
      <c r="AF2" s="7" t="s">
        <v>0</v>
      </c>
      <c r="AG2" s="47">
        <v>21</v>
      </c>
      <c r="AH2" s="47"/>
      <c r="AI2" s="8"/>
      <c r="AJ2" s="51">
        <f>DATE(YEAR(D2),MONTH(D2)+1,DAY(D2))</f>
        <v>45323</v>
      </c>
      <c r="AK2" s="51"/>
      <c r="AL2" s="51"/>
      <c r="AM2" s="51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9" t="s">
        <v>0</v>
      </c>
      <c r="BJ2" s="52">
        <v>17</v>
      </c>
      <c r="BK2" s="52"/>
      <c r="BN2" s="44">
        <f>DATE(YEAR(D2),MONTH(D2)+2,DAY(D2))</f>
        <v>45352</v>
      </c>
      <c r="BO2" s="44"/>
      <c r="BP2" s="44"/>
      <c r="BQ2" s="44"/>
      <c r="BR2" s="44"/>
      <c r="BS2" s="4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9" t="s">
        <v>0</v>
      </c>
      <c r="CP2" s="53">
        <v>23</v>
      </c>
      <c r="CQ2" s="53"/>
      <c r="CR2" s="10"/>
      <c r="CS2" s="10"/>
      <c r="CT2" s="43">
        <f>DATE(YEAR(D2),MONTH(D2)+3,DAY(D2))</f>
        <v>45383</v>
      </c>
      <c r="CU2" s="43"/>
      <c r="CV2" s="43"/>
      <c r="CW2" s="43"/>
      <c r="CX2" s="43"/>
      <c r="CY2" s="43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11"/>
      <c r="DT2" s="9" t="s">
        <v>0</v>
      </c>
      <c r="DU2" s="45">
        <v>20</v>
      </c>
      <c r="DV2" s="45"/>
      <c r="DW2" s="12"/>
      <c r="DX2" s="12"/>
      <c r="DY2" s="46">
        <f>DATE(YEAR(D2),MONTH(D2)+4,DAY(D2))</f>
        <v>45413</v>
      </c>
      <c r="DZ2" s="46"/>
      <c r="EA2" s="46"/>
      <c r="EB2" s="46"/>
      <c r="EC2" s="46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6"/>
      <c r="EU2" s="6"/>
      <c r="EV2" s="6"/>
      <c r="EW2" s="6"/>
      <c r="EX2" s="6"/>
      <c r="EY2" s="6"/>
      <c r="EZ2" s="6"/>
      <c r="FA2" s="7" t="s">
        <v>1</v>
      </c>
      <c r="FB2" s="47">
        <v>22</v>
      </c>
      <c r="FC2" s="47"/>
      <c r="FD2" s="8"/>
      <c r="FE2" s="48">
        <f>DATE(YEAR(D2),MONTH(D2)+5,DAY(D2))</f>
        <v>45444</v>
      </c>
      <c r="FF2" s="48"/>
      <c r="FG2" s="48"/>
      <c r="FH2" s="48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6"/>
      <c r="GF2" s="7" t="s">
        <v>0</v>
      </c>
      <c r="GG2" s="49">
        <v>21</v>
      </c>
      <c r="GH2" s="49"/>
      <c r="GI2" s="13"/>
      <c r="GJ2" s="43" t="s">
        <v>2</v>
      </c>
      <c r="GK2" s="43"/>
      <c r="GL2" s="43"/>
      <c r="GM2" s="43"/>
      <c r="GN2" s="43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14"/>
      <c r="HP2" s="15" t="s">
        <v>3</v>
      </c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7"/>
      <c r="IV2" s="15" t="s">
        <v>4</v>
      </c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  <c r="JN2" s="16"/>
      <c r="JO2" s="16"/>
      <c r="JP2" s="16"/>
      <c r="JQ2" s="16"/>
      <c r="JR2" s="16"/>
      <c r="JS2" s="16"/>
      <c r="JT2" s="16"/>
      <c r="JU2" s="16"/>
      <c r="JV2" s="16"/>
      <c r="JW2" s="18"/>
      <c r="JX2" s="19" t="s">
        <v>5</v>
      </c>
      <c r="JY2" s="20">
        <v>21</v>
      </c>
      <c r="JZ2" s="21"/>
      <c r="KA2" s="15" t="s">
        <v>6</v>
      </c>
      <c r="KB2" s="16"/>
      <c r="KC2" s="16"/>
      <c r="KD2" s="16"/>
      <c r="KE2" s="16"/>
      <c r="KF2" s="16"/>
      <c r="KG2" s="16"/>
      <c r="KH2" s="16"/>
      <c r="KI2" s="16"/>
      <c r="KJ2" s="16"/>
      <c r="KK2" s="16"/>
      <c r="KL2" s="16"/>
      <c r="KM2" s="16"/>
      <c r="KN2" s="16"/>
      <c r="KO2" s="16"/>
      <c r="KP2" s="16"/>
      <c r="KQ2" s="16"/>
      <c r="KR2" s="16"/>
      <c r="KS2" s="16"/>
      <c r="KT2" s="16"/>
      <c r="KU2" s="16"/>
      <c r="KV2" s="16"/>
      <c r="KW2" s="16"/>
      <c r="KX2" s="16"/>
      <c r="KY2" s="16"/>
      <c r="KZ2" s="16"/>
      <c r="LA2" s="16"/>
      <c r="LB2" s="16"/>
      <c r="LC2" s="18"/>
      <c r="LD2" s="19" t="s">
        <v>5</v>
      </c>
      <c r="LE2" s="20">
        <v>20</v>
      </c>
      <c r="LF2" s="22"/>
      <c r="LG2" s="16" t="s">
        <v>7</v>
      </c>
      <c r="LH2" s="16"/>
      <c r="LI2" s="16"/>
      <c r="LJ2" s="16"/>
      <c r="LK2" s="16"/>
      <c r="LL2" s="16"/>
      <c r="LM2" s="16"/>
      <c r="LN2" s="16"/>
      <c r="LO2" s="16"/>
      <c r="LP2" s="16"/>
      <c r="LQ2" s="16"/>
      <c r="LR2" s="16"/>
      <c r="LS2" s="16"/>
      <c r="LT2" s="16"/>
      <c r="LU2" s="16"/>
      <c r="LV2" s="16"/>
      <c r="LW2" s="16"/>
      <c r="LX2" s="16"/>
      <c r="LY2" s="16"/>
      <c r="LZ2" s="16"/>
      <c r="MA2" s="16"/>
      <c r="MB2" s="16"/>
      <c r="MC2" s="16"/>
      <c r="MD2" s="16"/>
      <c r="ME2" s="16"/>
      <c r="MF2" s="16"/>
      <c r="MG2" s="16"/>
      <c r="MH2" s="16"/>
      <c r="MI2" s="16"/>
      <c r="MJ2" s="16"/>
      <c r="MK2" s="22"/>
      <c r="ML2" s="16" t="s">
        <v>8</v>
      </c>
      <c r="MM2" s="16"/>
      <c r="MN2" s="16"/>
      <c r="MO2" s="16"/>
      <c r="MP2" s="16"/>
      <c r="MQ2" s="16"/>
      <c r="MR2" s="16"/>
      <c r="MS2" s="16"/>
      <c r="MT2" s="16"/>
      <c r="MU2" s="16"/>
      <c r="MV2" s="16"/>
      <c r="MW2" s="16"/>
      <c r="MX2" s="16"/>
      <c r="MY2" s="16"/>
      <c r="MZ2" s="16"/>
      <c r="NA2" s="16"/>
      <c r="NB2" s="16"/>
      <c r="NC2" s="16"/>
      <c r="ND2" s="16"/>
      <c r="NE2" s="16"/>
      <c r="NF2" s="16"/>
      <c r="NG2" s="16"/>
      <c r="NH2" s="16"/>
      <c r="NI2" s="16"/>
      <c r="NJ2" s="16"/>
      <c r="NK2" s="16"/>
      <c r="NL2" s="16"/>
      <c r="NM2" s="16"/>
      <c r="NN2" s="16"/>
      <c r="NO2" s="16"/>
      <c r="NP2" s="16"/>
      <c r="NQ2" s="21"/>
    </row>
    <row r="3" spans="2:381" s="24" customFormat="1" ht="12.75" customHeight="1" x14ac:dyDescent="0.3">
      <c r="C3" s="25"/>
      <c r="D3" s="26" t="str">
        <f>UPPER(LEFT(TEXT(WEEKDAY(D4),"jjjj"),1))</f>
        <v>L</v>
      </c>
      <c r="E3" s="26" t="str">
        <f t="shared" ref="E3:BP3" si="0">UPPER(LEFT(TEXT(WEEKDAY(E4),"jjjj"),1))</f>
        <v>M</v>
      </c>
      <c r="F3" s="26" t="str">
        <f t="shared" si="0"/>
        <v>M</v>
      </c>
      <c r="G3" s="26" t="str">
        <f t="shared" si="0"/>
        <v>J</v>
      </c>
      <c r="H3" s="26" t="str">
        <f t="shared" si="0"/>
        <v>V</v>
      </c>
      <c r="I3" s="26" t="str">
        <f t="shared" si="0"/>
        <v>S</v>
      </c>
      <c r="J3" s="27" t="str">
        <f t="shared" si="0"/>
        <v>D</v>
      </c>
      <c r="K3" s="27" t="str">
        <f t="shared" si="0"/>
        <v>L</v>
      </c>
      <c r="L3" s="27" t="str">
        <f t="shared" si="0"/>
        <v>M</v>
      </c>
      <c r="M3" s="27" t="str">
        <f t="shared" si="0"/>
        <v>M</v>
      </c>
      <c r="N3" s="27" t="str">
        <f t="shared" si="0"/>
        <v>J</v>
      </c>
      <c r="O3" s="27" t="str">
        <f t="shared" si="0"/>
        <v>V</v>
      </c>
      <c r="P3" s="27" t="str">
        <f t="shared" si="0"/>
        <v>S</v>
      </c>
      <c r="Q3" s="27" t="str">
        <f t="shared" si="0"/>
        <v>D</v>
      </c>
      <c r="R3" s="27" t="str">
        <f t="shared" si="0"/>
        <v>L</v>
      </c>
      <c r="S3" s="27" t="str">
        <f t="shared" si="0"/>
        <v>M</v>
      </c>
      <c r="T3" s="27" t="str">
        <f t="shared" si="0"/>
        <v>M</v>
      </c>
      <c r="U3" s="27" t="str">
        <f t="shared" si="0"/>
        <v>J</v>
      </c>
      <c r="V3" s="27" t="str">
        <f t="shared" si="0"/>
        <v>V</v>
      </c>
      <c r="W3" s="27" t="str">
        <f t="shared" si="0"/>
        <v>S</v>
      </c>
      <c r="X3" s="27" t="str">
        <f t="shared" si="0"/>
        <v>D</v>
      </c>
      <c r="Y3" s="27" t="str">
        <f t="shared" si="0"/>
        <v>L</v>
      </c>
      <c r="Z3" s="27" t="str">
        <f t="shared" si="0"/>
        <v>M</v>
      </c>
      <c r="AA3" s="27" t="str">
        <f t="shared" si="0"/>
        <v>M</v>
      </c>
      <c r="AB3" s="27" t="str">
        <f t="shared" si="0"/>
        <v>J</v>
      </c>
      <c r="AC3" s="27" t="str">
        <f t="shared" si="0"/>
        <v>V</v>
      </c>
      <c r="AD3" s="27" t="str">
        <f t="shared" si="0"/>
        <v>S</v>
      </c>
      <c r="AE3" s="27" t="str">
        <f t="shared" si="0"/>
        <v>D</v>
      </c>
      <c r="AF3" s="27" t="str">
        <f t="shared" si="0"/>
        <v>L</v>
      </c>
      <c r="AG3" s="27" t="str">
        <f t="shared" si="0"/>
        <v>M</v>
      </c>
      <c r="AH3" s="27" t="str">
        <f t="shared" si="0"/>
        <v>M</v>
      </c>
      <c r="AI3" s="26"/>
      <c r="AJ3" s="27" t="str">
        <f t="shared" si="0"/>
        <v>J</v>
      </c>
      <c r="AK3" s="27" t="str">
        <f t="shared" si="0"/>
        <v>V</v>
      </c>
      <c r="AL3" s="27" t="str">
        <f t="shared" si="0"/>
        <v>S</v>
      </c>
      <c r="AM3" s="27" t="str">
        <f t="shared" si="0"/>
        <v>D</v>
      </c>
      <c r="AN3" s="27" t="str">
        <f t="shared" si="0"/>
        <v>L</v>
      </c>
      <c r="AO3" s="27" t="str">
        <f t="shared" si="0"/>
        <v>M</v>
      </c>
      <c r="AP3" s="27" t="str">
        <f t="shared" si="0"/>
        <v>M</v>
      </c>
      <c r="AQ3" s="27" t="str">
        <f t="shared" si="0"/>
        <v>J</v>
      </c>
      <c r="AR3" s="27" t="str">
        <f t="shared" si="0"/>
        <v>V</v>
      </c>
      <c r="AS3" s="27" t="str">
        <f t="shared" si="0"/>
        <v>S</v>
      </c>
      <c r="AT3" s="27" t="str">
        <f t="shared" si="0"/>
        <v>D</v>
      </c>
      <c r="AU3" s="27" t="str">
        <f t="shared" si="0"/>
        <v>L</v>
      </c>
      <c r="AV3" s="27" t="str">
        <f t="shared" si="0"/>
        <v>M</v>
      </c>
      <c r="AW3" s="27" t="str">
        <f t="shared" si="0"/>
        <v>M</v>
      </c>
      <c r="AX3" s="27" t="str">
        <f t="shared" si="0"/>
        <v>J</v>
      </c>
      <c r="AY3" s="27" t="str">
        <f t="shared" si="0"/>
        <v>V</v>
      </c>
      <c r="AZ3" s="27" t="str">
        <f t="shared" si="0"/>
        <v>S</v>
      </c>
      <c r="BA3" s="27" t="str">
        <f t="shared" si="0"/>
        <v>D</v>
      </c>
      <c r="BB3" s="27" t="str">
        <f t="shared" si="0"/>
        <v>L</v>
      </c>
      <c r="BC3" s="27" t="str">
        <f t="shared" si="0"/>
        <v>M</v>
      </c>
      <c r="BD3" s="27" t="str">
        <f t="shared" si="0"/>
        <v>M</v>
      </c>
      <c r="BE3" s="27" t="str">
        <f t="shared" si="0"/>
        <v>J</v>
      </c>
      <c r="BF3" s="27" t="str">
        <f t="shared" si="0"/>
        <v>V</v>
      </c>
      <c r="BG3" s="27" t="str">
        <f t="shared" si="0"/>
        <v>S</v>
      </c>
      <c r="BH3" s="27" t="str">
        <f t="shared" si="0"/>
        <v>D</v>
      </c>
      <c r="BI3" s="27" t="str">
        <f t="shared" si="0"/>
        <v>L</v>
      </c>
      <c r="BJ3" s="27" t="str">
        <f t="shared" si="0"/>
        <v>M</v>
      </c>
      <c r="BK3" s="27" t="str">
        <f t="shared" si="0"/>
        <v>M</v>
      </c>
      <c r="BL3" s="27" t="str">
        <f t="shared" si="0"/>
        <v>J</v>
      </c>
      <c r="BM3" s="26"/>
      <c r="BN3" s="27" t="str">
        <f t="shared" si="0"/>
        <v>V</v>
      </c>
      <c r="BO3" s="27" t="str">
        <f t="shared" si="0"/>
        <v>S</v>
      </c>
      <c r="BP3" s="27" t="str">
        <f t="shared" si="0"/>
        <v>D</v>
      </c>
      <c r="BQ3" s="27" t="str">
        <f t="shared" ref="BQ3:EC3" si="1">UPPER(LEFT(TEXT(WEEKDAY(BQ4),"jjjj"),1))</f>
        <v>L</v>
      </c>
      <c r="BR3" s="27" t="str">
        <f t="shared" si="1"/>
        <v>M</v>
      </c>
      <c r="BS3" s="27" t="str">
        <f t="shared" si="1"/>
        <v>M</v>
      </c>
      <c r="BT3" s="27" t="str">
        <f t="shared" si="1"/>
        <v>J</v>
      </c>
      <c r="BU3" s="27" t="str">
        <f t="shared" si="1"/>
        <v>V</v>
      </c>
      <c r="BV3" s="27" t="str">
        <f t="shared" si="1"/>
        <v>S</v>
      </c>
      <c r="BW3" s="27" t="str">
        <f t="shared" si="1"/>
        <v>D</v>
      </c>
      <c r="BX3" s="27" t="str">
        <f t="shared" si="1"/>
        <v>L</v>
      </c>
      <c r="BY3" s="27" t="str">
        <f t="shared" si="1"/>
        <v>M</v>
      </c>
      <c r="BZ3" s="27" t="str">
        <f t="shared" si="1"/>
        <v>M</v>
      </c>
      <c r="CA3" s="27" t="str">
        <f t="shared" si="1"/>
        <v>J</v>
      </c>
      <c r="CB3" s="27" t="str">
        <f t="shared" si="1"/>
        <v>V</v>
      </c>
      <c r="CC3" s="27" t="str">
        <f t="shared" si="1"/>
        <v>S</v>
      </c>
      <c r="CD3" s="27" t="str">
        <f t="shared" si="1"/>
        <v>D</v>
      </c>
      <c r="CE3" s="27" t="str">
        <f t="shared" si="1"/>
        <v>L</v>
      </c>
      <c r="CF3" s="27" t="str">
        <f t="shared" si="1"/>
        <v>M</v>
      </c>
      <c r="CG3" s="27" t="str">
        <f t="shared" si="1"/>
        <v>M</v>
      </c>
      <c r="CH3" s="27" t="str">
        <f t="shared" si="1"/>
        <v>J</v>
      </c>
      <c r="CI3" s="27" t="str">
        <f t="shared" si="1"/>
        <v>V</v>
      </c>
      <c r="CJ3" s="27" t="str">
        <f t="shared" si="1"/>
        <v>S</v>
      </c>
      <c r="CK3" s="27" t="str">
        <f t="shared" si="1"/>
        <v>D</v>
      </c>
      <c r="CL3" s="27" t="str">
        <f t="shared" si="1"/>
        <v>L</v>
      </c>
      <c r="CM3" s="27" t="str">
        <f t="shared" si="1"/>
        <v>M</v>
      </c>
      <c r="CN3" s="27" t="str">
        <f t="shared" si="1"/>
        <v>M</v>
      </c>
      <c r="CO3" s="27" t="str">
        <f t="shared" si="1"/>
        <v>J</v>
      </c>
      <c r="CP3" s="27" t="str">
        <f t="shared" si="1"/>
        <v>V</v>
      </c>
      <c r="CQ3" s="27" t="str">
        <f t="shared" si="1"/>
        <v>S</v>
      </c>
      <c r="CR3" s="27" t="str">
        <f t="shared" si="1"/>
        <v>D</v>
      </c>
      <c r="CS3" s="26"/>
      <c r="CT3" s="27" t="str">
        <f>UPPER(LEFT(TEXT(WEEKDAY(CT4),"jjjj"),1))</f>
        <v>L</v>
      </c>
      <c r="CU3" s="27" t="str">
        <f t="shared" si="1"/>
        <v>M</v>
      </c>
      <c r="CV3" s="27" t="str">
        <f t="shared" si="1"/>
        <v>M</v>
      </c>
      <c r="CW3" s="27" t="str">
        <f t="shared" si="1"/>
        <v>J</v>
      </c>
      <c r="CX3" s="27" t="str">
        <f t="shared" si="1"/>
        <v>V</v>
      </c>
      <c r="CY3" s="27" t="str">
        <f t="shared" si="1"/>
        <v>S</v>
      </c>
      <c r="CZ3" s="27" t="str">
        <f t="shared" si="1"/>
        <v>D</v>
      </c>
      <c r="DA3" s="27" t="str">
        <f t="shared" si="1"/>
        <v>L</v>
      </c>
      <c r="DB3" s="27" t="str">
        <f t="shared" si="1"/>
        <v>M</v>
      </c>
      <c r="DC3" s="27" t="str">
        <f t="shared" si="1"/>
        <v>M</v>
      </c>
      <c r="DD3" s="27" t="str">
        <f t="shared" si="1"/>
        <v>J</v>
      </c>
      <c r="DE3" s="27" t="str">
        <f t="shared" si="1"/>
        <v>V</v>
      </c>
      <c r="DF3" s="27" t="str">
        <f t="shared" si="1"/>
        <v>S</v>
      </c>
      <c r="DG3" s="27" t="str">
        <f t="shared" si="1"/>
        <v>D</v>
      </c>
      <c r="DH3" s="27" t="str">
        <f t="shared" si="1"/>
        <v>L</v>
      </c>
      <c r="DI3" s="27" t="str">
        <f t="shared" si="1"/>
        <v>M</v>
      </c>
      <c r="DJ3" s="27" t="str">
        <f t="shared" si="1"/>
        <v>M</v>
      </c>
      <c r="DK3" s="27" t="str">
        <f t="shared" si="1"/>
        <v>J</v>
      </c>
      <c r="DL3" s="27" t="str">
        <f t="shared" si="1"/>
        <v>V</v>
      </c>
      <c r="DM3" s="27" t="str">
        <f t="shared" si="1"/>
        <v>S</v>
      </c>
      <c r="DN3" s="27" t="str">
        <f t="shared" si="1"/>
        <v>D</v>
      </c>
      <c r="DO3" s="27" t="str">
        <f t="shared" si="1"/>
        <v>L</v>
      </c>
      <c r="DP3" s="27" t="str">
        <f t="shared" si="1"/>
        <v>M</v>
      </c>
      <c r="DQ3" s="27" t="str">
        <f t="shared" si="1"/>
        <v>M</v>
      </c>
      <c r="DR3" s="27" t="str">
        <f t="shared" si="1"/>
        <v>J</v>
      </c>
      <c r="DS3" s="27" t="str">
        <f t="shared" si="1"/>
        <v>V</v>
      </c>
      <c r="DT3" s="27" t="str">
        <f t="shared" si="1"/>
        <v>S</v>
      </c>
      <c r="DU3" s="27" t="str">
        <f t="shared" si="1"/>
        <v>D</v>
      </c>
      <c r="DV3" s="27" t="str">
        <f t="shared" si="1"/>
        <v>L</v>
      </c>
      <c r="DW3" s="27" t="str">
        <f t="shared" si="1"/>
        <v>M</v>
      </c>
      <c r="DX3" s="26"/>
      <c r="DY3" s="27" t="str">
        <f t="shared" si="1"/>
        <v>M</v>
      </c>
      <c r="DZ3" s="27" t="str">
        <f t="shared" si="1"/>
        <v>J</v>
      </c>
      <c r="EA3" s="27" t="str">
        <f t="shared" si="1"/>
        <v>V</v>
      </c>
      <c r="EB3" s="27" t="str">
        <f t="shared" si="1"/>
        <v>S</v>
      </c>
      <c r="EC3" s="27" t="str">
        <f t="shared" si="1"/>
        <v>D</v>
      </c>
      <c r="ED3" s="27" t="str">
        <f t="shared" ref="ED3:GO3" si="2">UPPER(LEFT(TEXT(WEEKDAY(ED4),"jjjj"),1))</f>
        <v>L</v>
      </c>
      <c r="EE3" s="27" t="str">
        <f t="shared" si="2"/>
        <v>M</v>
      </c>
      <c r="EF3" s="27" t="str">
        <f t="shared" si="2"/>
        <v>M</v>
      </c>
      <c r="EG3" s="27" t="str">
        <f t="shared" si="2"/>
        <v>J</v>
      </c>
      <c r="EH3" s="27" t="str">
        <f t="shared" si="2"/>
        <v>V</v>
      </c>
      <c r="EI3" s="27" t="str">
        <f t="shared" si="2"/>
        <v>S</v>
      </c>
      <c r="EJ3" s="27" t="str">
        <f t="shared" si="2"/>
        <v>D</v>
      </c>
      <c r="EK3" s="27" t="str">
        <f t="shared" si="2"/>
        <v>L</v>
      </c>
      <c r="EL3" s="27" t="str">
        <f t="shared" si="2"/>
        <v>M</v>
      </c>
      <c r="EM3" s="27" t="str">
        <f t="shared" si="2"/>
        <v>M</v>
      </c>
      <c r="EN3" s="27" t="str">
        <f t="shared" si="2"/>
        <v>J</v>
      </c>
      <c r="EO3" s="27" t="str">
        <f t="shared" si="2"/>
        <v>V</v>
      </c>
      <c r="EP3" s="27" t="str">
        <f t="shared" si="2"/>
        <v>S</v>
      </c>
      <c r="EQ3" s="27" t="str">
        <f t="shared" si="2"/>
        <v>D</v>
      </c>
      <c r="ER3" s="27" t="str">
        <f t="shared" si="2"/>
        <v>L</v>
      </c>
      <c r="ES3" s="27" t="str">
        <f t="shared" si="2"/>
        <v>M</v>
      </c>
      <c r="ET3" s="27" t="str">
        <f t="shared" si="2"/>
        <v>M</v>
      </c>
      <c r="EU3" s="27" t="str">
        <f t="shared" si="2"/>
        <v>J</v>
      </c>
      <c r="EV3" s="27" t="str">
        <f t="shared" si="2"/>
        <v>V</v>
      </c>
      <c r="EW3" s="27" t="str">
        <f t="shared" si="2"/>
        <v>S</v>
      </c>
      <c r="EX3" s="27" t="str">
        <f t="shared" si="2"/>
        <v>D</v>
      </c>
      <c r="EY3" s="27" t="str">
        <f t="shared" si="2"/>
        <v>L</v>
      </c>
      <c r="EZ3" s="27" t="str">
        <f t="shared" si="2"/>
        <v>M</v>
      </c>
      <c r="FA3" s="27" t="str">
        <f t="shared" si="2"/>
        <v>M</v>
      </c>
      <c r="FB3" s="27" t="str">
        <f t="shared" si="2"/>
        <v>J</v>
      </c>
      <c r="FC3" s="27" t="str">
        <f t="shared" si="2"/>
        <v>V</v>
      </c>
      <c r="FD3" s="26"/>
      <c r="FE3" s="27" t="str">
        <f t="shared" si="2"/>
        <v>S</v>
      </c>
      <c r="FF3" s="27" t="str">
        <f t="shared" si="2"/>
        <v>D</v>
      </c>
      <c r="FG3" s="27" t="str">
        <f t="shared" si="2"/>
        <v>L</v>
      </c>
      <c r="FH3" s="27" t="str">
        <f t="shared" si="2"/>
        <v>M</v>
      </c>
      <c r="FI3" s="27" t="str">
        <f t="shared" si="2"/>
        <v>M</v>
      </c>
      <c r="FJ3" s="27" t="str">
        <f t="shared" si="2"/>
        <v>J</v>
      </c>
      <c r="FK3" s="27" t="str">
        <f t="shared" si="2"/>
        <v>V</v>
      </c>
      <c r="FL3" s="27" t="str">
        <f t="shared" si="2"/>
        <v>S</v>
      </c>
      <c r="FM3" s="27" t="str">
        <f t="shared" si="2"/>
        <v>D</v>
      </c>
      <c r="FN3" s="27" t="str">
        <f t="shared" si="2"/>
        <v>L</v>
      </c>
      <c r="FO3" s="27" t="str">
        <f t="shared" si="2"/>
        <v>M</v>
      </c>
      <c r="FP3" s="27" t="str">
        <f t="shared" si="2"/>
        <v>M</v>
      </c>
      <c r="FQ3" s="27" t="str">
        <f t="shared" si="2"/>
        <v>J</v>
      </c>
      <c r="FR3" s="27" t="str">
        <f t="shared" si="2"/>
        <v>V</v>
      </c>
      <c r="FS3" s="27" t="str">
        <f t="shared" si="2"/>
        <v>S</v>
      </c>
      <c r="FT3" s="27" t="str">
        <f t="shared" si="2"/>
        <v>D</v>
      </c>
      <c r="FU3" s="27" t="str">
        <f t="shared" si="2"/>
        <v>L</v>
      </c>
      <c r="FV3" s="27" t="str">
        <f t="shared" si="2"/>
        <v>M</v>
      </c>
      <c r="FW3" s="27" t="str">
        <f t="shared" si="2"/>
        <v>M</v>
      </c>
      <c r="FX3" s="27" t="str">
        <f t="shared" si="2"/>
        <v>J</v>
      </c>
      <c r="FY3" s="27" t="str">
        <f t="shared" si="2"/>
        <v>V</v>
      </c>
      <c r="FZ3" s="27" t="str">
        <f t="shared" si="2"/>
        <v>S</v>
      </c>
      <c r="GA3" s="27" t="str">
        <f t="shared" si="2"/>
        <v>D</v>
      </c>
      <c r="GB3" s="27" t="str">
        <f t="shared" si="2"/>
        <v>L</v>
      </c>
      <c r="GC3" s="27" t="str">
        <f t="shared" si="2"/>
        <v>M</v>
      </c>
      <c r="GD3" s="27" t="str">
        <f t="shared" si="2"/>
        <v>M</v>
      </c>
      <c r="GE3" s="27" t="str">
        <f t="shared" si="2"/>
        <v>J</v>
      </c>
      <c r="GF3" s="27" t="str">
        <f t="shared" si="2"/>
        <v>V</v>
      </c>
      <c r="GG3" s="27" t="str">
        <f t="shared" si="2"/>
        <v>S</v>
      </c>
      <c r="GH3" s="27" t="str">
        <f t="shared" si="2"/>
        <v>D</v>
      </c>
      <c r="GI3" s="26"/>
      <c r="GJ3" s="27" t="str">
        <f t="shared" si="2"/>
        <v>L</v>
      </c>
      <c r="GK3" s="27" t="str">
        <f t="shared" si="2"/>
        <v>M</v>
      </c>
      <c r="GL3" s="27" t="str">
        <f>UPPER(LEFT(TEXT(WEEKDAY(GL4),"jjjj"),1))</f>
        <v>M</v>
      </c>
      <c r="GM3" s="27" t="str">
        <f t="shared" si="2"/>
        <v>J</v>
      </c>
      <c r="GN3" s="27" t="str">
        <f t="shared" si="2"/>
        <v>V</v>
      </c>
      <c r="GO3" s="27" t="str">
        <f t="shared" si="2"/>
        <v>S</v>
      </c>
      <c r="GP3" s="27" t="str">
        <f t="shared" ref="GP3:JC3" si="3">UPPER(LEFT(TEXT(WEEKDAY(GP4),"jjjj"),1))</f>
        <v>D</v>
      </c>
      <c r="GQ3" s="27" t="str">
        <f t="shared" si="3"/>
        <v>L</v>
      </c>
      <c r="GR3" s="27" t="str">
        <f t="shared" si="3"/>
        <v>M</v>
      </c>
      <c r="GS3" s="27" t="str">
        <f t="shared" si="3"/>
        <v>M</v>
      </c>
      <c r="GT3" s="27" t="str">
        <f t="shared" si="3"/>
        <v>J</v>
      </c>
      <c r="GU3" s="27" t="str">
        <f t="shared" si="3"/>
        <v>V</v>
      </c>
      <c r="GV3" s="27" t="str">
        <f t="shared" si="3"/>
        <v>S</v>
      </c>
      <c r="GW3" s="27" t="str">
        <f t="shared" si="3"/>
        <v>D</v>
      </c>
      <c r="GX3" s="27" t="str">
        <f t="shared" si="3"/>
        <v>L</v>
      </c>
      <c r="GY3" s="27" t="str">
        <f t="shared" si="3"/>
        <v>M</v>
      </c>
      <c r="GZ3" s="27" t="str">
        <f t="shared" si="3"/>
        <v>M</v>
      </c>
      <c r="HA3" s="27" t="str">
        <f t="shared" si="3"/>
        <v>J</v>
      </c>
      <c r="HB3" s="27" t="str">
        <f t="shared" si="3"/>
        <v>V</v>
      </c>
      <c r="HC3" s="27" t="str">
        <f t="shared" si="3"/>
        <v>S</v>
      </c>
      <c r="HD3" s="27" t="str">
        <f t="shared" si="3"/>
        <v>D</v>
      </c>
      <c r="HE3" s="27" t="str">
        <f t="shared" si="3"/>
        <v>L</v>
      </c>
      <c r="HF3" s="27" t="str">
        <f t="shared" si="3"/>
        <v>M</v>
      </c>
      <c r="HG3" s="27" t="str">
        <f t="shared" si="3"/>
        <v>M</v>
      </c>
      <c r="HH3" s="27" t="str">
        <f t="shared" si="3"/>
        <v>J</v>
      </c>
      <c r="HI3" s="27" t="str">
        <f t="shared" si="3"/>
        <v>V</v>
      </c>
      <c r="HJ3" s="27" t="str">
        <f t="shared" si="3"/>
        <v>S</v>
      </c>
      <c r="HK3" s="27" t="str">
        <f t="shared" si="3"/>
        <v>D</v>
      </c>
      <c r="HL3" s="27" t="str">
        <f t="shared" si="3"/>
        <v>L</v>
      </c>
      <c r="HM3" s="27" t="str">
        <f t="shared" si="3"/>
        <v>M</v>
      </c>
      <c r="HN3" s="27" t="str">
        <f t="shared" si="3"/>
        <v>M</v>
      </c>
      <c r="HO3" s="26"/>
      <c r="HP3" s="27" t="str">
        <f t="shared" si="3"/>
        <v>J</v>
      </c>
      <c r="HQ3" s="27" t="str">
        <f t="shared" si="3"/>
        <v>V</v>
      </c>
      <c r="HR3" s="27" t="str">
        <f t="shared" si="3"/>
        <v>S</v>
      </c>
      <c r="HS3" s="27" t="str">
        <f t="shared" si="3"/>
        <v>D</v>
      </c>
      <c r="HT3" s="27" t="str">
        <f t="shared" si="3"/>
        <v>L</v>
      </c>
      <c r="HU3" s="27" t="str">
        <f t="shared" si="3"/>
        <v>M</v>
      </c>
      <c r="HV3" s="27" t="str">
        <f t="shared" si="3"/>
        <v>M</v>
      </c>
      <c r="HW3" s="27" t="str">
        <f t="shared" si="3"/>
        <v>J</v>
      </c>
      <c r="HX3" s="27" t="str">
        <f t="shared" si="3"/>
        <v>V</v>
      </c>
      <c r="HY3" s="27" t="str">
        <f t="shared" si="3"/>
        <v>S</v>
      </c>
      <c r="HZ3" s="27" t="str">
        <f t="shared" si="3"/>
        <v>D</v>
      </c>
      <c r="IA3" s="27" t="str">
        <f t="shared" si="3"/>
        <v>L</v>
      </c>
      <c r="IB3" s="27" t="str">
        <f t="shared" si="3"/>
        <v>M</v>
      </c>
      <c r="IC3" s="27" t="str">
        <f t="shared" si="3"/>
        <v>M</v>
      </c>
      <c r="ID3" s="27" t="str">
        <f t="shared" si="3"/>
        <v>J</v>
      </c>
      <c r="IE3" s="27" t="str">
        <f t="shared" si="3"/>
        <v>V</v>
      </c>
      <c r="IF3" s="27" t="str">
        <f t="shared" si="3"/>
        <v>S</v>
      </c>
      <c r="IG3" s="27" t="str">
        <f t="shared" si="3"/>
        <v>D</v>
      </c>
      <c r="IH3" s="27" t="str">
        <f t="shared" si="3"/>
        <v>L</v>
      </c>
      <c r="II3" s="27" t="str">
        <f t="shared" si="3"/>
        <v>M</v>
      </c>
      <c r="IJ3" s="27" t="str">
        <f t="shared" si="3"/>
        <v>M</v>
      </c>
      <c r="IK3" s="27" t="str">
        <f t="shared" si="3"/>
        <v>J</v>
      </c>
      <c r="IL3" s="27" t="str">
        <f t="shared" si="3"/>
        <v>V</v>
      </c>
      <c r="IM3" s="27" t="str">
        <f t="shared" si="3"/>
        <v>S</v>
      </c>
      <c r="IN3" s="27" t="str">
        <f t="shared" si="3"/>
        <v>D</v>
      </c>
      <c r="IO3" s="27" t="str">
        <f t="shared" si="3"/>
        <v>L</v>
      </c>
      <c r="IP3" s="27" t="str">
        <f t="shared" si="3"/>
        <v>M</v>
      </c>
      <c r="IQ3" s="27" t="str">
        <f t="shared" si="3"/>
        <v>M</v>
      </c>
      <c r="IR3" s="27" t="str">
        <f t="shared" si="3"/>
        <v>J</v>
      </c>
      <c r="IS3" s="27" t="str">
        <f t="shared" si="3"/>
        <v>V</v>
      </c>
      <c r="IT3" s="27" t="str">
        <f t="shared" si="3"/>
        <v>S</v>
      </c>
      <c r="IU3" s="26"/>
      <c r="IV3" s="27" t="str">
        <f t="shared" si="3"/>
        <v>D</v>
      </c>
      <c r="IW3" s="27" t="str">
        <f t="shared" si="3"/>
        <v>L</v>
      </c>
      <c r="IX3" s="27" t="str">
        <f t="shared" si="3"/>
        <v>M</v>
      </c>
      <c r="IY3" s="27" t="str">
        <f t="shared" si="3"/>
        <v>M</v>
      </c>
      <c r="IZ3" s="27" t="str">
        <f t="shared" si="3"/>
        <v>J</v>
      </c>
      <c r="JA3" s="27" t="str">
        <f t="shared" si="3"/>
        <v>V</v>
      </c>
      <c r="JB3" s="27" t="str">
        <f t="shared" si="3"/>
        <v>S</v>
      </c>
      <c r="JC3" s="27" t="str">
        <f t="shared" si="3"/>
        <v>D</v>
      </c>
      <c r="JD3" s="27" t="str">
        <f t="shared" ref="JD3:LE3" si="4">UPPER(LEFT(TEXT(WEEKDAY(JD4),"jjjj"),1))</f>
        <v>L</v>
      </c>
      <c r="JE3" s="27" t="str">
        <f t="shared" si="4"/>
        <v>M</v>
      </c>
      <c r="JF3" s="27" t="str">
        <f t="shared" si="4"/>
        <v>M</v>
      </c>
      <c r="JG3" s="27" t="str">
        <f t="shared" si="4"/>
        <v>J</v>
      </c>
      <c r="JH3" s="27" t="str">
        <f t="shared" si="4"/>
        <v>V</v>
      </c>
      <c r="JI3" s="27" t="str">
        <f t="shared" si="4"/>
        <v>S</v>
      </c>
      <c r="JJ3" s="27" t="str">
        <f t="shared" si="4"/>
        <v>D</v>
      </c>
      <c r="JK3" s="27" t="str">
        <f t="shared" si="4"/>
        <v>L</v>
      </c>
      <c r="JL3" s="27" t="str">
        <f t="shared" si="4"/>
        <v>M</v>
      </c>
      <c r="JM3" s="27" t="str">
        <f t="shared" si="4"/>
        <v>M</v>
      </c>
      <c r="JN3" s="27" t="str">
        <f t="shared" si="4"/>
        <v>J</v>
      </c>
      <c r="JO3" s="27" t="str">
        <f t="shared" si="4"/>
        <v>V</v>
      </c>
      <c r="JP3" s="27" t="str">
        <f t="shared" si="4"/>
        <v>S</v>
      </c>
      <c r="JQ3" s="27" t="str">
        <f t="shared" si="4"/>
        <v>D</v>
      </c>
      <c r="JR3" s="27" t="str">
        <f t="shared" si="4"/>
        <v>L</v>
      </c>
      <c r="JS3" s="27" t="str">
        <f t="shared" si="4"/>
        <v>M</v>
      </c>
      <c r="JT3" s="27" t="str">
        <f t="shared" si="4"/>
        <v>M</v>
      </c>
      <c r="JU3" s="27" t="str">
        <f t="shared" si="4"/>
        <v>J</v>
      </c>
      <c r="JV3" s="27" t="str">
        <f t="shared" si="4"/>
        <v>V</v>
      </c>
      <c r="JW3" s="27" t="str">
        <f t="shared" si="4"/>
        <v>S</v>
      </c>
      <c r="JX3" s="27" t="str">
        <f t="shared" si="4"/>
        <v>D</v>
      </c>
      <c r="JY3" s="27" t="str">
        <f t="shared" si="4"/>
        <v>L</v>
      </c>
      <c r="JZ3" s="26"/>
      <c r="KA3" s="27" t="str">
        <f t="shared" si="4"/>
        <v>M</v>
      </c>
      <c r="KB3" s="27" t="str">
        <f t="shared" si="4"/>
        <v>M</v>
      </c>
      <c r="KC3" s="27" t="str">
        <f t="shared" si="4"/>
        <v>J</v>
      </c>
      <c r="KD3" s="27" t="str">
        <f t="shared" si="4"/>
        <v>V</v>
      </c>
      <c r="KE3" s="27" t="str">
        <f t="shared" si="4"/>
        <v>S</v>
      </c>
      <c r="KF3" s="27" t="str">
        <f t="shared" si="4"/>
        <v>D</v>
      </c>
      <c r="KG3" s="27" t="str">
        <f t="shared" si="4"/>
        <v>L</v>
      </c>
      <c r="KH3" s="27" t="str">
        <f t="shared" si="4"/>
        <v>M</v>
      </c>
      <c r="KI3" s="27" t="str">
        <f t="shared" si="4"/>
        <v>M</v>
      </c>
      <c r="KJ3" s="27" t="str">
        <f t="shared" si="4"/>
        <v>J</v>
      </c>
      <c r="KK3" s="27" t="str">
        <f t="shared" si="4"/>
        <v>V</v>
      </c>
      <c r="KL3" s="27" t="str">
        <f t="shared" si="4"/>
        <v>S</v>
      </c>
      <c r="KM3" s="27" t="str">
        <f t="shared" si="4"/>
        <v>D</v>
      </c>
      <c r="KN3" s="27" t="str">
        <f t="shared" si="4"/>
        <v>L</v>
      </c>
      <c r="KO3" s="27" t="str">
        <f t="shared" si="4"/>
        <v>M</v>
      </c>
      <c r="KP3" s="27" t="str">
        <f t="shared" si="4"/>
        <v>M</v>
      </c>
      <c r="KQ3" s="27" t="str">
        <f t="shared" si="4"/>
        <v>J</v>
      </c>
      <c r="KR3" s="27" t="str">
        <f t="shared" si="4"/>
        <v>V</v>
      </c>
      <c r="KS3" s="27" t="str">
        <f t="shared" si="4"/>
        <v>S</v>
      </c>
      <c r="KT3" s="27" t="str">
        <f t="shared" si="4"/>
        <v>D</v>
      </c>
      <c r="KU3" s="27" t="str">
        <f t="shared" si="4"/>
        <v>L</v>
      </c>
      <c r="KV3" s="27" t="str">
        <f t="shared" si="4"/>
        <v>M</v>
      </c>
      <c r="KW3" s="27" t="str">
        <f t="shared" si="4"/>
        <v>M</v>
      </c>
      <c r="KX3" s="27" t="str">
        <f t="shared" si="4"/>
        <v>J</v>
      </c>
      <c r="KY3" s="27" t="str">
        <f t="shared" si="4"/>
        <v>V</v>
      </c>
      <c r="KZ3" s="27" t="str">
        <f t="shared" si="4"/>
        <v>S</v>
      </c>
      <c r="LA3" s="27" t="str">
        <f t="shared" si="4"/>
        <v>D</v>
      </c>
      <c r="LB3" s="27" t="str">
        <f t="shared" si="4"/>
        <v>L</v>
      </c>
      <c r="LC3" s="27" t="str">
        <f t="shared" si="4"/>
        <v>M</v>
      </c>
      <c r="LD3" s="27" t="str">
        <f t="shared" si="4"/>
        <v>M</v>
      </c>
      <c r="LE3" s="27" t="str">
        <f t="shared" si="4"/>
        <v>J</v>
      </c>
      <c r="LF3" s="28"/>
      <c r="LG3" s="27" t="str">
        <f t="shared" ref="LG3:MJ3" si="5">UPPER(LEFT(TEXT(WEEKDAY(LG4),"jjjj"),1))</f>
        <v>V</v>
      </c>
      <c r="LH3" s="27" t="str">
        <f t="shared" si="5"/>
        <v>S</v>
      </c>
      <c r="LI3" s="27" t="str">
        <f t="shared" si="5"/>
        <v>D</v>
      </c>
      <c r="LJ3" s="27" t="str">
        <f t="shared" si="5"/>
        <v>L</v>
      </c>
      <c r="LK3" s="27" t="str">
        <f t="shared" si="5"/>
        <v>M</v>
      </c>
      <c r="LL3" s="27" t="str">
        <f t="shared" si="5"/>
        <v>M</v>
      </c>
      <c r="LM3" s="27" t="str">
        <f t="shared" si="5"/>
        <v>J</v>
      </c>
      <c r="LN3" s="27" t="str">
        <f t="shared" si="5"/>
        <v>V</v>
      </c>
      <c r="LO3" s="27" t="str">
        <f t="shared" si="5"/>
        <v>S</v>
      </c>
      <c r="LP3" s="27" t="str">
        <f t="shared" si="5"/>
        <v>D</v>
      </c>
      <c r="LQ3" s="27" t="str">
        <f t="shared" si="5"/>
        <v>L</v>
      </c>
      <c r="LR3" s="27" t="str">
        <f t="shared" si="5"/>
        <v>M</v>
      </c>
      <c r="LS3" s="27" t="str">
        <f t="shared" si="5"/>
        <v>M</v>
      </c>
      <c r="LT3" s="27" t="str">
        <f t="shared" si="5"/>
        <v>J</v>
      </c>
      <c r="LU3" s="27" t="str">
        <f t="shared" si="5"/>
        <v>V</v>
      </c>
      <c r="LV3" s="27" t="str">
        <f t="shared" si="5"/>
        <v>S</v>
      </c>
      <c r="LW3" s="27" t="str">
        <f t="shared" si="5"/>
        <v>D</v>
      </c>
      <c r="LX3" s="27" t="str">
        <f t="shared" si="5"/>
        <v>L</v>
      </c>
      <c r="LY3" s="27" t="str">
        <f t="shared" si="5"/>
        <v>M</v>
      </c>
      <c r="LZ3" s="27" t="str">
        <f t="shared" si="5"/>
        <v>M</v>
      </c>
      <c r="MA3" s="27" t="str">
        <f t="shared" si="5"/>
        <v>J</v>
      </c>
      <c r="MB3" s="27" t="str">
        <f t="shared" si="5"/>
        <v>V</v>
      </c>
      <c r="MC3" s="27" t="str">
        <f t="shared" si="5"/>
        <v>S</v>
      </c>
      <c r="MD3" s="27" t="str">
        <f t="shared" si="5"/>
        <v>D</v>
      </c>
      <c r="ME3" s="27" t="str">
        <f t="shared" si="5"/>
        <v>L</v>
      </c>
      <c r="MF3" s="27" t="str">
        <f t="shared" si="5"/>
        <v>M</v>
      </c>
      <c r="MG3" s="27" t="str">
        <f t="shared" si="5"/>
        <v>M</v>
      </c>
      <c r="MH3" s="27" t="str">
        <f t="shared" si="5"/>
        <v>J</v>
      </c>
      <c r="MI3" s="27" t="str">
        <f t="shared" si="5"/>
        <v>V</v>
      </c>
      <c r="MJ3" s="27" t="str">
        <f t="shared" si="5"/>
        <v>S</v>
      </c>
      <c r="MK3" s="28"/>
      <c r="ML3" s="27" t="str">
        <f t="shared" ref="ML3:NP3" si="6">UPPER(LEFT(TEXT(WEEKDAY(ML4),"jjjj"),1))</f>
        <v>D</v>
      </c>
      <c r="MM3" s="27" t="str">
        <f t="shared" si="6"/>
        <v>L</v>
      </c>
      <c r="MN3" s="27" t="str">
        <f t="shared" si="6"/>
        <v>M</v>
      </c>
      <c r="MO3" s="27" t="str">
        <f t="shared" si="6"/>
        <v>M</v>
      </c>
      <c r="MP3" s="27" t="str">
        <f t="shared" si="6"/>
        <v>J</v>
      </c>
      <c r="MQ3" s="27" t="str">
        <f t="shared" si="6"/>
        <v>V</v>
      </c>
      <c r="MR3" s="27" t="str">
        <f t="shared" si="6"/>
        <v>S</v>
      </c>
      <c r="MS3" s="27" t="str">
        <f t="shared" si="6"/>
        <v>D</v>
      </c>
      <c r="MT3" s="27" t="str">
        <f t="shared" si="6"/>
        <v>L</v>
      </c>
      <c r="MU3" s="27" t="str">
        <f t="shared" si="6"/>
        <v>M</v>
      </c>
      <c r="MV3" s="27" t="str">
        <f t="shared" si="6"/>
        <v>M</v>
      </c>
      <c r="MW3" s="27" t="str">
        <f t="shared" si="6"/>
        <v>J</v>
      </c>
      <c r="MX3" s="27" t="str">
        <f t="shared" si="6"/>
        <v>V</v>
      </c>
      <c r="MY3" s="27" t="str">
        <f t="shared" si="6"/>
        <v>S</v>
      </c>
      <c r="MZ3" s="27" t="str">
        <f t="shared" si="6"/>
        <v>D</v>
      </c>
      <c r="NA3" s="27" t="str">
        <f t="shared" si="6"/>
        <v>L</v>
      </c>
      <c r="NB3" s="27" t="str">
        <f t="shared" si="6"/>
        <v>M</v>
      </c>
      <c r="NC3" s="27" t="str">
        <f t="shared" si="6"/>
        <v>M</v>
      </c>
      <c r="ND3" s="27" t="str">
        <f t="shared" si="6"/>
        <v>J</v>
      </c>
      <c r="NE3" s="27" t="str">
        <f t="shared" si="6"/>
        <v>V</v>
      </c>
      <c r="NF3" s="27" t="str">
        <f t="shared" si="6"/>
        <v>S</v>
      </c>
      <c r="NG3" s="27" t="str">
        <f t="shared" si="6"/>
        <v>D</v>
      </c>
      <c r="NH3" s="27" t="str">
        <f t="shared" si="6"/>
        <v>L</v>
      </c>
      <c r="NI3" s="27" t="str">
        <f t="shared" si="6"/>
        <v>M</v>
      </c>
      <c r="NJ3" s="27" t="str">
        <f t="shared" si="6"/>
        <v>M</v>
      </c>
      <c r="NK3" s="27" t="str">
        <f t="shared" si="6"/>
        <v>J</v>
      </c>
      <c r="NL3" s="27" t="str">
        <f t="shared" si="6"/>
        <v>V</v>
      </c>
      <c r="NM3" s="27" t="str">
        <f t="shared" si="6"/>
        <v>S</v>
      </c>
      <c r="NN3" s="27" t="str">
        <f t="shared" si="6"/>
        <v>D</v>
      </c>
      <c r="NO3" s="27" t="str">
        <f t="shared" si="6"/>
        <v>L</v>
      </c>
      <c r="NP3" s="27" t="str">
        <f t="shared" si="6"/>
        <v>M</v>
      </c>
      <c r="NQ3" s="26"/>
    </row>
    <row r="4" spans="2:381" s="24" customFormat="1" ht="16.5" x14ac:dyDescent="0.3">
      <c r="C4" s="25"/>
      <c r="D4" s="32">
        <f>D2</f>
        <v>45292</v>
      </c>
      <c r="E4" s="29">
        <f>D4+1</f>
        <v>45293</v>
      </c>
      <c r="F4" s="29">
        <f t="shared" ref="F4:AH4" si="7">E4+1</f>
        <v>45294</v>
      </c>
      <c r="G4" s="29">
        <f t="shared" si="7"/>
        <v>45295</v>
      </c>
      <c r="H4" s="29">
        <f t="shared" si="7"/>
        <v>45296</v>
      </c>
      <c r="I4" s="29">
        <f t="shared" si="7"/>
        <v>45297</v>
      </c>
      <c r="J4" s="30">
        <f t="shared" si="7"/>
        <v>45298</v>
      </c>
      <c r="K4" s="30">
        <f t="shared" si="7"/>
        <v>45299</v>
      </c>
      <c r="L4" s="30">
        <f t="shared" si="7"/>
        <v>45300</v>
      </c>
      <c r="M4" s="30">
        <f t="shared" si="7"/>
        <v>45301</v>
      </c>
      <c r="N4" s="30">
        <f t="shared" si="7"/>
        <v>45302</v>
      </c>
      <c r="O4" s="30">
        <f t="shared" si="7"/>
        <v>45303</v>
      </c>
      <c r="P4" s="30">
        <f t="shared" si="7"/>
        <v>45304</v>
      </c>
      <c r="Q4" s="30">
        <f t="shared" si="7"/>
        <v>45305</v>
      </c>
      <c r="R4" s="30">
        <f t="shared" si="7"/>
        <v>45306</v>
      </c>
      <c r="S4" s="30">
        <f t="shared" si="7"/>
        <v>45307</v>
      </c>
      <c r="T4" s="30">
        <f t="shared" si="7"/>
        <v>45308</v>
      </c>
      <c r="U4" s="30">
        <f t="shared" si="7"/>
        <v>45309</v>
      </c>
      <c r="V4" s="30">
        <f t="shared" si="7"/>
        <v>45310</v>
      </c>
      <c r="W4" s="30">
        <f t="shared" si="7"/>
        <v>45311</v>
      </c>
      <c r="X4" s="30">
        <f>W4+1</f>
        <v>45312</v>
      </c>
      <c r="Y4" s="30">
        <f t="shared" si="7"/>
        <v>45313</v>
      </c>
      <c r="Z4" s="30">
        <f t="shared" si="7"/>
        <v>45314</v>
      </c>
      <c r="AA4" s="30">
        <f t="shared" si="7"/>
        <v>45315</v>
      </c>
      <c r="AB4" s="30">
        <f t="shared" si="7"/>
        <v>45316</v>
      </c>
      <c r="AC4" s="30">
        <f t="shared" si="7"/>
        <v>45317</v>
      </c>
      <c r="AD4" s="30">
        <f t="shared" si="7"/>
        <v>45318</v>
      </c>
      <c r="AE4" s="30">
        <f t="shared" si="7"/>
        <v>45319</v>
      </c>
      <c r="AF4" s="30">
        <f>AE4+1</f>
        <v>45320</v>
      </c>
      <c r="AG4" s="30">
        <f t="shared" si="7"/>
        <v>45321</v>
      </c>
      <c r="AH4" s="30">
        <f t="shared" si="7"/>
        <v>45322</v>
      </c>
      <c r="AI4" s="29"/>
      <c r="AJ4" s="30">
        <f>AH4+1</f>
        <v>45323</v>
      </c>
      <c r="AK4" s="30">
        <f>AJ4+1</f>
        <v>45324</v>
      </c>
      <c r="AL4" s="30">
        <f>AK4+1</f>
        <v>45325</v>
      </c>
      <c r="AM4" s="30">
        <f>AL4+1</f>
        <v>45326</v>
      </c>
      <c r="AN4" s="30">
        <f t="shared" ref="AN4:BK4" si="8">AM4+1</f>
        <v>45327</v>
      </c>
      <c r="AO4" s="30">
        <f t="shared" si="8"/>
        <v>45328</v>
      </c>
      <c r="AP4" s="30">
        <f t="shared" si="8"/>
        <v>45329</v>
      </c>
      <c r="AQ4" s="30">
        <f t="shared" si="8"/>
        <v>45330</v>
      </c>
      <c r="AR4" s="30">
        <f t="shared" si="8"/>
        <v>45331</v>
      </c>
      <c r="AS4" s="30">
        <f t="shared" si="8"/>
        <v>45332</v>
      </c>
      <c r="AT4" s="30">
        <f t="shared" si="8"/>
        <v>45333</v>
      </c>
      <c r="AU4" s="30">
        <f t="shared" si="8"/>
        <v>45334</v>
      </c>
      <c r="AV4" s="30">
        <f t="shared" si="8"/>
        <v>45335</v>
      </c>
      <c r="AW4" s="30">
        <f t="shared" si="8"/>
        <v>45336</v>
      </c>
      <c r="AX4" s="30">
        <f t="shared" si="8"/>
        <v>45337</v>
      </c>
      <c r="AY4" s="30">
        <f t="shared" si="8"/>
        <v>45338</v>
      </c>
      <c r="AZ4" s="30">
        <f t="shared" si="8"/>
        <v>45339</v>
      </c>
      <c r="BA4" s="30">
        <f t="shared" si="8"/>
        <v>45340</v>
      </c>
      <c r="BB4" s="30">
        <f t="shared" si="8"/>
        <v>45341</v>
      </c>
      <c r="BC4" s="30">
        <f t="shared" si="8"/>
        <v>45342</v>
      </c>
      <c r="BD4" s="30">
        <f t="shared" si="8"/>
        <v>45343</v>
      </c>
      <c r="BE4" s="30">
        <f t="shared" si="8"/>
        <v>45344</v>
      </c>
      <c r="BF4" s="30">
        <f t="shared" si="8"/>
        <v>45345</v>
      </c>
      <c r="BG4" s="30">
        <f t="shared" si="8"/>
        <v>45346</v>
      </c>
      <c r="BH4" s="30">
        <f t="shared" si="8"/>
        <v>45347</v>
      </c>
      <c r="BI4" s="30">
        <f t="shared" si="8"/>
        <v>45348</v>
      </c>
      <c r="BJ4" s="30">
        <f t="shared" si="8"/>
        <v>45349</v>
      </c>
      <c r="BK4" s="30">
        <f t="shared" si="8"/>
        <v>45350</v>
      </c>
      <c r="BL4" s="30">
        <f>BK4+1</f>
        <v>45351</v>
      </c>
      <c r="BM4" s="29"/>
      <c r="BN4" s="30">
        <f>BL4+1</f>
        <v>45352</v>
      </c>
      <c r="BO4" s="30">
        <f t="shared" ref="BO4:CR4" si="9">BN4+1</f>
        <v>45353</v>
      </c>
      <c r="BP4" s="30">
        <f t="shared" si="9"/>
        <v>45354</v>
      </c>
      <c r="BQ4" s="30">
        <f t="shared" si="9"/>
        <v>45355</v>
      </c>
      <c r="BR4" s="30">
        <f t="shared" si="9"/>
        <v>45356</v>
      </c>
      <c r="BS4" s="30">
        <f t="shared" si="9"/>
        <v>45357</v>
      </c>
      <c r="BT4" s="30">
        <f t="shared" si="9"/>
        <v>45358</v>
      </c>
      <c r="BU4" s="30">
        <f t="shared" si="9"/>
        <v>45359</v>
      </c>
      <c r="BV4" s="30">
        <f t="shared" si="9"/>
        <v>45360</v>
      </c>
      <c r="BW4" s="30">
        <f t="shared" si="9"/>
        <v>45361</v>
      </c>
      <c r="BX4" s="30">
        <f t="shared" si="9"/>
        <v>45362</v>
      </c>
      <c r="BY4" s="30">
        <f t="shared" si="9"/>
        <v>45363</v>
      </c>
      <c r="BZ4" s="30">
        <f t="shared" si="9"/>
        <v>45364</v>
      </c>
      <c r="CA4" s="30">
        <f t="shared" si="9"/>
        <v>45365</v>
      </c>
      <c r="CB4" s="30">
        <f t="shared" si="9"/>
        <v>45366</v>
      </c>
      <c r="CC4" s="30">
        <f t="shared" si="9"/>
        <v>45367</v>
      </c>
      <c r="CD4" s="30">
        <f t="shared" si="9"/>
        <v>45368</v>
      </c>
      <c r="CE4" s="30">
        <f t="shared" si="9"/>
        <v>45369</v>
      </c>
      <c r="CF4" s="30">
        <f t="shared" si="9"/>
        <v>45370</v>
      </c>
      <c r="CG4" s="30">
        <f t="shared" si="9"/>
        <v>45371</v>
      </c>
      <c r="CH4" s="30">
        <f t="shared" si="9"/>
        <v>45372</v>
      </c>
      <c r="CI4" s="30">
        <f t="shared" si="9"/>
        <v>45373</v>
      </c>
      <c r="CJ4" s="30">
        <f t="shared" si="9"/>
        <v>45374</v>
      </c>
      <c r="CK4" s="30">
        <f t="shared" si="9"/>
        <v>45375</v>
      </c>
      <c r="CL4" s="30">
        <f t="shared" si="9"/>
        <v>45376</v>
      </c>
      <c r="CM4" s="30">
        <f t="shared" si="9"/>
        <v>45377</v>
      </c>
      <c r="CN4" s="30">
        <f t="shared" si="9"/>
        <v>45378</v>
      </c>
      <c r="CO4" s="30">
        <f t="shared" si="9"/>
        <v>45379</v>
      </c>
      <c r="CP4" s="30">
        <f t="shared" si="9"/>
        <v>45380</v>
      </c>
      <c r="CQ4" s="30">
        <f t="shared" si="9"/>
        <v>45381</v>
      </c>
      <c r="CR4" s="30">
        <f t="shared" si="9"/>
        <v>45382</v>
      </c>
      <c r="CS4" s="29"/>
      <c r="CT4" s="30">
        <f>CR4+1</f>
        <v>45383</v>
      </c>
      <c r="CU4" s="30">
        <f t="shared" ref="CU4:DW4" si="10">CT4+1</f>
        <v>45384</v>
      </c>
      <c r="CV4" s="30">
        <f t="shared" si="10"/>
        <v>45385</v>
      </c>
      <c r="CW4" s="30">
        <f t="shared" si="10"/>
        <v>45386</v>
      </c>
      <c r="CX4" s="30">
        <f t="shared" si="10"/>
        <v>45387</v>
      </c>
      <c r="CY4" s="30">
        <f t="shared" si="10"/>
        <v>45388</v>
      </c>
      <c r="CZ4" s="30">
        <f t="shared" si="10"/>
        <v>45389</v>
      </c>
      <c r="DA4" s="30">
        <f t="shared" si="10"/>
        <v>45390</v>
      </c>
      <c r="DB4" s="30">
        <f t="shared" si="10"/>
        <v>45391</v>
      </c>
      <c r="DC4" s="30">
        <f t="shared" si="10"/>
        <v>45392</v>
      </c>
      <c r="DD4" s="30">
        <f t="shared" si="10"/>
        <v>45393</v>
      </c>
      <c r="DE4" s="30">
        <f t="shared" si="10"/>
        <v>45394</v>
      </c>
      <c r="DF4" s="30">
        <f t="shared" si="10"/>
        <v>45395</v>
      </c>
      <c r="DG4" s="30">
        <f t="shared" si="10"/>
        <v>45396</v>
      </c>
      <c r="DH4" s="30">
        <f t="shared" si="10"/>
        <v>45397</v>
      </c>
      <c r="DI4" s="30">
        <f t="shared" si="10"/>
        <v>45398</v>
      </c>
      <c r="DJ4" s="30">
        <f t="shared" si="10"/>
        <v>45399</v>
      </c>
      <c r="DK4" s="30">
        <f t="shared" si="10"/>
        <v>45400</v>
      </c>
      <c r="DL4" s="30">
        <f t="shared" si="10"/>
        <v>45401</v>
      </c>
      <c r="DM4" s="30">
        <f t="shared" si="10"/>
        <v>45402</v>
      </c>
      <c r="DN4" s="30">
        <f t="shared" si="10"/>
        <v>45403</v>
      </c>
      <c r="DO4" s="30">
        <f t="shared" si="10"/>
        <v>45404</v>
      </c>
      <c r="DP4" s="30">
        <f t="shared" si="10"/>
        <v>45405</v>
      </c>
      <c r="DQ4" s="30">
        <f t="shared" si="10"/>
        <v>45406</v>
      </c>
      <c r="DR4" s="30">
        <f t="shared" si="10"/>
        <v>45407</v>
      </c>
      <c r="DS4" s="30">
        <f t="shared" si="10"/>
        <v>45408</v>
      </c>
      <c r="DT4" s="30">
        <f t="shared" si="10"/>
        <v>45409</v>
      </c>
      <c r="DU4" s="30">
        <f t="shared" si="10"/>
        <v>45410</v>
      </c>
      <c r="DV4" s="30">
        <f t="shared" si="10"/>
        <v>45411</v>
      </c>
      <c r="DW4" s="30">
        <f t="shared" si="10"/>
        <v>45412</v>
      </c>
      <c r="DX4" s="29"/>
      <c r="DY4" s="30">
        <f>DW4+1</f>
        <v>45413</v>
      </c>
      <c r="DZ4" s="30">
        <f t="shared" ref="DZ4:FC4" si="11">DY4+1</f>
        <v>45414</v>
      </c>
      <c r="EA4" s="30">
        <f t="shared" si="11"/>
        <v>45415</v>
      </c>
      <c r="EB4" s="30">
        <f t="shared" si="11"/>
        <v>45416</v>
      </c>
      <c r="EC4" s="30">
        <f t="shared" si="11"/>
        <v>45417</v>
      </c>
      <c r="ED4" s="30">
        <f t="shared" si="11"/>
        <v>45418</v>
      </c>
      <c r="EE4" s="30">
        <f t="shared" si="11"/>
        <v>45419</v>
      </c>
      <c r="EF4" s="30">
        <f t="shared" si="11"/>
        <v>45420</v>
      </c>
      <c r="EG4" s="30">
        <f t="shared" si="11"/>
        <v>45421</v>
      </c>
      <c r="EH4" s="30">
        <f t="shared" si="11"/>
        <v>45422</v>
      </c>
      <c r="EI4" s="30">
        <f t="shared" si="11"/>
        <v>45423</v>
      </c>
      <c r="EJ4" s="30">
        <f t="shared" si="11"/>
        <v>45424</v>
      </c>
      <c r="EK4" s="30">
        <f t="shared" si="11"/>
        <v>45425</v>
      </c>
      <c r="EL4" s="30">
        <f t="shared" si="11"/>
        <v>45426</v>
      </c>
      <c r="EM4" s="30">
        <f t="shared" si="11"/>
        <v>45427</v>
      </c>
      <c r="EN4" s="30">
        <f t="shared" si="11"/>
        <v>45428</v>
      </c>
      <c r="EO4" s="30">
        <f t="shared" si="11"/>
        <v>45429</v>
      </c>
      <c r="EP4" s="30">
        <f t="shared" si="11"/>
        <v>45430</v>
      </c>
      <c r="EQ4" s="30">
        <f t="shared" si="11"/>
        <v>45431</v>
      </c>
      <c r="ER4" s="30">
        <f t="shared" si="11"/>
        <v>45432</v>
      </c>
      <c r="ES4" s="30">
        <f t="shared" si="11"/>
        <v>45433</v>
      </c>
      <c r="ET4" s="30">
        <f t="shared" si="11"/>
        <v>45434</v>
      </c>
      <c r="EU4" s="30">
        <f t="shared" si="11"/>
        <v>45435</v>
      </c>
      <c r="EV4" s="30">
        <f t="shared" si="11"/>
        <v>45436</v>
      </c>
      <c r="EW4" s="30">
        <f t="shared" si="11"/>
        <v>45437</v>
      </c>
      <c r="EX4" s="30">
        <f t="shared" si="11"/>
        <v>45438</v>
      </c>
      <c r="EY4" s="30">
        <f t="shared" si="11"/>
        <v>45439</v>
      </c>
      <c r="EZ4" s="30">
        <f t="shared" si="11"/>
        <v>45440</v>
      </c>
      <c r="FA4" s="30">
        <f t="shared" si="11"/>
        <v>45441</v>
      </c>
      <c r="FB4" s="30">
        <f t="shared" si="11"/>
        <v>45442</v>
      </c>
      <c r="FC4" s="30">
        <f t="shared" si="11"/>
        <v>45443</v>
      </c>
      <c r="FD4" s="29"/>
      <c r="FE4" s="30">
        <f>FC4+1</f>
        <v>45444</v>
      </c>
      <c r="FF4" s="30">
        <f t="shared" ref="FF4:GH4" si="12">FE4+1</f>
        <v>45445</v>
      </c>
      <c r="FG4" s="30">
        <f t="shared" si="12"/>
        <v>45446</v>
      </c>
      <c r="FH4" s="30">
        <f t="shared" si="12"/>
        <v>45447</v>
      </c>
      <c r="FI4" s="30">
        <f t="shared" si="12"/>
        <v>45448</v>
      </c>
      <c r="FJ4" s="30">
        <f t="shared" si="12"/>
        <v>45449</v>
      </c>
      <c r="FK4" s="30">
        <f t="shared" si="12"/>
        <v>45450</v>
      </c>
      <c r="FL4" s="30">
        <f t="shared" si="12"/>
        <v>45451</v>
      </c>
      <c r="FM4" s="30">
        <f t="shared" si="12"/>
        <v>45452</v>
      </c>
      <c r="FN4" s="30">
        <f t="shared" si="12"/>
        <v>45453</v>
      </c>
      <c r="FO4" s="30">
        <f t="shared" si="12"/>
        <v>45454</v>
      </c>
      <c r="FP4" s="30">
        <f t="shared" si="12"/>
        <v>45455</v>
      </c>
      <c r="FQ4" s="30">
        <f t="shared" si="12"/>
        <v>45456</v>
      </c>
      <c r="FR4" s="30">
        <f t="shared" si="12"/>
        <v>45457</v>
      </c>
      <c r="FS4" s="30">
        <f t="shared" si="12"/>
        <v>45458</v>
      </c>
      <c r="FT4" s="30">
        <f t="shared" si="12"/>
        <v>45459</v>
      </c>
      <c r="FU4" s="30">
        <f t="shared" si="12"/>
        <v>45460</v>
      </c>
      <c r="FV4" s="30">
        <f t="shared" si="12"/>
        <v>45461</v>
      </c>
      <c r="FW4" s="30">
        <f t="shared" si="12"/>
        <v>45462</v>
      </c>
      <c r="FX4" s="30">
        <f t="shared" si="12"/>
        <v>45463</v>
      </c>
      <c r="FY4" s="30">
        <f t="shared" si="12"/>
        <v>45464</v>
      </c>
      <c r="FZ4" s="30">
        <f t="shared" si="12"/>
        <v>45465</v>
      </c>
      <c r="GA4" s="30">
        <f t="shared" si="12"/>
        <v>45466</v>
      </c>
      <c r="GB4" s="30">
        <f t="shared" si="12"/>
        <v>45467</v>
      </c>
      <c r="GC4" s="30">
        <f t="shared" si="12"/>
        <v>45468</v>
      </c>
      <c r="GD4" s="30">
        <f t="shared" si="12"/>
        <v>45469</v>
      </c>
      <c r="GE4" s="30">
        <f t="shared" si="12"/>
        <v>45470</v>
      </c>
      <c r="GF4" s="30">
        <f t="shared" si="12"/>
        <v>45471</v>
      </c>
      <c r="GG4" s="30">
        <f t="shared" si="12"/>
        <v>45472</v>
      </c>
      <c r="GH4" s="30">
        <f t="shared" si="12"/>
        <v>45473</v>
      </c>
      <c r="GI4" s="29"/>
      <c r="GJ4" s="30">
        <f>GH4+1</f>
        <v>45474</v>
      </c>
      <c r="GK4" s="30">
        <f t="shared" ref="GK4:HN4" si="13">GJ4+1</f>
        <v>45475</v>
      </c>
      <c r="GL4" s="30">
        <f t="shared" si="13"/>
        <v>45476</v>
      </c>
      <c r="GM4" s="30">
        <f t="shared" si="13"/>
        <v>45477</v>
      </c>
      <c r="GN4" s="30">
        <f t="shared" si="13"/>
        <v>45478</v>
      </c>
      <c r="GO4" s="30">
        <f t="shared" si="13"/>
        <v>45479</v>
      </c>
      <c r="GP4" s="30">
        <f t="shared" si="13"/>
        <v>45480</v>
      </c>
      <c r="GQ4" s="30">
        <f t="shared" si="13"/>
        <v>45481</v>
      </c>
      <c r="GR4" s="30">
        <f t="shared" si="13"/>
        <v>45482</v>
      </c>
      <c r="GS4" s="30">
        <f t="shared" si="13"/>
        <v>45483</v>
      </c>
      <c r="GT4" s="30">
        <f t="shared" si="13"/>
        <v>45484</v>
      </c>
      <c r="GU4" s="30">
        <f t="shared" si="13"/>
        <v>45485</v>
      </c>
      <c r="GV4" s="30">
        <f t="shared" si="13"/>
        <v>45486</v>
      </c>
      <c r="GW4" s="30">
        <f t="shared" si="13"/>
        <v>45487</v>
      </c>
      <c r="GX4" s="30">
        <f t="shared" si="13"/>
        <v>45488</v>
      </c>
      <c r="GY4" s="30">
        <f t="shared" si="13"/>
        <v>45489</v>
      </c>
      <c r="GZ4" s="30">
        <f t="shared" si="13"/>
        <v>45490</v>
      </c>
      <c r="HA4" s="30">
        <f t="shared" si="13"/>
        <v>45491</v>
      </c>
      <c r="HB4" s="30">
        <f t="shared" si="13"/>
        <v>45492</v>
      </c>
      <c r="HC4" s="30">
        <f t="shared" si="13"/>
        <v>45493</v>
      </c>
      <c r="HD4" s="30">
        <f t="shared" si="13"/>
        <v>45494</v>
      </c>
      <c r="HE4" s="30">
        <f t="shared" si="13"/>
        <v>45495</v>
      </c>
      <c r="HF4" s="30">
        <f t="shared" si="13"/>
        <v>45496</v>
      </c>
      <c r="HG4" s="30">
        <f t="shared" si="13"/>
        <v>45497</v>
      </c>
      <c r="HH4" s="30">
        <f t="shared" si="13"/>
        <v>45498</v>
      </c>
      <c r="HI4" s="30">
        <f t="shared" si="13"/>
        <v>45499</v>
      </c>
      <c r="HJ4" s="30">
        <f t="shared" si="13"/>
        <v>45500</v>
      </c>
      <c r="HK4" s="30">
        <f t="shared" si="13"/>
        <v>45501</v>
      </c>
      <c r="HL4" s="30">
        <f t="shared" si="13"/>
        <v>45502</v>
      </c>
      <c r="HM4" s="30">
        <f t="shared" si="13"/>
        <v>45503</v>
      </c>
      <c r="HN4" s="30">
        <f t="shared" si="13"/>
        <v>45504</v>
      </c>
      <c r="HO4" s="29"/>
      <c r="HP4" s="30">
        <f>HN4+1</f>
        <v>45505</v>
      </c>
      <c r="HQ4" s="30">
        <f t="shared" ref="HQ4:IT4" si="14">HP4+1</f>
        <v>45506</v>
      </c>
      <c r="HR4" s="30">
        <f t="shared" si="14"/>
        <v>45507</v>
      </c>
      <c r="HS4" s="30">
        <f t="shared" si="14"/>
        <v>45508</v>
      </c>
      <c r="HT4" s="30">
        <f t="shared" si="14"/>
        <v>45509</v>
      </c>
      <c r="HU4" s="30">
        <f t="shared" si="14"/>
        <v>45510</v>
      </c>
      <c r="HV4" s="30">
        <f t="shared" si="14"/>
        <v>45511</v>
      </c>
      <c r="HW4" s="30">
        <f t="shared" si="14"/>
        <v>45512</v>
      </c>
      <c r="HX4" s="30">
        <f t="shared" si="14"/>
        <v>45513</v>
      </c>
      <c r="HY4" s="30">
        <f t="shared" si="14"/>
        <v>45514</v>
      </c>
      <c r="HZ4" s="30">
        <f t="shared" si="14"/>
        <v>45515</v>
      </c>
      <c r="IA4" s="30">
        <f t="shared" si="14"/>
        <v>45516</v>
      </c>
      <c r="IB4" s="30">
        <f t="shared" si="14"/>
        <v>45517</v>
      </c>
      <c r="IC4" s="30">
        <f t="shared" si="14"/>
        <v>45518</v>
      </c>
      <c r="ID4" s="30">
        <f t="shared" si="14"/>
        <v>45519</v>
      </c>
      <c r="IE4" s="30">
        <f t="shared" si="14"/>
        <v>45520</v>
      </c>
      <c r="IF4" s="30">
        <f t="shared" si="14"/>
        <v>45521</v>
      </c>
      <c r="IG4" s="30">
        <f t="shared" si="14"/>
        <v>45522</v>
      </c>
      <c r="IH4" s="30">
        <f t="shared" si="14"/>
        <v>45523</v>
      </c>
      <c r="II4" s="30">
        <f t="shared" si="14"/>
        <v>45524</v>
      </c>
      <c r="IJ4" s="30">
        <f t="shared" si="14"/>
        <v>45525</v>
      </c>
      <c r="IK4" s="30">
        <f t="shared" si="14"/>
        <v>45526</v>
      </c>
      <c r="IL4" s="30">
        <f t="shared" si="14"/>
        <v>45527</v>
      </c>
      <c r="IM4" s="30">
        <f t="shared" si="14"/>
        <v>45528</v>
      </c>
      <c r="IN4" s="30">
        <f t="shared" si="14"/>
        <v>45529</v>
      </c>
      <c r="IO4" s="30">
        <f t="shared" si="14"/>
        <v>45530</v>
      </c>
      <c r="IP4" s="30">
        <f t="shared" si="14"/>
        <v>45531</v>
      </c>
      <c r="IQ4" s="30">
        <f t="shared" si="14"/>
        <v>45532</v>
      </c>
      <c r="IR4" s="30">
        <f t="shared" si="14"/>
        <v>45533</v>
      </c>
      <c r="IS4" s="30">
        <f t="shared" si="14"/>
        <v>45534</v>
      </c>
      <c r="IT4" s="30">
        <f t="shared" si="14"/>
        <v>45535</v>
      </c>
      <c r="IU4" s="29"/>
      <c r="IV4" s="30">
        <f>IT4+1</f>
        <v>45536</v>
      </c>
      <c r="IW4" s="30">
        <f t="shared" ref="IW4:JY4" si="15">IV4+1</f>
        <v>45537</v>
      </c>
      <c r="IX4" s="30">
        <f t="shared" si="15"/>
        <v>45538</v>
      </c>
      <c r="IY4" s="30">
        <f t="shared" si="15"/>
        <v>45539</v>
      </c>
      <c r="IZ4" s="30">
        <f t="shared" si="15"/>
        <v>45540</v>
      </c>
      <c r="JA4" s="30">
        <f t="shared" si="15"/>
        <v>45541</v>
      </c>
      <c r="JB4" s="30">
        <f t="shared" si="15"/>
        <v>45542</v>
      </c>
      <c r="JC4" s="30">
        <f t="shared" si="15"/>
        <v>45543</v>
      </c>
      <c r="JD4" s="30">
        <f t="shared" si="15"/>
        <v>45544</v>
      </c>
      <c r="JE4" s="30">
        <f t="shared" si="15"/>
        <v>45545</v>
      </c>
      <c r="JF4" s="30">
        <f t="shared" si="15"/>
        <v>45546</v>
      </c>
      <c r="JG4" s="30">
        <f t="shared" si="15"/>
        <v>45547</v>
      </c>
      <c r="JH4" s="30">
        <f t="shared" si="15"/>
        <v>45548</v>
      </c>
      <c r="JI4" s="30">
        <f t="shared" si="15"/>
        <v>45549</v>
      </c>
      <c r="JJ4" s="30">
        <f t="shared" si="15"/>
        <v>45550</v>
      </c>
      <c r="JK4" s="30">
        <f t="shared" si="15"/>
        <v>45551</v>
      </c>
      <c r="JL4" s="30">
        <f t="shared" si="15"/>
        <v>45552</v>
      </c>
      <c r="JM4" s="30">
        <f t="shared" si="15"/>
        <v>45553</v>
      </c>
      <c r="JN4" s="30">
        <f t="shared" si="15"/>
        <v>45554</v>
      </c>
      <c r="JO4" s="30">
        <f t="shared" si="15"/>
        <v>45555</v>
      </c>
      <c r="JP4" s="30">
        <f t="shared" si="15"/>
        <v>45556</v>
      </c>
      <c r="JQ4" s="30">
        <f t="shared" si="15"/>
        <v>45557</v>
      </c>
      <c r="JR4" s="30">
        <f t="shared" si="15"/>
        <v>45558</v>
      </c>
      <c r="JS4" s="30">
        <f t="shared" si="15"/>
        <v>45559</v>
      </c>
      <c r="JT4" s="30">
        <f t="shared" si="15"/>
        <v>45560</v>
      </c>
      <c r="JU4" s="30">
        <f t="shared" si="15"/>
        <v>45561</v>
      </c>
      <c r="JV4" s="30">
        <f t="shared" si="15"/>
        <v>45562</v>
      </c>
      <c r="JW4" s="30">
        <f t="shared" si="15"/>
        <v>45563</v>
      </c>
      <c r="JX4" s="30">
        <f t="shared" si="15"/>
        <v>45564</v>
      </c>
      <c r="JY4" s="30">
        <f t="shared" si="15"/>
        <v>45565</v>
      </c>
      <c r="JZ4" s="29"/>
      <c r="KA4" s="30">
        <f>JY4+1</f>
        <v>45566</v>
      </c>
      <c r="KB4" s="30">
        <f t="shared" ref="KB4:LE4" si="16">KA4+1</f>
        <v>45567</v>
      </c>
      <c r="KC4" s="30">
        <f t="shared" si="16"/>
        <v>45568</v>
      </c>
      <c r="KD4" s="30">
        <f t="shared" si="16"/>
        <v>45569</v>
      </c>
      <c r="KE4" s="30">
        <f t="shared" si="16"/>
        <v>45570</v>
      </c>
      <c r="KF4" s="30">
        <f t="shared" si="16"/>
        <v>45571</v>
      </c>
      <c r="KG4" s="30">
        <f t="shared" si="16"/>
        <v>45572</v>
      </c>
      <c r="KH4" s="30">
        <f t="shared" si="16"/>
        <v>45573</v>
      </c>
      <c r="KI4" s="30">
        <f t="shared" si="16"/>
        <v>45574</v>
      </c>
      <c r="KJ4" s="30">
        <f t="shared" si="16"/>
        <v>45575</v>
      </c>
      <c r="KK4" s="30">
        <f t="shared" si="16"/>
        <v>45576</v>
      </c>
      <c r="KL4" s="30">
        <f t="shared" si="16"/>
        <v>45577</v>
      </c>
      <c r="KM4" s="30">
        <f t="shared" si="16"/>
        <v>45578</v>
      </c>
      <c r="KN4" s="30">
        <f t="shared" si="16"/>
        <v>45579</v>
      </c>
      <c r="KO4" s="30">
        <f t="shared" si="16"/>
        <v>45580</v>
      </c>
      <c r="KP4" s="30">
        <f t="shared" si="16"/>
        <v>45581</v>
      </c>
      <c r="KQ4" s="30">
        <f t="shared" si="16"/>
        <v>45582</v>
      </c>
      <c r="KR4" s="30">
        <f t="shared" si="16"/>
        <v>45583</v>
      </c>
      <c r="KS4" s="30">
        <f t="shared" si="16"/>
        <v>45584</v>
      </c>
      <c r="KT4" s="30">
        <f t="shared" si="16"/>
        <v>45585</v>
      </c>
      <c r="KU4" s="30">
        <f t="shared" si="16"/>
        <v>45586</v>
      </c>
      <c r="KV4" s="30">
        <f t="shared" si="16"/>
        <v>45587</v>
      </c>
      <c r="KW4" s="30">
        <f t="shared" si="16"/>
        <v>45588</v>
      </c>
      <c r="KX4" s="30">
        <f t="shared" si="16"/>
        <v>45589</v>
      </c>
      <c r="KY4" s="30">
        <f t="shared" si="16"/>
        <v>45590</v>
      </c>
      <c r="KZ4" s="30">
        <f t="shared" si="16"/>
        <v>45591</v>
      </c>
      <c r="LA4" s="30">
        <f t="shared" si="16"/>
        <v>45592</v>
      </c>
      <c r="LB4" s="30">
        <f t="shared" si="16"/>
        <v>45593</v>
      </c>
      <c r="LC4" s="30">
        <f t="shared" si="16"/>
        <v>45594</v>
      </c>
      <c r="LD4" s="30">
        <f t="shared" si="16"/>
        <v>45595</v>
      </c>
      <c r="LE4" s="30">
        <f t="shared" si="16"/>
        <v>45596</v>
      </c>
      <c r="LF4" s="31"/>
      <c r="LG4" s="30">
        <f>LE4+1</f>
        <v>45597</v>
      </c>
      <c r="LH4" s="30">
        <f t="shared" ref="LH4:MJ4" si="17">LG4+1</f>
        <v>45598</v>
      </c>
      <c r="LI4" s="30">
        <f t="shared" si="17"/>
        <v>45599</v>
      </c>
      <c r="LJ4" s="30">
        <f t="shared" si="17"/>
        <v>45600</v>
      </c>
      <c r="LK4" s="30">
        <f t="shared" si="17"/>
        <v>45601</v>
      </c>
      <c r="LL4" s="30">
        <f t="shared" si="17"/>
        <v>45602</v>
      </c>
      <c r="LM4" s="30">
        <f t="shared" si="17"/>
        <v>45603</v>
      </c>
      <c r="LN4" s="30">
        <f t="shared" si="17"/>
        <v>45604</v>
      </c>
      <c r="LO4" s="30">
        <f t="shared" si="17"/>
        <v>45605</v>
      </c>
      <c r="LP4" s="30">
        <f t="shared" si="17"/>
        <v>45606</v>
      </c>
      <c r="LQ4" s="30">
        <f t="shared" si="17"/>
        <v>45607</v>
      </c>
      <c r="LR4" s="30">
        <f t="shared" si="17"/>
        <v>45608</v>
      </c>
      <c r="LS4" s="30">
        <f t="shared" si="17"/>
        <v>45609</v>
      </c>
      <c r="LT4" s="30">
        <f t="shared" si="17"/>
        <v>45610</v>
      </c>
      <c r="LU4" s="30">
        <f t="shared" si="17"/>
        <v>45611</v>
      </c>
      <c r="LV4" s="30">
        <f t="shared" si="17"/>
        <v>45612</v>
      </c>
      <c r="LW4" s="30">
        <f t="shared" si="17"/>
        <v>45613</v>
      </c>
      <c r="LX4" s="30">
        <f t="shared" si="17"/>
        <v>45614</v>
      </c>
      <c r="LY4" s="30">
        <f t="shared" si="17"/>
        <v>45615</v>
      </c>
      <c r="LZ4" s="30">
        <f t="shared" si="17"/>
        <v>45616</v>
      </c>
      <c r="MA4" s="30">
        <f t="shared" si="17"/>
        <v>45617</v>
      </c>
      <c r="MB4" s="30">
        <f t="shared" si="17"/>
        <v>45618</v>
      </c>
      <c r="MC4" s="30">
        <f t="shared" si="17"/>
        <v>45619</v>
      </c>
      <c r="MD4" s="30">
        <f t="shared" si="17"/>
        <v>45620</v>
      </c>
      <c r="ME4" s="30">
        <f t="shared" si="17"/>
        <v>45621</v>
      </c>
      <c r="MF4" s="30">
        <f t="shared" si="17"/>
        <v>45622</v>
      </c>
      <c r="MG4" s="30">
        <f t="shared" si="17"/>
        <v>45623</v>
      </c>
      <c r="MH4" s="30">
        <f t="shared" si="17"/>
        <v>45624</v>
      </c>
      <c r="MI4" s="30">
        <f t="shared" si="17"/>
        <v>45625</v>
      </c>
      <c r="MJ4" s="30">
        <f t="shared" si="17"/>
        <v>45626</v>
      </c>
      <c r="MK4" s="31"/>
      <c r="ML4" s="30">
        <f>MJ4+1</f>
        <v>45627</v>
      </c>
      <c r="MM4" s="30">
        <f t="shared" ref="MM4:NP4" si="18">ML4+1</f>
        <v>45628</v>
      </c>
      <c r="MN4" s="30">
        <f t="shared" si="18"/>
        <v>45629</v>
      </c>
      <c r="MO4" s="30">
        <f t="shared" si="18"/>
        <v>45630</v>
      </c>
      <c r="MP4" s="30">
        <f t="shared" si="18"/>
        <v>45631</v>
      </c>
      <c r="MQ4" s="30">
        <f t="shared" si="18"/>
        <v>45632</v>
      </c>
      <c r="MR4" s="30">
        <f t="shared" si="18"/>
        <v>45633</v>
      </c>
      <c r="MS4" s="30">
        <f t="shared" si="18"/>
        <v>45634</v>
      </c>
      <c r="MT4" s="30">
        <f t="shared" si="18"/>
        <v>45635</v>
      </c>
      <c r="MU4" s="30">
        <f t="shared" si="18"/>
        <v>45636</v>
      </c>
      <c r="MV4" s="30">
        <f t="shared" si="18"/>
        <v>45637</v>
      </c>
      <c r="MW4" s="30">
        <f t="shared" si="18"/>
        <v>45638</v>
      </c>
      <c r="MX4" s="30">
        <f t="shared" si="18"/>
        <v>45639</v>
      </c>
      <c r="MY4" s="30">
        <f t="shared" si="18"/>
        <v>45640</v>
      </c>
      <c r="MZ4" s="30">
        <f t="shared" si="18"/>
        <v>45641</v>
      </c>
      <c r="NA4" s="30">
        <f t="shared" si="18"/>
        <v>45642</v>
      </c>
      <c r="NB4" s="30">
        <f t="shared" si="18"/>
        <v>45643</v>
      </c>
      <c r="NC4" s="30">
        <f t="shared" si="18"/>
        <v>45644</v>
      </c>
      <c r="ND4" s="30">
        <f t="shared" si="18"/>
        <v>45645</v>
      </c>
      <c r="NE4" s="30">
        <f t="shared" si="18"/>
        <v>45646</v>
      </c>
      <c r="NF4" s="30">
        <f t="shared" si="18"/>
        <v>45647</v>
      </c>
      <c r="NG4" s="30">
        <f t="shared" si="18"/>
        <v>45648</v>
      </c>
      <c r="NH4" s="30">
        <f t="shared" si="18"/>
        <v>45649</v>
      </c>
      <c r="NI4" s="30">
        <f t="shared" si="18"/>
        <v>45650</v>
      </c>
      <c r="NJ4" s="30">
        <f t="shared" si="18"/>
        <v>45651</v>
      </c>
      <c r="NK4" s="30">
        <f t="shared" si="18"/>
        <v>45652</v>
      </c>
      <c r="NL4" s="30">
        <f t="shared" si="18"/>
        <v>45653</v>
      </c>
      <c r="NM4" s="30">
        <f t="shared" si="18"/>
        <v>45654</v>
      </c>
      <c r="NN4" s="30">
        <f t="shared" si="18"/>
        <v>45655</v>
      </c>
      <c r="NO4" s="30">
        <f t="shared" si="18"/>
        <v>45656</v>
      </c>
      <c r="NP4" s="30">
        <f t="shared" si="18"/>
        <v>45657</v>
      </c>
      <c r="NQ4" s="29"/>
    </row>
    <row r="6" spans="2:381" s="40" customFormat="1" ht="15.75" x14ac:dyDescent="0.25">
      <c r="D6" s="41"/>
      <c r="E6" s="41" t="s">
        <v>10</v>
      </c>
      <c r="F6" s="41" t="s">
        <v>10</v>
      </c>
      <c r="G6" s="41" t="s">
        <v>9</v>
      </c>
      <c r="H6" s="41" t="s">
        <v>10</v>
      </c>
      <c r="I6" s="41"/>
      <c r="J6" s="41"/>
      <c r="K6" s="41" t="s">
        <v>10</v>
      </c>
      <c r="L6" s="41" t="s">
        <v>9</v>
      </c>
      <c r="M6" s="41" t="s">
        <v>11</v>
      </c>
      <c r="N6" s="41" t="s">
        <v>9</v>
      </c>
      <c r="O6" s="41" t="s">
        <v>10</v>
      </c>
      <c r="P6" s="41"/>
      <c r="Q6" s="41"/>
      <c r="R6" s="41" t="s">
        <v>9</v>
      </c>
      <c r="S6" s="41" t="s">
        <v>9</v>
      </c>
      <c r="T6" s="41" t="s">
        <v>9</v>
      </c>
      <c r="U6" s="41" t="s">
        <v>10</v>
      </c>
      <c r="V6" s="41" t="s">
        <v>11</v>
      </c>
      <c r="W6" s="41"/>
      <c r="X6" s="41"/>
      <c r="Y6" s="41" t="s">
        <v>9</v>
      </c>
      <c r="Z6" s="41" t="s">
        <v>10</v>
      </c>
      <c r="AA6" s="41" t="s">
        <v>10</v>
      </c>
      <c r="AB6" s="41" t="s">
        <v>11</v>
      </c>
      <c r="AC6" s="41" t="s">
        <v>9</v>
      </c>
      <c r="AD6" s="41"/>
      <c r="AE6" s="41"/>
      <c r="AF6" s="41" t="s">
        <v>10</v>
      </c>
      <c r="AG6" s="41" t="s">
        <v>10</v>
      </c>
      <c r="AH6" s="41" t="s">
        <v>10</v>
      </c>
      <c r="AJ6" s="41" t="s">
        <v>10</v>
      </c>
      <c r="AK6" s="41" t="s">
        <v>10</v>
      </c>
      <c r="AL6" s="41"/>
      <c r="AM6" s="41"/>
      <c r="AN6" s="41" t="s">
        <v>9</v>
      </c>
      <c r="AO6" s="41" t="s">
        <v>9</v>
      </c>
      <c r="AP6" s="41" t="s">
        <v>9</v>
      </c>
      <c r="AQ6" s="41" t="s">
        <v>9</v>
      </c>
      <c r="AR6" s="41" t="s">
        <v>9</v>
      </c>
      <c r="AS6" s="41"/>
      <c r="AT6" s="41"/>
      <c r="AU6" s="41" t="s">
        <v>11</v>
      </c>
      <c r="AV6" s="41" t="s">
        <v>9</v>
      </c>
      <c r="AW6" s="41" t="s">
        <v>10</v>
      </c>
      <c r="AX6" s="41" t="s">
        <v>11</v>
      </c>
      <c r="AY6" s="41" t="s">
        <v>11</v>
      </c>
      <c r="AZ6" s="41"/>
      <c r="BA6" s="41"/>
      <c r="BB6" s="41" t="s">
        <v>10</v>
      </c>
      <c r="BC6" s="41" t="s">
        <v>11</v>
      </c>
      <c r="BD6" s="41" t="s">
        <v>9</v>
      </c>
      <c r="BE6" s="41" t="s">
        <v>9</v>
      </c>
      <c r="BF6" s="41" t="s">
        <v>10</v>
      </c>
      <c r="BG6" s="41"/>
      <c r="BH6" s="41"/>
      <c r="BI6" s="41" t="s">
        <v>11</v>
      </c>
      <c r="BJ6" s="41" t="s">
        <v>10</v>
      </c>
      <c r="BK6" s="41" t="s">
        <v>10</v>
      </c>
      <c r="BL6" s="41" t="s">
        <v>10</v>
      </c>
      <c r="BM6" s="42"/>
      <c r="BN6" s="41" t="s">
        <v>10</v>
      </c>
      <c r="BO6" s="41"/>
      <c r="BP6" s="41"/>
      <c r="BQ6" s="41" t="s">
        <v>10</v>
      </c>
      <c r="BR6" s="41" t="s">
        <v>10</v>
      </c>
      <c r="BS6" s="41" t="s">
        <v>10</v>
      </c>
      <c r="BT6" s="41" t="s">
        <v>10</v>
      </c>
      <c r="BU6" s="41" t="s">
        <v>11</v>
      </c>
      <c r="BV6" s="41"/>
      <c r="BW6" s="41"/>
      <c r="BX6" s="41" t="s">
        <v>11</v>
      </c>
      <c r="BY6" s="41" t="s">
        <v>11</v>
      </c>
      <c r="BZ6" s="41" t="s">
        <v>10</v>
      </c>
      <c r="CA6" s="41" t="s">
        <v>10</v>
      </c>
      <c r="CB6" s="41" t="s">
        <v>10</v>
      </c>
      <c r="CC6" s="41"/>
      <c r="CD6" s="41"/>
      <c r="CE6" s="41" t="s">
        <v>9</v>
      </c>
      <c r="CF6" s="41" t="s">
        <v>9</v>
      </c>
      <c r="CG6" s="41" t="s">
        <v>10</v>
      </c>
      <c r="CH6" s="41" t="s">
        <v>9</v>
      </c>
      <c r="CI6" s="41" t="s">
        <v>10</v>
      </c>
      <c r="CJ6" s="41"/>
      <c r="CK6" s="41"/>
      <c r="CL6" s="41" t="s">
        <v>11</v>
      </c>
      <c r="CM6" s="41" t="s">
        <v>11</v>
      </c>
      <c r="CN6" s="41" t="s">
        <v>11</v>
      </c>
      <c r="CO6" s="41" t="s">
        <v>11</v>
      </c>
      <c r="CP6" s="41" t="s">
        <v>11</v>
      </c>
      <c r="CQ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1"/>
      <c r="DN6" s="41"/>
      <c r="DO6" s="41"/>
      <c r="DP6" s="41"/>
      <c r="DQ6" s="41"/>
      <c r="DR6" s="41"/>
      <c r="DS6" s="41"/>
      <c r="DT6" s="41"/>
      <c r="DU6" s="41"/>
      <c r="DV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1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  <c r="LC6" s="41"/>
      <c r="LD6" s="41"/>
      <c r="LE6" s="41"/>
      <c r="LG6" s="41"/>
      <c r="LH6" s="41"/>
      <c r="LI6" s="41"/>
      <c r="LJ6" s="41"/>
      <c r="LK6" s="41"/>
      <c r="LL6" s="41"/>
      <c r="LM6" s="41"/>
      <c r="LN6" s="41"/>
      <c r="LO6" s="41"/>
      <c r="LP6" s="41"/>
      <c r="LQ6" s="41"/>
      <c r="LR6" s="41"/>
      <c r="LS6" s="41"/>
      <c r="LT6" s="41"/>
      <c r="LU6" s="41"/>
      <c r="LV6" s="41"/>
      <c r="LW6" s="41"/>
      <c r="LX6" s="41"/>
      <c r="LY6" s="41"/>
      <c r="LZ6" s="41"/>
      <c r="MA6" s="41"/>
      <c r="MB6" s="41"/>
      <c r="MC6" s="41"/>
      <c r="MD6" s="41"/>
      <c r="ME6" s="41"/>
      <c r="MF6" s="41"/>
      <c r="MG6" s="41"/>
      <c r="MH6" s="41"/>
      <c r="MI6" s="41"/>
      <c r="MJ6" s="41"/>
      <c r="ML6" s="41"/>
      <c r="MM6" s="41"/>
      <c r="MN6" s="41"/>
      <c r="MO6" s="41"/>
      <c r="MP6" s="41"/>
      <c r="MQ6" s="41"/>
      <c r="MR6" s="41"/>
      <c r="MS6" s="41"/>
      <c r="MT6" s="41"/>
      <c r="MU6" s="41"/>
      <c r="MV6" s="41"/>
      <c r="MW6" s="41"/>
      <c r="MX6" s="41"/>
      <c r="MY6" s="41"/>
      <c r="MZ6" s="41"/>
      <c r="NA6" s="41"/>
      <c r="NB6" s="41"/>
      <c r="NC6" s="41"/>
      <c r="ND6" s="41"/>
      <c r="NE6" s="41"/>
      <c r="NF6" s="41"/>
      <c r="NG6" s="41"/>
      <c r="NH6" s="41"/>
      <c r="NI6" s="41"/>
      <c r="NJ6" s="41"/>
      <c r="NK6" s="41"/>
      <c r="NL6" s="41"/>
      <c r="NM6" s="41"/>
      <c r="NN6" s="41"/>
      <c r="NO6" s="41"/>
      <c r="NP6" s="41"/>
    </row>
    <row r="9" spans="2:381" ht="15.75" x14ac:dyDescent="0.25">
      <c r="D9" s="33"/>
      <c r="E9" s="34" t="s">
        <v>11</v>
      </c>
      <c r="F9" s="34" t="s">
        <v>9</v>
      </c>
      <c r="G9" s="34" t="s">
        <v>10</v>
      </c>
      <c r="H9" s="33"/>
    </row>
    <row r="10" spans="2:381" ht="18" x14ac:dyDescent="0.25">
      <c r="B10" s="55">
        <v>45292</v>
      </c>
      <c r="C10" s="55"/>
      <c r="D10" s="56"/>
      <c r="E10" s="35">
        <f ca="1">COUNTIF(OFFSET($C$4,2,MATCH(DATE(YEAR($B10),MONTH($B10),DAY($B10)),$4:$4,0)-3,,DAY(EOMONTH($B10,0))),E$9)</f>
        <v>3</v>
      </c>
      <c r="F10" s="35">
        <f t="shared" ref="F10:G21" ca="1" si="19">COUNTIF(OFFSET($C$4,2,MATCH(DATE(YEAR($B10),MONTH($B10),DAY($B10)),$4:$4,0)-3,,DAY(EOMONTH($B10,0))),F$9)</f>
        <v>8</v>
      </c>
      <c r="G10" s="35">
        <f t="shared" ca="1" si="19"/>
        <v>11</v>
      </c>
      <c r="H10" s="36"/>
      <c r="I10" s="40">
        <f ca="1">SUM(E10:H10)</f>
        <v>22</v>
      </c>
      <c r="J10" s="40"/>
      <c r="L10" s="39">
        <f>COUNTIF(janvier,E9)</f>
        <v>3</v>
      </c>
      <c r="M10" s="39">
        <f>COUNTIF(janvier,F9)</f>
        <v>8</v>
      </c>
      <c r="N10" s="39">
        <f>COUNTIF(janvier,G9)</f>
        <v>11</v>
      </c>
    </row>
    <row r="11" spans="2:381" ht="18.75" x14ac:dyDescent="0.3">
      <c r="B11" s="55">
        <v>45323</v>
      </c>
      <c r="C11" s="55"/>
      <c r="D11" s="56"/>
      <c r="E11" s="35">
        <f t="shared" ref="E11:E21" ca="1" si="20">COUNTIF(OFFSET($C$4,2,MATCH(DATE(YEAR($B11),MONTH($B11),DAY($B11)),$4:$4,0)-3,,DAY(EOMONTH($B11,0))),E$9)</f>
        <v>5</v>
      </c>
      <c r="F11" s="35">
        <f t="shared" ca="1" si="19"/>
        <v>8</v>
      </c>
      <c r="G11" s="35">
        <f t="shared" ca="1" si="19"/>
        <v>8</v>
      </c>
      <c r="H11" s="37"/>
      <c r="I11" s="40">
        <f ca="1">SUM(E11:H11)</f>
        <v>21</v>
      </c>
      <c r="J11" s="40"/>
    </row>
    <row r="12" spans="2:381" ht="18.75" x14ac:dyDescent="0.3">
      <c r="B12" s="55">
        <v>45352</v>
      </c>
      <c r="C12" s="55"/>
      <c r="D12" s="56"/>
      <c r="E12" s="35">
        <f t="shared" ca="1" si="20"/>
        <v>8</v>
      </c>
      <c r="F12" s="35">
        <f t="shared" ca="1" si="19"/>
        <v>3</v>
      </c>
      <c r="G12" s="35">
        <f t="shared" ca="1" si="19"/>
        <v>10</v>
      </c>
      <c r="H12" s="37"/>
      <c r="I12" s="40">
        <f ca="1">SUM(E12:H12)</f>
        <v>21</v>
      </c>
      <c r="J12" s="40"/>
    </row>
    <row r="13" spans="2:381" ht="18" x14ac:dyDescent="0.25">
      <c r="B13" s="55">
        <v>45383</v>
      </c>
      <c r="C13" s="55"/>
      <c r="D13" s="56"/>
      <c r="E13" s="35">
        <f t="shared" ca="1" si="20"/>
        <v>0</v>
      </c>
      <c r="F13" s="35">
        <f t="shared" ca="1" si="19"/>
        <v>0</v>
      </c>
      <c r="G13" s="35">
        <f t="shared" ca="1" si="19"/>
        <v>0</v>
      </c>
      <c r="H13" s="38"/>
      <c r="I13" s="40"/>
      <c r="J13" s="40"/>
    </row>
    <row r="14" spans="2:381" ht="18" x14ac:dyDescent="0.25">
      <c r="B14" s="55">
        <v>45413</v>
      </c>
      <c r="C14" s="55"/>
      <c r="D14" s="56"/>
      <c r="E14" s="35">
        <f t="shared" ca="1" si="20"/>
        <v>0</v>
      </c>
      <c r="F14" s="35">
        <f t="shared" ca="1" si="19"/>
        <v>0</v>
      </c>
      <c r="G14" s="35">
        <f t="shared" ca="1" si="19"/>
        <v>0</v>
      </c>
      <c r="H14" s="23"/>
      <c r="I14" s="40"/>
      <c r="J14" s="40"/>
    </row>
    <row r="15" spans="2:381" ht="18" x14ac:dyDescent="0.25">
      <c r="B15" s="55">
        <v>45444</v>
      </c>
      <c r="C15" s="55"/>
      <c r="D15" s="56"/>
      <c r="E15" s="35">
        <f t="shared" ca="1" si="20"/>
        <v>0</v>
      </c>
      <c r="F15" s="35">
        <f t="shared" ca="1" si="19"/>
        <v>0</v>
      </c>
      <c r="G15" s="35">
        <f t="shared" ca="1" si="19"/>
        <v>0</v>
      </c>
      <c r="H15" s="23"/>
      <c r="I15" s="40"/>
      <c r="J15" s="40"/>
    </row>
    <row r="16" spans="2:381" ht="18" x14ac:dyDescent="0.25">
      <c r="B16" s="55">
        <v>45474</v>
      </c>
      <c r="C16" s="55"/>
      <c r="D16" s="56"/>
      <c r="E16" s="35">
        <f t="shared" ca="1" si="20"/>
        <v>0</v>
      </c>
      <c r="F16" s="35">
        <f t="shared" ca="1" si="19"/>
        <v>0</v>
      </c>
      <c r="G16" s="35">
        <f t="shared" ca="1" si="19"/>
        <v>0</v>
      </c>
      <c r="H16" s="23"/>
      <c r="I16" s="40"/>
      <c r="J16" s="40"/>
    </row>
    <row r="17" spans="2:10" ht="18" x14ac:dyDescent="0.25">
      <c r="B17" s="55">
        <v>45505</v>
      </c>
      <c r="C17" s="55"/>
      <c r="D17" s="56"/>
      <c r="E17" s="35">
        <f t="shared" ca="1" si="20"/>
        <v>0</v>
      </c>
      <c r="F17" s="35">
        <f t="shared" ca="1" si="19"/>
        <v>0</v>
      </c>
      <c r="G17" s="35">
        <f t="shared" ca="1" si="19"/>
        <v>0</v>
      </c>
      <c r="H17" s="23"/>
      <c r="I17" s="40"/>
      <c r="J17" s="40"/>
    </row>
    <row r="18" spans="2:10" ht="18" x14ac:dyDescent="0.25">
      <c r="B18" s="55">
        <v>45536</v>
      </c>
      <c r="C18" s="55"/>
      <c r="D18" s="56"/>
      <c r="E18" s="35">
        <f t="shared" ca="1" si="20"/>
        <v>0</v>
      </c>
      <c r="F18" s="35">
        <f t="shared" ca="1" si="19"/>
        <v>0</v>
      </c>
      <c r="G18" s="35">
        <f t="shared" ca="1" si="19"/>
        <v>0</v>
      </c>
      <c r="H18" s="23"/>
      <c r="I18" s="40"/>
      <c r="J18" s="40"/>
    </row>
    <row r="19" spans="2:10" ht="18" x14ac:dyDescent="0.25">
      <c r="B19" s="55">
        <v>45566</v>
      </c>
      <c r="C19" s="55"/>
      <c r="D19" s="56"/>
      <c r="E19" s="35">
        <f t="shared" ca="1" si="20"/>
        <v>0</v>
      </c>
      <c r="F19" s="35">
        <f t="shared" ca="1" si="19"/>
        <v>0</v>
      </c>
      <c r="G19" s="35">
        <f t="shared" ca="1" si="19"/>
        <v>0</v>
      </c>
      <c r="H19" s="23"/>
      <c r="I19" s="40"/>
      <c r="J19" s="40"/>
    </row>
    <row r="20" spans="2:10" ht="18" x14ac:dyDescent="0.25">
      <c r="B20" s="55">
        <v>45597</v>
      </c>
      <c r="C20" s="55"/>
      <c r="D20" s="56"/>
      <c r="E20" s="35">
        <f t="shared" ca="1" si="20"/>
        <v>0</v>
      </c>
      <c r="F20" s="35">
        <f t="shared" ca="1" si="19"/>
        <v>0</v>
      </c>
      <c r="G20" s="35">
        <f t="shared" ca="1" si="19"/>
        <v>0</v>
      </c>
      <c r="H20" s="23"/>
      <c r="I20" s="40"/>
      <c r="J20" s="40"/>
    </row>
    <row r="21" spans="2:10" ht="18" x14ac:dyDescent="0.25">
      <c r="B21" s="55">
        <v>45627</v>
      </c>
      <c r="C21" s="55"/>
      <c r="D21" s="56"/>
      <c r="E21" s="35">
        <f t="shared" ca="1" si="20"/>
        <v>0</v>
      </c>
      <c r="F21" s="35">
        <f t="shared" ca="1" si="19"/>
        <v>0</v>
      </c>
      <c r="G21" s="35">
        <f t="shared" ca="1" si="19"/>
        <v>0</v>
      </c>
      <c r="H21" s="23"/>
      <c r="I21" s="40"/>
      <c r="J21" s="40"/>
    </row>
    <row r="22" spans="2:10" ht="15.75" x14ac:dyDescent="0.25">
      <c r="E22" s="40">
        <f ca="1">SUM(E10:E21)</f>
        <v>16</v>
      </c>
      <c r="F22" s="40">
        <f ca="1">SUM(F10:F21)</f>
        <v>19</v>
      </c>
      <c r="G22" s="40">
        <f ca="1">SUM(G10:G21)</f>
        <v>29</v>
      </c>
      <c r="H22" s="40"/>
      <c r="I22" s="41">
        <f ca="1">SUM(I10:I21)</f>
        <v>64</v>
      </c>
      <c r="J22" s="40"/>
    </row>
    <row r="28" spans="2:10" x14ac:dyDescent="0.25">
      <c r="H28" s="54"/>
    </row>
  </sheetData>
  <mergeCells count="25">
    <mergeCell ref="B18:D18"/>
    <mergeCell ref="B19:D19"/>
    <mergeCell ref="B20:D20"/>
    <mergeCell ref="B21:D21"/>
    <mergeCell ref="B13:D13"/>
    <mergeCell ref="B14:D14"/>
    <mergeCell ref="B15:D15"/>
    <mergeCell ref="B16:D16"/>
    <mergeCell ref="B17:D17"/>
    <mergeCell ref="B12:D12"/>
    <mergeCell ref="GJ2:GN2"/>
    <mergeCell ref="BN2:BS2"/>
    <mergeCell ref="CT2:CY2"/>
    <mergeCell ref="B10:D10"/>
    <mergeCell ref="B11:D11"/>
    <mergeCell ref="DU2:DV2"/>
    <mergeCell ref="DY2:EC2"/>
    <mergeCell ref="FB2:FC2"/>
    <mergeCell ref="FE2:FH2"/>
    <mergeCell ref="GG2:GH2"/>
    <mergeCell ref="D2:G2"/>
    <mergeCell ref="AG2:AH2"/>
    <mergeCell ref="AJ2:AM2"/>
    <mergeCell ref="BJ2:BK2"/>
    <mergeCell ref="CP2:CQ2"/>
  </mergeCells>
  <conditionalFormatting sqref="D3:NP4">
    <cfRule type="expression" dxfId="2" priority="1" stopIfTrue="1">
      <formula>AND(D$4&lt;&gt;0,WEEKDAY(D$4,2)&gt;5)</formula>
    </cfRule>
    <cfRule type="expression" dxfId="1" priority="2" stopIfTrue="1">
      <formula>COUNTIF(dataferm,D$4)&gt;0</formula>
    </cfRule>
    <cfRule type="expression" dxfId="0" priority="3" stopIfTrue="1">
      <formula>COUNTIF(form,D$4)&gt;0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janvier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BEAUDUSSEAU Mickaël</cp:lastModifiedBy>
  <dcterms:created xsi:type="dcterms:W3CDTF">2024-01-20T18:06:37Z</dcterms:created>
  <dcterms:modified xsi:type="dcterms:W3CDTF">2024-01-20T20:06:26Z</dcterms:modified>
</cp:coreProperties>
</file>