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8_{42DEC3E0-52B9-4A2A-BB00-F7BF4522DC8F}" xr6:coauthVersionLast="41" xr6:coauthVersionMax="41" xr10:uidLastSave="{00000000-0000-0000-0000-000000000000}"/>
  <bookViews>
    <workbookView xWindow="-120" yWindow="-120" windowWidth="29040" windowHeight="15840" xr2:uid="{E8FDBE15-6D73-49F4-A42E-BD2CD0ACB148}"/>
  </bookViews>
  <sheets>
    <sheet name="Tableau à double entrée" sheetId="1" r:id="rId1"/>
    <sheet name="Feuille de modifications" sheetId="2" r:id="rId2"/>
  </sheets>
  <definedNames>
    <definedName name="_xlnm._FilterDatabase" localSheetId="1" hidden="1">'Feuille de modifications'!$A$1:$J$13</definedName>
    <definedName name="ColA">OFFSET('Feuille de modifications'!$A$2,,,COUNTA('Feuille de modifications'!$A:$A)-1)</definedName>
    <definedName name="ColB">OFFSET(ColA,,1,)</definedName>
    <definedName name="ColC">OFFSET(ColA,,2,)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2" l="1"/>
  <c r="C15" i="2"/>
  <c r="C16" i="2"/>
  <c r="B9" i="1" s="1"/>
  <c r="B8" i="1"/>
  <c r="D9" i="1"/>
  <c r="E9" i="1"/>
  <c r="D10" i="1"/>
  <c r="E10" i="1"/>
  <c r="E8" i="1"/>
  <c r="L2" i="2"/>
  <c r="C2" i="2"/>
  <c r="D8" i="1" l="1"/>
  <c r="C10" i="1"/>
  <c r="C9" i="1"/>
  <c r="C8" i="1"/>
  <c r="B10" i="1"/>
  <c r="C3" i="2"/>
  <c r="C4" i="2"/>
  <c r="C5" i="2"/>
  <c r="C6" i="2"/>
  <c r="C7" i="2"/>
  <c r="B4" i="1" s="1" a="1"/>
  <c r="B4" i="1" s="1"/>
  <c r="C8" i="2"/>
  <c r="C3" i="1" s="1" a="1"/>
  <c r="C3" i="1" s="1"/>
  <c r="C9" i="2"/>
  <c r="C10" i="2"/>
  <c r="C11" i="2"/>
  <c r="C12" i="2"/>
  <c r="C13" i="2"/>
  <c r="D4" i="1" a="1"/>
  <c r="D4" i="1" s="1"/>
  <c r="C2" i="1" a="1"/>
  <c r="C2" i="1" s="1"/>
  <c r="E3" i="1" l="1" a="1"/>
  <c r="E3" i="1" s="1"/>
  <c r="D2" i="1" a="1"/>
  <c r="D2" i="1" s="1"/>
  <c r="D3" i="1" a="1"/>
  <c r="D3" i="1" s="1"/>
  <c r="E4" i="1" a="1"/>
  <c r="E4" i="1" s="1"/>
  <c r="B3" i="1" a="1"/>
  <c r="B3" i="1" s="1"/>
  <c r="B2" i="1" a="1"/>
  <c r="B2" i="1" s="1"/>
  <c r="C4" i="1" a="1"/>
  <c r="C4" i="1" s="1"/>
  <c r="E2" i="1" a="1"/>
  <c r="E2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<sst xmlns="http://schemas.openxmlformats.org/spreadsheetml/2006/main" count="31" uniqueCount="13">
  <si>
    <t>Chambre A</t>
  </si>
  <si>
    <t>Suite B</t>
  </si>
  <si>
    <t>Appart C</t>
  </si>
  <si>
    <t>Hébergement</t>
  </si>
  <si>
    <t>Date de séjour</t>
  </si>
  <si>
    <t>Variation globale</t>
  </si>
  <si>
    <t>dans gestionnaire de noms</t>
  </si>
  <si>
    <t>ColA</t>
  </si>
  <si>
    <t>ColB</t>
  </si>
  <si>
    <t>ColC</t>
  </si>
  <si>
    <t>=DECALER('Feuille de modifications'!$A$2;;;NBVAL('Feuille de modifications'!$A:$A)-1)</t>
  </si>
  <si>
    <t>=DECALER(ColA;;1;)</t>
  </si>
  <si>
    <t>=DECALER(ColA;;2;)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</si>
</sst>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16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9" fontId="0" fillId="0" borderId="0" xfId="1" applyFont="1" applyAlignment="1">
      <alignment horizontal="center"/>
    </xf>
    <xf numFmtId="9" fontId="0" fillId="2" borderId="0" xfId="1" applyFont="1" applyFill="1" applyAlignment="1">
      <alignment horizontal="center" vertical="center"/>
    </xf>
    <xf numFmtId="0" fontId="0" fillId="0" borderId="0" xfId="0" quotePrefix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FB413-185C-4A44-BE68-EC8BBF1E5064}">
  <dimension ref="A1:K10"/>
  <sheetViews>
    <sheetView tabSelected="1" workbookViewId="0">
      <selection activeCell="B10" sqref="B10"/>
    </sheetView>
  </sheetViews>
  <sheetFormatPr baseColWidth="10" defaultColWidth="11.5703125" defaultRowHeight="15" x14ac:dyDescent="0.25"/>
  <cols>
    <col min="1" max="16384" width="11.5703125" style="1"/>
  </cols>
  <sheetData>
    <row r="1" spans="1:11" x14ac:dyDescent="0.25">
      <c r="B1" s="7">
        <v>44623</v>
      </c>
      <c r="C1" s="7">
        <v>44624</v>
      </c>
      <c r="D1" s="7">
        <v>44625</v>
      </c>
      <c r="E1" s="7">
        <v>44626</v>
      </c>
    </row>
    <row r="2" spans="1:11" x14ac:dyDescent="0.25">
      <c r="A2" s="8" t="s">
        <v>0</v>
      </c>
      <c r="B2" s="9" cm="1">
        <f t="array" ref="B2">SUMPRODUCT(('Feuille de modifications'!$A$2:$A$13='Tableau à double entrée'!$A2)*('Feuille de modifications'!$B$2:$B$13='Tableau à double entrée'!B$1)*('Feuille de modifications'!$C$2:$C$13))</f>
        <v>0.08</v>
      </c>
      <c r="C2" s="9" cm="1">
        <f t="array" ref="C2">SUMPRODUCT(('Feuille de modifications'!$A$2:$A$13='Tableau à double entrée'!$A2)*('Feuille de modifications'!$B$2:$B$13='Tableau à double entrée'!C$1)*('Feuille de modifications'!$C$2:$C$13))</f>
        <v>-0.05</v>
      </c>
      <c r="D2" s="9" cm="1">
        <f t="array" ref="D2">SUMPRODUCT(('Feuille de modifications'!$A$2:$A$13='Tableau à double entrée'!$A2)*('Feuille de modifications'!$B$2:$B$13='Tableau à double entrée'!D$1)*('Feuille de modifications'!$C$2:$C$13))</f>
        <v>0.08</v>
      </c>
      <c r="E2" s="9" cm="1">
        <f t="array" ref="E2">SUMPRODUCT(('Feuille de modifications'!$A$2:$A$13='Tableau à double entrée'!$A2)*('Feuille de modifications'!$B$2:$B$13='Tableau à double entrée'!E$1)*('Feuille de modifications'!$C$2:$C$13))</f>
        <v>0</v>
      </c>
    </row>
    <row r="3" spans="1:11" x14ac:dyDescent="0.25">
      <c r="A3" s="8" t="s">
        <v>1</v>
      </c>
      <c r="B3" s="9" cm="1">
        <f t="array" ref="B3">SUMPRODUCT(('Feuille de modifications'!$A$2:$A$13='Tableau à double entrée'!$A3)*('Feuille de modifications'!$B$2:$B$13='Tableau à double entrée'!B$1)*('Feuille de modifications'!$C$2:$C$13))</f>
        <v>0.02</v>
      </c>
      <c r="C3" s="9" cm="1">
        <f t="array" ref="C3">SUMPRODUCT(('Feuille de modifications'!$A$2:$A$13='Tableau à double entrée'!$A3)*('Feuille de modifications'!$B$2:$B$13='Tableau à double entrée'!C$1)*('Feuille de modifications'!$C$2:$C$13))</f>
        <v>0</v>
      </c>
      <c r="D3" s="9" cm="1">
        <f t="array" ref="D3">SUMPRODUCT(('Feuille de modifications'!$A$2:$A$13='Tableau à double entrée'!$A3)*('Feuille de modifications'!$B$2:$B$13='Tableau à double entrée'!D$1)*('Feuille de modifications'!$C$2:$C$13))</f>
        <v>-0.08</v>
      </c>
      <c r="E3" s="9" cm="1">
        <f t="array" ref="E3">SUMPRODUCT(('Feuille de modifications'!$A$2:$A$13='Tableau à double entrée'!$A3)*('Feuille de modifications'!$B$2:$B$13='Tableau à double entrée'!E$1)*('Feuille de modifications'!$C$2:$C$13))</f>
        <v>-0.02</v>
      </c>
    </row>
    <row r="4" spans="1:11" x14ac:dyDescent="0.25">
      <c r="A4" s="8" t="s">
        <v>2</v>
      </c>
      <c r="B4" s="9" cm="1">
        <f t="array" ref="B4">SUMPRODUCT(('Feuille de modifications'!$A$2:$A$13='Tableau à double entrée'!$A4)*('Feuille de modifications'!$B$2:$B$13='Tableau à double entrée'!B$1)*('Feuille de modifications'!$C$2:$C$13))</f>
        <v>7.0000000000000007E-2</v>
      </c>
      <c r="C4" s="9" cm="1">
        <f t="array" ref="C4">SUMPRODUCT(('Feuille de modifications'!$A$2:$A$13='Tableau à double entrée'!$A4)*('Feuille de modifications'!$B$2:$B$13='Tableau à double entrée'!C$1)*('Feuille de modifications'!$C$2:$C$13))</f>
        <v>0.02</v>
      </c>
      <c r="D4" s="9" cm="1">
        <f t="array" ref="D4">SUMPRODUCT(('Feuille de modifications'!$A$2:$A$13='Tableau à double entrée'!$A4)*('Feuille de modifications'!$B$2:$B$13='Tableau à double entrée'!D$1)*('Feuille de modifications'!$C$2:$C$13))</f>
        <v>0.02</v>
      </c>
      <c r="E4" s="9" cm="1">
        <f t="array" ref="E4">SUMPRODUCT(('Feuille de modifications'!$A$2:$A$13='Tableau à double entrée'!$A4)*('Feuille de modifications'!$B$2:$B$13='Tableau à double entrée'!E$1)*('Feuille de modifications'!$C$2:$C$13))</f>
        <v>0.02</v>
      </c>
    </row>
    <row r="7" spans="1:11" x14ac:dyDescent="0.25">
      <c r="B7" s="7">
        <v>44623</v>
      </c>
      <c r="C7" s="7">
        <v>44624</v>
      </c>
      <c r="D7" s="7">
        <v>44625</v>
      </c>
      <c r="E7" s="7">
        <v>44626</v>
      </c>
      <c r="H7" s="1" t="s">
        <v>6</v>
      </c>
      <c r="J7" s="1" t="s">
        <v>7</v>
      </c>
      <c r="K7" s="11" t="s">
        <v>10</v>
      </c>
    </row>
    <row r="8" spans="1:11" x14ac:dyDescent="0.25">
      <c r="A8" s="8" t="s">
        <v>0</v>
      </c>
      <c r="B8" s="9">
        <f ca="1">SUMPRODUCT((ColA='Tableau à double entrée'!$A8)*(ColB='Tableau à double entrée'!B$1)*(ColC))</f>
        <v>0.08</v>
      </c>
      <c r="C8" s="9">
        <f ca="1">SUMPRODUCT((ColA='Tableau à double entrée'!$A8)*(ColB='Tableau à double entrée'!C$1)*(ColC))</f>
        <v>-0.05</v>
      </c>
      <c r="D8" s="9">
        <f ca="1">SUMPRODUCT((ColA='Tableau à double entrée'!$A8)*(ColB='Tableau à double entrée'!D$1)*(ColC))</f>
        <v>0.08</v>
      </c>
      <c r="E8" s="9">
        <f ca="1">SUMPRODUCT((ColA='Tableau à double entrée'!$A8)*(ColB='Tableau à double entrée'!E$1)*(ColC))</f>
        <v>0</v>
      </c>
      <c r="J8" s="1" t="s">
        <v>8</v>
      </c>
      <c r="K8" s="11" t="s">
        <v>11</v>
      </c>
    </row>
    <row r="9" spans="1:11" x14ac:dyDescent="0.25">
      <c r="A9" s="8" t="s">
        <v>1</v>
      </c>
      <c r="B9" s="9">
        <f ca="1">SUMPRODUCT((ColA='Tableau à double entrée'!$A9)*(ColB='Tableau à double entrée'!B$1)*(ColC))</f>
        <v>0.02</v>
      </c>
      <c r="C9" s="9">
        <f ca="1">SUMPRODUCT((ColA='Tableau à double entrée'!$A9)*(ColB='Tableau à double entrée'!C$1)*(ColC))</f>
        <v>0</v>
      </c>
      <c r="D9" s="9">
        <f ca="1">SUMPRODUCT((ColA='Tableau à double entrée'!$A9)*(ColB='Tableau à double entrée'!D$1)*(ColC))</f>
        <v>-0.08</v>
      </c>
      <c r="E9" s="9">
        <f ca="1">SUMPRODUCT((ColA='Tableau à double entrée'!$A9)*(ColB='Tableau à double entrée'!E$1)*(ColC))</f>
        <v>-0.02</v>
      </c>
      <c r="J9" s="1" t="s">
        <v>9</v>
      </c>
      <c r="K9" s="11" t="s">
        <v>12</v>
      </c>
    </row>
    <row r="10" spans="1:11" x14ac:dyDescent="0.25">
      <c r="A10" s="8" t="s">
        <v>2</v>
      </c>
      <c r="B10" s="9">
        <f ca="1">SUMPRODUCT((ColA='Tableau à double entrée'!$A10)*(ColB='Tableau à double entrée'!B$1)*(ColC))</f>
        <v>7.0000000000000007E-2</v>
      </c>
      <c r="C10" s="9">
        <f ca="1">SUMPRODUCT((ColA='Tableau à double entrée'!$A10)*(ColB='Tableau à double entrée'!C$1)*(ColC))</f>
        <v>0.16999999999999998</v>
      </c>
      <c r="D10" s="9">
        <f ca="1">SUMPRODUCT((ColA='Tableau à double entrée'!$A10)*(ColB='Tableau à double entrée'!D$1)*(ColC))</f>
        <v>0.16999999999999998</v>
      </c>
      <c r="E10" s="9">
        <f ca="1">SUMPRODUCT((ColA='Tableau à double entrée'!$A10)*(ColB='Tableau à double entrée'!E$1)*(ColC))</f>
        <v>0.16999999999999998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4C44-932D-4A3A-9FEF-89A0E33E4380}">
  <dimension ref="A1:L16"/>
  <sheetViews>
    <sheetView workbookViewId="0">
      <selection activeCell="G14" sqref="G14:G16"/>
    </sheetView>
  </sheetViews>
  <sheetFormatPr baseColWidth="10" defaultRowHeight="15" x14ac:dyDescent="0.25"/>
  <cols>
    <col min="1" max="1" width="16.42578125" style="2" bestFit="1" customWidth="1"/>
    <col min="2" max="2" width="17.28515625" style="2" bestFit="1" customWidth="1"/>
    <col min="3" max="3" width="19.28515625" style="2" bestFit="1" customWidth="1"/>
    <col min="4" max="10" width="11.28515625" style="2" bestFit="1" customWidth="1"/>
  </cols>
  <sheetData>
    <row r="1" spans="1:12" x14ac:dyDescent="0.25">
      <c r="A1" s="4" t="s">
        <v>3</v>
      </c>
      <c r="B1" s="4" t="s">
        <v>4</v>
      </c>
      <c r="C1" s="5" t="s">
        <v>5</v>
      </c>
      <c r="D1" s="3">
        <v>44610</v>
      </c>
      <c r="E1" s="3">
        <v>44611</v>
      </c>
      <c r="F1" s="3">
        <v>44612</v>
      </c>
      <c r="G1" s="3">
        <v>44613</v>
      </c>
      <c r="H1" s="3">
        <v>44614</v>
      </c>
      <c r="I1" s="3">
        <v>44615</v>
      </c>
      <c r="J1" s="3">
        <v>44616</v>
      </c>
    </row>
    <row r="2" spans="1:12" x14ac:dyDescent="0.25">
      <c r="A2" s="2" t="s">
        <v>0</v>
      </c>
      <c r="B2" s="3">
        <v>44623</v>
      </c>
      <c r="C2" s="10">
        <f>SUM(D2:J2)</f>
        <v>0.08</v>
      </c>
      <c r="D2" s="6">
        <v>0.05</v>
      </c>
      <c r="E2" s="6">
        <v>0.03</v>
      </c>
      <c r="F2" s="6"/>
      <c r="G2" s="6"/>
      <c r="H2" s="6"/>
      <c r="I2" s="6"/>
      <c r="J2" s="6"/>
      <c r="L2" t="str">
        <f ca="1">OFFSET($A$2,,,COUNTA($A:$A)-1)</f>
        <v>Chambre A</v>
      </c>
    </row>
    <row r="3" spans="1:12" x14ac:dyDescent="0.25">
      <c r="A3" s="2" t="s">
        <v>0</v>
      </c>
      <c r="B3" s="3">
        <v>44624</v>
      </c>
      <c r="C3" s="10">
        <f t="shared" ref="C3:C13" si="0">SUM(D3:J3)</f>
        <v>-0.05</v>
      </c>
      <c r="D3" s="6"/>
      <c r="E3" s="6">
        <v>-0.05</v>
      </c>
      <c r="F3" s="6"/>
      <c r="G3" s="6"/>
      <c r="H3" s="6"/>
      <c r="I3" s="6"/>
      <c r="J3" s="6"/>
    </row>
    <row r="4" spans="1:12" x14ac:dyDescent="0.25">
      <c r="A4" s="2" t="s">
        <v>0</v>
      </c>
      <c r="B4" s="3">
        <v>44625</v>
      </c>
      <c r="C4" s="10">
        <f t="shared" si="0"/>
        <v>0.08</v>
      </c>
      <c r="D4" s="6">
        <v>0.03</v>
      </c>
      <c r="E4" s="6">
        <v>0.05</v>
      </c>
      <c r="F4" s="6"/>
      <c r="G4" s="6"/>
      <c r="H4" s="6"/>
      <c r="I4" s="6"/>
      <c r="J4" s="6"/>
    </row>
    <row r="5" spans="1:12" x14ac:dyDescent="0.25">
      <c r="A5" s="2" t="s">
        <v>0</v>
      </c>
      <c r="B5" s="3">
        <v>44626</v>
      </c>
      <c r="C5" s="10">
        <f t="shared" si="0"/>
        <v>0</v>
      </c>
      <c r="D5" s="6"/>
      <c r="E5" s="6"/>
      <c r="F5" s="6"/>
      <c r="G5" s="6"/>
      <c r="H5" s="6"/>
      <c r="I5" s="6"/>
      <c r="J5" s="6"/>
    </row>
    <row r="6" spans="1:12" x14ac:dyDescent="0.25">
      <c r="A6" s="2" t="s">
        <v>1</v>
      </c>
      <c r="B6" s="3">
        <v>44623</v>
      </c>
      <c r="C6" s="10">
        <f t="shared" si="0"/>
        <v>0.02</v>
      </c>
      <c r="D6" s="6">
        <v>0.02</v>
      </c>
      <c r="E6" s="6"/>
      <c r="F6" s="6"/>
      <c r="G6" s="6"/>
      <c r="H6" s="6"/>
      <c r="I6" s="6"/>
      <c r="J6" s="6"/>
    </row>
    <row r="7" spans="1:12" x14ac:dyDescent="0.25">
      <c r="A7" s="2" t="s">
        <v>1</v>
      </c>
      <c r="B7" s="3">
        <v>44624</v>
      </c>
      <c r="C7" s="10">
        <f t="shared" si="0"/>
        <v>0</v>
      </c>
      <c r="D7" s="6"/>
      <c r="E7" s="6"/>
      <c r="F7" s="6"/>
      <c r="G7" s="6"/>
      <c r="H7" s="6"/>
      <c r="I7" s="6"/>
      <c r="J7" s="6"/>
    </row>
    <row r="8" spans="1:12" x14ac:dyDescent="0.25">
      <c r="A8" s="2" t="s">
        <v>1</v>
      </c>
      <c r="B8" s="3">
        <v>44625</v>
      </c>
      <c r="C8" s="10">
        <f t="shared" si="0"/>
        <v>-0.08</v>
      </c>
      <c r="D8" s="6">
        <v>-0.08</v>
      </c>
      <c r="E8" s="6"/>
      <c r="F8" s="6"/>
      <c r="G8" s="6"/>
      <c r="H8" s="6"/>
      <c r="I8" s="6"/>
      <c r="J8" s="6"/>
    </row>
    <row r="9" spans="1:12" x14ac:dyDescent="0.25">
      <c r="A9" s="2" t="s">
        <v>1</v>
      </c>
      <c r="B9" s="3">
        <v>44626</v>
      </c>
      <c r="C9" s="10">
        <f t="shared" si="0"/>
        <v>-0.02</v>
      </c>
      <c r="D9" s="6">
        <v>-0.02</v>
      </c>
      <c r="E9" s="6"/>
      <c r="F9" s="6"/>
      <c r="G9" s="6"/>
      <c r="H9" s="6"/>
      <c r="I9" s="6"/>
      <c r="J9" s="6"/>
    </row>
    <row r="10" spans="1:12" x14ac:dyDescent="0.25">
      <c r="A10" s="2" t="s">
        <v>2</v>
      </c>
      <c r="B10" s="3">
        <v>44623</v>
      </c>
      <c r="C10" s="10">
        <f t="shared" si="0"/>
        <v>7.0000000000000007E-2</v>
      </c>
      <c r="D10" s="6">
        <v>0.05</v>
      </c>
      <c r="E10" s="6"/>
      <c r="F10" s="6">
        <v>0.02</v>
      </c>
      <c r="G10" s="6"/>
      <c r="H10" s="6"/>
      <c r="I10" s="6"/>
      <c r="J10" s="6"/>
    </row>
    <row r="11" spans="1:12" x14ac:dyDescent="0.25">
      <c r="A11" s="2" t="s">
        <v>2</v>
      </c>
      <c r="B11" s="3">
        <v>44624</v>
      </c>
      <c r="C11" s="10">
        <f t="shared" si="0"/>
        <v>0.02</v>
      </c>
      <c r="D11" s="6"/>
      <c r="E11" s="6"/>
      <c r="F11" s="6">
        <v>0.02</v>
      </c>
      <c r="G11" s="6"/>
      <c r="H11" s="6"/>
      <c r="I11" s="6"/>
      <c r="J11" s="6"/>
    </row>
    <row r="12" spans="1:12" x14ac:dyDescent="0.25">
      <c r="A12" s="2" t="s">
        <v>2</v>
      </c>
      <c r="B12" s="3">
        <v>44625</v>
      </c>
      <c r="C12" s="10">
        <f t="shared" si="0"/>
        <v>0.02</v>
      </c>
      <c r="D12" s="6"/>
      <c r="E12" s="6"/>
      <c r="F12" s="6">
        <v>0.02</v>
      </c>
      <c r="G12" s="6"/>
      <c r="H12" s="6"/>
      <c r="I12" s="6"/>
      <c r="J12" s="6"/>
    </row>
    <row r="13" spans="1:12" x14ac:dyDescent="0.25">
      <c r="A13" s="2" t="s">
        <v>2</v>
      </c>
      <c r="B13" s="3">
        <v>44626</v>
      </c>
      <c r="C13" s="10">
        <f t="shared" si="0"/>
        <v>0.02</v>
      </c>
      <c r="D13" s="6"/>
      <c r="E13" s="6"/>
      <c r="F13" s="6">
        <v>0.02</v>
      </c>
      <c r="G13" s="6"/>
      <c r="H13" s="6"/>
      <c r="I13" s="6"/>
      <c r="J13" s="6"/>
    </row>
    <row r="14" spans="1:12" x14ac:dyDescent="0.25">
      <c r="A14" s="2" t="s">
        <v>2</v>
      </c>
      <c r="B14" s="3">
        <v>44624</v>
      </c>
      <c r="C14" s="10">
        <f t="shared" ref="C14:C16" si="1">SUM(D14:J14)</f>
        <v>0.15</v>
      </c>
      <c r="G14" s="2">
        <v>0.15</v>
      </c>
    </row>
    <row r="15" spans="1:12" x14ac:dyDescent="0.25">
      <c r="A15" s="2" t="s">
        <v>2</v>
      </c>
      <c r="B15" s="3">
        <v>44625</v>
      </c>
      <c r="C15" s="10">
        <f t="shared" si="1"/>
        <v>0.15</v>
      </c>
      <c r="G15" s="2">
        <v>0.15</v>
      </c>
    </row>
    <row r="16" spans="1:12" x14ac:dyDescent="0.25">
      <c r="A16" s="2" t="s">
        <v>2</v>
      </c>
      <c r="B16" s="3">
        <v>44626</v>
      </c>
      <c r="C16" s="10">
        <f t="shared" si="1"/>
        <v>0.15</v>
      </c>
      <c r="G16" s="2">
        <v>0.15</v>
      </c>
    </row>
  </sheetData>
  <autoFilter ref="A1:J13" xr:uid="{E6EB4C44-932D-4A3A-9FEF-89A0E33E438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à double entrée</vt:lpstr>
      <vt:lpstr>Feuille de modifications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AAR. ARGAUD</dc:creator>
  <cp:lastModifiedBy>Mickaël BEAUDUSSEAU</cp:lastModifiedBy>
  <dcterms:created xsi:type="dcterms:W3CDTF">2022-02-20T08:18:50Z</dcterms:created>
  <dcterms:modified xsi:type="dcterms:W3CDTF">2022-02-20T09:13:15Z</dcterms:modified>
</cp:coreProperties>
</file>